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New Eco\Brasil\Inflacao\IBGE\Administrados\"/>
    </mc:Choice>
  </mc:AlternateContent>
  <xr:revisionPtr revIDLastSave="0" documentId="13_ncr:1_{35AC0C6A-501A-4529-9DC4-634EFFABD64A}" xr6:coauthVersionLast="45" xr6:coauthVersionMax="45" xr10:uidLastSave="{00000000-0000-0000-0000-000000000000}"/>
  <bookViews>
    <workbookView xWindow="990" yWindow="-120" windowWidth="27930" windowHeight="16440" xr2:uid="{00000000-000D-0000-FFFF-FFFF00000000}"/>
  </bookViews>
  <sheets>
    <sheet name="PLD" sheetId="3" r:id="rId1"/>
    <sheet name="Reservatorios" sheetId="1" r:id="rId2"/>
    <sheet name="Reservatorio_dia" sheetId="5" r:id="rId3"/>
    <sheet name="Termica" sheetId="2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20" i="3" l="1"/>
  <c r="O1020" i="3"/>
  <c r="N1020" i="3"/>
  <c r="M1020" i="3"/>
  <c r="L1020" i="3"/>
  <c r="K1020" i="3"/>
  <c r="J1020" i="3"/>
  <c r="I1020" i="3"/>
  <c r="H1020" i="3"/>
  <c r="G1020" i="3"/>
  <c r="F1020" i="3"/>
  <c r="E1020" i="3"/>
  <c r="P1019" i="3"/>
  <c r="O1019" i="3"/>
  <c r="N1019" i="3"/>
  <c r="M1019" i="3"/>
  <c r="L1019" i="3"/>
  <c r="K1019" i="3"/>
  <c r="J1019" i="3"/>
  <c r="I1019" i="3"/>
  <c r="H1019" i="3"/>
  <c r="G1019" i="3"/>
  <c r="F1019" i="3"/>
  <c r="E1019" i="3"/>
  <c r="P1018" i="3"/>
  <c r="O1018" i="3"/>
  <c r="N1018" i="3"/>
  <c r="M1018" i="3"/>
  <c r="L1018" i="3"/>
  <c r="K1018" i="3"/>
  <c r="J1018" i="3"/>
  <c r="I1018" i="3"/>
  <c r="H1018" i="3"/>
  <c r="G1018" i="3"/>
  <c r="F1018" i="3"/>
  <c r="E1018" i="3"/>
  <c r="P1017" i="3"/>
  <c r="O1017" i="3"/>
  <c r="N1017" i="3"/>
  <c r="M1017" i="3"/>
  <c r="L1017" i="3"/>
  <c r="K1017" i="3"/>
  <c r="J1017" i="3"/>
  <c r="I1017" i="3"/>
  <c r="H1017" i="3"/>
  <c r="G1017" i="3"/>
  <c r="F1017" i="3"/>
  <c r="E1017" i="3"/>
  <c r="P1016" i="3"/>
  <c r="O1016" i="3"/>
  <c r="N1016" i="3"/>
  <c r="M1016" i="3"/>
  <c r="L1016" i="3"/>
  <c r="K1016" i="3"/>
  <c r="J1016" i="3"/>
  <c r="I1016" i="3"/>
  <c r="H1016" i="3"/>
  <c r="G1016" i="3"/>
  <c r="F1016" i="3"/>
  <c r="E1016" i="3"/>
  <c r="P1015" i="3"/>
  <c r="O1015" i="3"/>
  <c r="N1015" i="3"/>
  <c r="M1015" i="3"/>
  <c r="L1015" i="3"/>
  <c r="K1015" i="3"/>
  <c r="J1015" i="3"/>
  <c r="I1015" i="3"/>
  <c r="H1015" i="3"/>
  <c r="G1015" i="3"/>
  <c r="F1015" i="3"/>
  <c r="E1015" i="3"/>
  <c r="P1014" i="3"/>
  <c r="O1014" i="3"/>
  <c r="N1014" i="3"/>
  <c r="M1014" i="3"/>
  <c r="L1014" i="3"/>
  <c r="K1014" i="3"/>
  <c r="J1014" i="3"/>
  <c r="I1014" i="3"/>
  <c r="H1014" i="3"/>
  <c r="G1014" i="3"/>
  <c r="F1014" i="3"/>
  <c r="E1014" i="3"/>
  <c r="P1013" i="3"/>
  <c r="O1013" i="3"/>
  <c r="N1013" i="3"/>
  <c r="M1013" i="3"/>
  <c r="L1013" i="3"/>
  <c r="K1013" i="3"/>
  <c r="J1013" i="3"/>
  <c r="I1013" i="3"/>
  <c r="H1013" i="3"/>
  <c r="G1013" i="3"/>
  <c r="F1013" i="3"/>
  <c r="E1013" i="3"/>
  <c r="P1012" i="3"/>
  <c r="O1012" i="3"/>
  <c r="N1012" i="3"/>
  <c r="M1012" i="3"/>
  <c r="L1012" i="3"/>
  <c r="K1012" i="3"/>
  <c r="J1012" i="3"/>
  <c r="I1012" i="3"/>
  <c r="H1012" i="3"/>
  <c r="G1012" i="3"/>
  <c r="F1012" i="3"/>
  <c r="E1012" i="3"/>
  <c r="P1011" i="3"/>
  <c r="O1011" i="3"/>
  <c r="N1011" i="3"/>
  <c r="M1011" i="3"/>
  <c r="L1011" i="3"/>
  <c r="K1011" i="3"/>
  <c r="J1011" i="3"/>
  <c r="I1011" i="3"/>
  <c r="H1011" i="3"/>
  <c r="G1011" i="3"/>
  <c r="F1011" i="3"/>
  <c r="E1011" i="3"/>
  <c r="P1010" i="3"/>
  <c r="O1010" i="3"/>
  <c r="N1010" i="3"/>
  <c r="M1010" i="3"/>
  <c r="L1010" i="3"/>
  <c r="K1010" i="3"/>
  <c r="J1010" i="3"/>
  <c r="I1010" i="3"/>
  <c r="H1010" i="3"/>
  <c r="G1010" i="3"/>
  <c r="F1010" i="3"/>
  <c r="E1010" i="3"/>
  <c r="P1009" i="3"/>
  <c r="O1009" i="3"/>
  <c r="N1009" i="3"/>
  <c r="M1009" i="3"/>
  <c r="L1009" i="3"/>
  <c r="K1009" i="3"/>
  <c r="J1009" i="3"/>
  <c r="I1009" i="3"/>
  <c r="H1009" i="3"/>
  <c r="G1009" i="3"/>
  <c r="F1009" i="3"/>
  <c r="E1009" i="3"/>
  <c r="P1008" i="3"/>
  <c r="O1008" i="3"/>
  <c r="N1008" i="3"/>
  <c r="M1008" i="3"/>
  <c r="L1008" i="3"/>
  <c r="K1008" i="3"/>
  <c r="J1008" i="3"/>
  <c r="I1008" i="3"/>
  <c r="H1008" i="3"/>
  <c r="G1008" i="3"/>
  <c r="F1008" i="3"/>
  <c r="E1008" i="3"/>
  <c r="P1007" i="3"/>
  <c r="O1007" i="3"/>
  <c r="N1007" i="3"/>
  <c r="M1007" i="3"/>
  <c r="L1007" i="3"/>
  <c r="K1007" i="3"/>
  <c r="J1007" i="3"/>
  <c r="I1007" i="3"/>
  <c r="H1007" i="3"/>
  <c r="G1007" i="3"/>
  <c r="F1007" i="3"/>
  <c r="E1007" i="3"/>
  <c r="P1006" i="3"/>
  <c r="O1006" i="3"/>
  <c r="N1006" i="3"/>
  <c r="M1006" i="3"/>
  <c r="L1006" i="3"/>
  <c r="K1006" i="3"/>
  <c r="J1006" i="3"/>
  <c r="I1006" i="3"/>
  <c r="H1006" i="3"/>
  <c r="G1006" i="3"/>
  <c r="F1006" i="3"/>
  <c r="E1006" i="3"/>
  <c r="P1005" i="3"/>
  <c r="O1005" i="3"/>
  <c r="N1005" i="3"/>
  <c r="M1005" i="3"/>
  <c r="L1005" i="3"/>
  <c r="K1005" i="3"/>
  <c r="J1005" i="3"/>
  <c r="I1005" i="3"/>
  <c r="H1005" i="3"/>
  <c r="G1005" i="3"/>
  <c r="F1005" i="3"/>
  <c r="E1005" i="3"/>
  <c r="P1004" i="3"/>
  <c r="O1004" i="3"/>
  <c r="N1004" i="3"/>
  <c r="M1004" i="3"/>
  <c r="L1004" i="3"/>
  <c r="K1004" i="3"/>
  <c r="J1004" i="3"/>
  <c r="I1004" i="3"/>
  <c r="H1004" i="3"/>
  <c r="G1004" i="3"/>
  <c r="F1004" i="3"/>
  <c r="E1004" i="3"/>
  <c r="P1003" i="3"/>
  <c r="O1003" i="3"/>
  <c r="N1003" i="3"/>
  <c r="M1003" i="3"/>
  <c r="L1003" i="3"/>
  <c r="K1003" i="3"/>
  <c r="J1003" i="3"/>
  <c r="I1003" i="3"/>
  <c r="H1003" i="3"/>
  <c r="G1003" i="3"/>
  <c r="F1003" i="3"/>
  <c r="E1003" i="3"/>
  <c r="P1002" i="3"/>
  <c r="O1002" i="3"/>
  <c r="N1002" i="3"/>
  <c r="M1002" i="3"/>
  <c r="L1002" i="3"/>
  <c r="K1002" i="3"/>
  <c r="J1002" i="3"/>
  <c r="I1002" i="3"/>
  <c r="H1002" i="3"/>
  <c r="G1002" i="3"/>
  <c r="F1002" i="3"/>
  <c r="E1002" i="3"/>
  <c r="P1001" i="3"/>
  <c r="O1001" i="3"/>
  <c r="N1001" i="3"/>
  <c r="M1001" i="3"/>
  <c r="L1001" i="3"/>
  <c r="K1001" i="3"/>
  <c r="J1001" i="3"/>
  <c r="I1001" i="3"/>
  <c r="H1001" i="3"/>
  <c r="G1001" i="3"/>
  <c r="F1001" i="3"/>
  <c r="E1001" i="3"/>
  <c r="P1000" i="3"/>
  <c r="O1000" i="3"/>
  <c r="N1000" i="3"/>
  <c r="M1000" i="3"/>
  <c r="L1000" i="3"/>
  <c r="K1000" i="3"/>
  <c r="J1000" i="3"/>
  <c r="I1000" i="3"/>
  <c r="H1000" i="3"/>
  <c r="G1000" i="3"/>
  <c r="F1000" i="3"/>
  <c r="E1000" i="3"/>
  <c r="P999" i="3"/>
  <c r="O999" i="3"/>
  <c r="N999" i="3"/>
  <c r="M999" i="3"/>
  <c r="L999" i="3"/>
  <c r="K999" i="3"/>
  <c r="J999" i="3"/>
  <c r="I999" i="3"/>
  <c r="H999" i="3"/>
  <c r="G999" i="3"/>
  <c r="F999" i="3"/>
  <c r="E999" i="3"/>
  <c r="P998" i="3"/>
  <c r="O998" i="3"/>
  <c r="N998" i="3"/>
  <c r="M998" i="3"/>
  <c r="L998" i="3"/>
  <c r="K998" i="3"/>
  <c r="J998" i="3"/>
  <c r="I998" i="3"/>
  <c r="H998" i="3"/>
  <c r="G998" i="3"/>
  <c r="F998" i="3"/>
  <c r="E998" i="3"/>
  <c r="P997" i="3"/>
  <c r="O997" i="3"/>
  <c r="N997" i="3"/>
  <c r="M997" i="3"/>
  <c r="L997" i="3"/>
  <c r="K997" i="3"/>
  <c r="J997" i="3"/>
  <c r="I997" i="3"/>
  <c r="H997" i="3"/>
  <c r="G997" i="3"/>
  <c r="F997" i="3"/>
  <c r="E997" i="3"/>
  <c r="P996" i="3"/>
  <c r="O996" i="3"/>
  <c r="N996" i="3"/>
  <c r="M996" i="3"/>
  <c r="L996" i="3"/>
  <c r="K996" i="3"/>
  <c r="J996" i="3"/>
  <c r="I996" i="3"/>
  <c r="H996" i="3"/>
  <c r="G996" i="3"/>
  <c r="F996" i="3"/>
  <c r="E996" i="3"/>
  <c r="P995" i="3"/>
  <c r="O995" i="3"/>
  <c r="N995" i="3"/>
  <c r="M995" i="3"/>
  <c r="L995" i="3"/>
  <c r="K995" i="3"/>
  <c r="J995" i="3"/>
  <c r="I995" i="3"/>
  <c r="H995" i="3"/>
  <c r="G995" i="3"/>
  <c r="F995" i="3"/>
  <c r="E995" i="3"/>
  <c r="P994" i="3"/>
  <c r="O994" i="3"/>
  <c r="N994" i="3"/>
  <c r="M994" i="3"/>
  <c r="L994" i="3"/>
  <c r="K994" i="3"/>
  <c r="J994" i="3"/>
  <c r="I994" i="3"/>
  <c r="H994" i="3"/>
  <c r="G994" i="3"/>
  <c r="F994" i="3"/>
  <c r="E994" i="3"/>
  <c r="P993" i="3"/>
  <c r="O993" i="3"/>
  <c r="N993" i="3"/>
  <c r="M993" i="3"/>
  <c r="L993" i="3"/>
  <c r="K993" i="3"/>
  <c r="J993" i="3"/>
  <c r="I993" i="3"/>
  <c r="H993" i="3"/>
  <c r="G993" i="3"/>
  <c r="F993" i="3"/>
  <c r="E993" i="3"/>
  <c r="P992" i="3"/>
  <c r="O992" i="3"/>
  <c r="N992" i="3"/>
  <c r="M992" i="3"/>
  <c r="L992" i="3"/>
  <c r="K992" i="3"/>
  <c r="J992" i="3"/>
  <c r="I992" i="3"/>
  <c r="H992" i="3"/>
  <c r="G992" i="3"/>
  <c r="F992" i="3"/>
  <c r="E992" i="3"/>
  <c r="P991" i="3"/>
  <c r="O991" i="3"/>
  <c r="N991" i="3"/>
  <c r="M991" i="3"/>
  <c r="L991" i="3"/>
  <c r="K991" i="3"/>
  <c r="J991" i="3"/>
  <c r="I991" i="3"/>
  <c r="H991" i="3"/>
  <c r="G991" i="3"/>
  <c r="F991" i="3"/>
  <c r="E991" i="3"/>
  <c r="C991" i="3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B991" i="3"/>
  <c r="D991" i="3" s="1"/>
  <c r="I253" i="1"/>
  <c r="H253" i="1"/>
  <c r="G253" i="1"/>
  <c r="F253" i="1"/>
  <c r="E253" i="1"/>
  <c r="D253" i="1" s="1"/>
  <c r="I252" i="1"/>
  <c r="H252" i="1"/>
  <c r="G252" i="1"/>
  <c r="F252" i="1"/>
  <c r="E252" i="1"/>
  <c r="I251" i="1"/>
  <c r="H251" i="1"/>
  <c r="G251" i="1"/>
  <c r="F251" i="1"/>
  <c r="E251" i="1"/>
  <c r="I250" i="1"/>
  <c r="H250" i="1"/>
  <c r="G250" i="1"/>
  <c r="F250" i="1"/>
  <c r="E250" i="1"/>
  <c r="I249" i="1"/>
  <c r="H249" i="1"/>
  <c r="G249" i="1"/>
  <c r="F249" i="1"/>
  <c r="E249" i="1"/>
  <c r="I248" i="1"/>
  <c r="H248" i="1"/>
  <c r="G248" i="1"/>
  <c r="F248" i="1"/>
  <c r="E248" i="1"/>
  <c r="I247" i="1"/>
  <c r="H247" i="1"/>
  <c r="G247" i="1"/>
  <c r="F247" i="1"/>
  <c r="E247" i="1"/>
  <c r="I246" i="1"/>
  <c r="H246" i="1"/>
  <c r="G246" i="1"/>
  <c r="F246" i="1"/>
  <c r="E246" i="1"/>
  <c r="I245" i="1"/>
  <c r="H245" i="1"/>
  <c r="G245" i="1"/>
  <c r="F245" i="1"/>
  <c r="E245" i="1"/>
  <c r="I244" i="1"/>
  <c r="H244" i="1"/>
  <c r="G244" i="1"/>
  <c r="F244" i="1"/>
  <c r="E244" i="1"/>
  <c r="I243" i="1"/>
  <c r="H243" i="1"/>
  <c r="G243" i="1"/>
  <c r="F243" i="1"/>
  <c r="E243" i="1"/>
  <c r="I242" i="1"/>
  <c r="H242" i="1"/>
  <c r="G242" i="1"/>
  <c r="F242" i="1"/>
  <c r="E242" i="1"/>
  <c r="I241" i="1"/>
  <c r="H241" i="1"/>
  <c r="G241" i="1"/>
  <c r="F241" i="1"/>
  <c r="E241" i="1"/>
  <c r="I240" i="1"/>
  <c r="H240" i="1"/>
  <c r="G240" i="1"/>
  <c r="F240" i="1"/>
  <c r="E240" i="1"/>
  <c r="I239" i="1"/>
  <c r="H239" i="1"/>
  <c r="G239" i="1"/>
  <c r="F239" i="1"/>
  <c r="E239" i="1"/>
  <c r="I238" i="1"/>
  <c r="H238" i="1"/>
  <c r="G238" i="1"/>
  <c r="F238" i="1"/>
  <c r="E238" i="1"/>
  <c r="I237" i="1"/>
  <c r="H237" i="1"/>
  <c r="G237" i="1"/>
  <c r="F237" i="1"/>
  <c r="E237" i="1"/>
  <c r="I236" i="1"/>
  <c r="H236" i="1"/>
  <c r="G236" i="1"/>
  <c r="F236" i="1"/>
  <c r="E236" i="1"/>
  <c r="I235" i="1"/>
  <c r="H235" i="1"/>
  <c r="G235" i="1"/>
  <c r="F235" i="1"/>
  <c r="E235" i="1"/>
  <c r="I234" i="1"/>
  <c r="H234" i="1"/>
  <c r="G234" i="1"/>
  <c r="F234" i="1"/>
  <c r="E234" i="1"/>
  <c r="I233" i="1"/>
  <c r="H233" i="1"/>
  <c r="G233" i="1"/>
  <c r="F233" i="1"/>
  <c r="E233" i="1"/>
  <c r="I232" i="1"/>
  <c r="H232" i="1"/>
  <c r="G232" i="1"/>
  <c r="F232" i="1"/>
  <c r="E232" i="1"/>
  <c r="F2987" i="5"/>
  <c r="E2987" i="5"/>
  <c r="D2987" i="5"/>
  <c r="C2987" i="5"/>
  <c r="B2987" i="5"/>
  <c r="F2986" i="5"/>
  <c r="E2986" i="5"/>
  <c r="D2986" i="5"/>
  <c r="C2986" i="5"/>
  <c r="B2986" i="5"/>
  <c r="F2985" i="5"/>
  <c r="E2985" i="5"/>
  <c r="D2985" i="5"/>
  <c r="C2985" i="5"/>
  <c r="B2985" i="5"/>
  <c r="F2984" i="5"/>
  <c r="E2984" i="5"/>
  <c r="D2984" i="5"/>
  <c r="C2984" i="5"/>
  <c r="B2984" i="5"/>
  <c r="F2983" i="5"/>
  <c r="E2983" i="5"/>
  <c r="D2983" i="5"/>
  <c r="C2983" i="5"/>
  <c r="B2983" i="5"/>
  <c r="F2982" i="5"/>
  <c r="E2982" i="5"/>
  <c r="D2982" i="5"/>
  <c r="C2982" i="5"/>
  <c r="B2982" i="5"/>
  <c r="F2981" i="5"/>
  <c r="E2981" i="5"/>
  <c r="D2981" i="5"/>
  <c r="C2981" i="5"/>
  <c r="B2981" i="5"/>
  <c r="F2980" i="5"/>
  <c r="E2980" i="5"/>
  <c r="D2980" i="5"/>
  <c r="C2980" i="5"/>
  <c r="B2980" i="5"/>
  <c r="F2979" i="5"/>
  <c r="E2979" i="5"/>
  <c r="D2979" i="5"/>
  <c r="C2979" i="5"/>
  <c r="B2979" i="5"/>
  <c r="F2978" i="5"/>
  <c r="E2978" i="5"/>
  <c r="D2978" i="5"/>
  <c r="C2978" i="5"/>
  <c r="B2978" i="5"/>
  <c r="F2977" i="5"/>
  <c r="E2977" i="5"/>
  <c r="D2977" i="5"/>
  <c r="C2977" i="5"/>
  <c r="B2977" i="5"/>
  <c r="F2976" i="5"/>
  <c r="E2976" i="5"/>
  <c r="D2976" i="5"/>
  <c r="C2976" i="5"/>
  <c r="B2976" i="5"/>
  <c r="F2975" i="5"/>
  <c r="E2975" i="5"/>
  <c r="D2975" i="5"/>
  <c r="C2975" i="5"/>
  <c r="B2975" i="5"/>
  <c r="F2974" i="5"/>
  <c r="E2974" i="5"/>
  <c r="D2974" i="5"/>
  <c r="C2974" i="5"/>
  <c r="B2974" i="5"/>
  <c r="F2973" i="5"/>
  <c r="E2973" i="5"/>
  <c r="D2973" i="5"/>
  <c r="C2973" i="5"/>
  <c r="B2973" i="5"/>
  <c r="F2972" i="5"/>
  <c r="E2972" i="5"/>
  <c r="D2972" i="5"/>
  <c r="C2972" i="5"/>
  <c r="B2972" i="5"/>
  <c r="F2971" i="5"/>
  <c r="E2971" i="5"/>
  <c r="D2971" i="5"/>
  <c r="C2971" i="5"/>
  <c r="B2971" i="5"/>
  <c r="F2970" i="5"/>
  <c r="E2970" i="5"/>
  <c r="D2970" i="5"/>
  <c r="C2970" i="5"/>
  <c r="B2970" i="5"/>
  <c r="F2969" i="5"/>
  <c r="E2969" i="5"/>
  <c r="D2969" i="5"/>
  <c r="C2969" i="5"/>
  <c r="B2969" i="5"/>
  <c r="F2968" i="5"/>
  <c r="E2968" i="5"/>
  <c r="D2968" i="5"/>
  <c r="C2968" i="5"/>
  <c r="B2968" i="5"/>
  <c r="F2967" i="5"/>
  <c r="E2967" i="5"/>
  <c r="D2967" i="5"/>
  <c r="C2967" i="5"/>
  <c r="B2967" i="5"/>
  <c r="F2966" i="5"/>
  <c r="E2966" i="5"/>
  <c r="D2966" i="5"/>
  <c r="C2966" i="5"/>
  <c r="B2966" i="5"/>
  <c r="F2965" i="5"/>
  <c r="E2965" i="5"/>
  <c r="D2965" i="5"/>
  <c r="C2965" i="5"/>
  <c r="B2965" i="5"/>
  <c r="F2964" i="5"/>
  <c r="E2964" i="5"/>
  <c r="D2964" i="5"/>
  <c r="C2964" i="5"/>
  <c r="B2964" i="5"/>
  <c r="F2963" i="5"/>
  <c r="E2963" i="5"/>
  <c r="D2963" i="5"/>
  <c r="C2963" i="5"/>
  <c r="B2963" i="5"/>
  <c r="F2962" i="5"/>
  <c r="E2962" i="5"/>
  <c r="D2962" i="5"/>
  <c r="C2962" i="5"/>
  <c r="B2962" i="5"/>
  <c r="F2961" i="5"/>
  <c r="E2961" i="5"/>
  <c r="D2961" i="5"/>
  <c r="C2961" i="5"/>
  <c r="B2961" i="5"/>
  <c r="F2960" i="5"/>
  <c r="E2960" i="5"/>
  <c r="D2960" i="5"/>
  <c r="C2960" i="5"/>
  <c r="B2960" i="5"/>
  <c r="F2959" i="5"/>
  <c r="E2959" i="5"/>
  <c r="D2959" i="5"/>
  <c r="C2959" i="5"/>
  <c r="B2959" i="5"/>
  <c r="F2958" i="5"/>
  <c r="E2958" i="5"/>
  <c r="D2958" i="5"/>
  <c r="C2958" i="5"/>
  <c r="B2958" i="5"/>
  <c r="F2957" i="5"/>
  <c r="E2957" i="5"/>
  <c r="D2957" i="5"/>
  <c r="C2957" i="5"/>
  <c r="B2957" i="5"/>
  <c r="F2956" i="5"/>
  <c r="E2956" i="5"/>
  <c r="D2956" i="5"/>
  <c r="C2956" i="5"/>
  <c r="B2956" i="5"/>
  <c r="F2955" i="5"/>
  <c r="E2955" i="5"/>
  <c r="D2955" i="5"/>
  <c r="C2955" i="5"/>
  <c r="B2955" i="5"/>
  <c r="F2954" i="5"/>
  <c r="E2954" i="5"/>
  <c r="D2954" i="5"/>
  <c r="C2954" i="5"/>
  <c r="B2954" i="5"/>
  <c r="F2953" i="5"/>
  <c r="E2953" i="5"/>
  <c r="D2953" i="5"/>
  <c r="C2953" i="5"/>
  <c r="B2953" i="5"/>
  <c r="F2952" i="5"/>
  <c r="E2952" i="5"/>
  <c r="D2952" i="5"/>
  <c r="C2952" i="5"/>
  <c r="B2952" i="5"/>
  <c r="F2951" i="5"/>
  <c r="E2951" i="5"/>
  <c r="D2951" i="5"/>
  <c r="C2951" i="5"/>
  <c r="B2951" i="5"/>
  <c r="F2950" i="5"/>
  <c r="E2950" i="5"/>
  <c r="D2950" i="5"/>
  <c r="C2950" i="5"/>
  <c r="B2950" i="5"/>
  <c r="F2949" i="5"/>
  <c r="E2949" i="5"/>
  <c r="D2949" i="5"/>
  <c r="C2949" i="5"/>
  <c r="B2949" i="5"/>
  <c r="F2948" i="5"/>
  <c r="E2948" i="5"/>
  <c r="D2948" i="5"/>
  <c r="C2948" i="5"/>
  <c r="B2948" i="5"/>
  <c r="F2947" i="5"/>
  <c r="E2947" i="5"/>
  <c r="D2947" i="5"/>
  <c r="C2947" i="5"/>
  <c r="B2947" i="5"/>
  <c r="F2946" i="5"/>
  <c r="E2946" i="5"/>
  <c r="D2946" i="5"/>
  <c r="C2946" i="5"/>
  <c r="B2946" i="5"/>
  <c r="F2945" i="5"/>
  <c r="E2945" i="5"/>
  <c r="D2945" i="5"/>
  <c r="C2945" i="5"/>
  <c r="B2945" i="5"/>
  <c r="F2944" i="5"/>
  <c r="E2944" i="5"/>
  <c r="D2944" i="5"/>
  <c r="C2944" i="5"/>
  <c r="B2944" i="5"/>
  <c r="F2943" i="5"/>
  <c r="E2943" i="5"/>
  <c r="D2943" i="5"/>
  <c r="C2943" i="5"/>
  <c r="B2943" i="5"/>
  <c r="F2942" i="5"/>
  <c r="E2942" i="5"/>
  <c r="D2942" i="5"/>
  <c r="C2942" i="5"/>
  <c r="B2942" i="5"/>
  <c r="F2941" i="5"/>
  <c r="E2941" i="5"/>
  <c r="D2941" i="5"/>
  <c r="C2941" i="5"/>
  <c r="B2941" i="5"/>
  <c r="F2940" i="5"/>
  <c r="E2940" i="5"/>
  <c r="D2940" i="5"/>
  <c r="C2940" i="5"/>
  <c r="B2940" i="5"/>
  <c r="F2939" i="5"/>
  <c r="E2939" i="5"/>
  <c r="D2939" i="5"/>
  <c r="C2939" i="5"/>
  <c r="B2939" i="5"/>
  <c r="F2938" i="5"/>
  <c r="E2938" i="5"/>
  <c r="D2938" i="5"/>
  <c r="C2938" i="5"/>
  <c r="B2938" i="5"/>
  <c r="F2937" i="5"/>
  <c r="E2937" i="5"/>
  <c r="D2937" i="5"/>
  <c r="C2937" i="5"/>
  <c r="B2937" i="5"/>
  <c r="F2936" i="5"/>
  <c r="E2936" i="5"/>
  <c r="D2936" i="5"/>
  <c r="C2936" i="5"/>
  <c r="B2936" i="5"/>
  <c r="F2935" i="5"/>
  <c r="E2935" i="5"/>
  <c r="D2935" i="5"/>
  <c r="C2935" i="5"/>
  <c r="B2935" i="5"/>
  <c r="F2934" i="5"/>
  <c r="E2934" i="5"/>
  <c r="D2934" i="5"/>
  <c r="C2934" i="5"/>
  <c r="B2934" i="5"/>
  <c r="F2933" i="5"/>
  <c r="E2933" i="5"/>
  <c r="D2933" i="5"/>
  <c r="C2933" i="5"/>
  <c r="B2933" i="5"/>
  <c r="F2932" i="5"/>
  <c r="E2932" i="5"/>
  <c r="D2932" i="5"/>
  <c r="C2932" i="5"/>
  <c r="B2932" i="5"/>
  <c r="F2931" i="5"/>
  <c r="E2931" i="5"/>
  <c r="D2931" i="5"/>
  <c r="C2931" i="5"/>
  <c r="B2931" i="5"/>
  <c r="F2930" i="5"/>
  <c r="E2930" i="5"/>
  <c r="D2930" i="5"/>
  <c r="C2930" i="5"/>
  <c r="B2930" i="5"/>
  <c r="F2929" i="5"/>
  <c r="E2929" i="5"/>
  <c r="D2929" i="5"/>
  <c r="C2929" i="5"/>
  <c r="B2929" i="5"/>
  <c r="F2928" i="5"/>
  <c r="E2928" i="5"/>
  <c r="D2928" i="5"/>
  <c r="C2928" i="5"/>
  <c r="B2928" i="5"/>
  <c r="F2927" i="5"/>
  <c r="E2927" i="5"/>
  <c r="D2927" i="5"/>
  <c r="C2927" i="5"/>
  <c r="B2927" i="5"/>
  <c r="F2926" i="5"/>
  <c r="E2926" i="5"/>
  <c r="D2926" i="5"/>
  <c r="C2926" i="5"/>
  <c r="B2926" i="5"/>
  <c r="F2925" i="5"/>
  <c r="E2925" i="5"/>
  <c r="D2925" i="5"/>
  <c r="C2925" i="5"/>
  <c r="B2925" i="5"/>
  <c r="F2924" i="5"/>
  <c r="E2924" i="5"/>
  <c r="D2924" i="5"/>
  <c r="C2924" i="5"/>
  <c r="B2924" i="5"/>
  <c r="F2923" i="5"/>
  <c r="E2923" i="5"/>
  <c r="D2923" i="5"/>
  <c r="C2923" i="5"/>
  <c r="B2923" i="5"/>
  <c r="F2922" i="5"/>
  <c r="E2922" i="5"/>
  <c r="D2922" i="5"/>
  <c r="C2922" i="5"/>
  <c r="B2922" i="5"/>
  <c r="F2921" i="5"/>
  <c r="E2921" i="5"/>
  <c r="D2921" i="5"/>
  <c r="C2921" i="5"/>
  <c r="B2921" i="5"/>
  <c r="F2920" i="5"/>
  <c r="E2920" i="5"/>
  <c r="D2920" i="5"/>
  <c r="C2920" i="5"/>
  <c r="B2920" i="5"/>
  <c r="F2919" i="5"/>
  <c r="E2919" i="5"/>
  <c r="D2919" i="5"/>
  <c r="C2919" i="5"/>
  <c r="B2919" i="5"/>
  <c r="F2918" i="5"/>
  <c r="E2918" i="5"/>
  <c r="D2918" i="5"/>
  <c r="C2918" i="5"/>
  <c r="B2918" i="5"/>
  <c r="F2917" i="5"/>
  <c r="E2917" i="5"/>
  <c r="D2917" i="5"/>
  <c r="C2917" i="5"/>
  <c r="B2917" i="5"/>
  <c r="F2916" i="5"/>
  <c r="E2916" i="5"/>
  <c r="D2916" i="5"/>
  <c r="C2916" i="5"/>
  <c r="B2916" i="5"/>
  <c r="F2915" i="5"/>
  <c r="E2915" i="5"/>
  <c r="D2915" i="5"/>
  <c r="C2915" i="5"/>
  <c r="B2915" i="5"/>
  <c r="F2914" i="5"/>
  <c r="E2914" i="5"/>
  <c r="D2914" i="5"/>
  <c r="C2914" i="5"/>
  <c r="B2914" i="5"/>
  <c r="F2913" i="5"/>
  <c r="E2913" i="5"/>
  <c r="D2913" i="5"/>
  <c r="C2913" i="5"/>
  <c r="B2913" i="5"/>
  <c r="F2912" i="5"/>
  <c r="E2912" i="5"/>
  <c r="D2912" i="5"/>
  <c r="C2912" i="5"/>
  <c r="B2912" i="5"/>
  <c r="F2911" i="5"/>
  <c r="E2911" i="5"/>
  <c r="D2911" i="5"/>
  <c r="C2911" i="5"/>
  <c r="B2911" i="5"/>
  <c r="F2910" i="5"/>
  <c r="E2910" i="5"/>
  <c r="D2910" i="5"/>
  <c r="C2910" i="5"/>
  <c r="B2910" i="5"/>
  <c r="F2909" i="5"/>
  <c r="E2909" i="5"/>
  <c r="D2909" i="5"/>
  <c r="C2909" i="5"/>
  <c r="B2909" i="5"/>
  <c r="F2908" i="5"/>
  <c r="E2908" i="5"/>
  <c r="D2908" i="5"/>
  <c r="C2908" i="5"/>
  <c r="B2908" i="5"/>
  <c r="F2907" i="5"/>
  <c r="E2907" i="5"/>
  <c r="D2907" i="5"/>
  <c r="C2907" i="5"/>
  <c r="B2907" i="5"/>
  <c r="F2906" i="5"/>
  <c r="E2906" i="5"/>
  <c r="D2906" i="5"/>
  <c r="C2906" i="5"/>
  <c r="B2906" i="5"/>
  <c r="F2905" i="5"/>
  <c r="E2905" i="5"/>
  <c r="D2905" i="5"/>
  <c r="C2905" i="5"/>
  <c r="B2905" i="5"/>
  <c r="F2904" i="5"/>
  <c r="E2904" i="5"/>
  <c r="D2904" i="5"/>
  <c r="C2904" i="5"/>
  <c r="B2904" i="5"/>
  <c r="F2903" i="5"/>
  <c r="E2903" i="5"/>
  <c r="D2903" i="5"/>
  <c r="C2903" i="5"/>
  <c r="B2903" i="5"/>
  <c r="F2902" i="5"/>
  <c r="E2902" i="5"/>
  <c r="D2902" i="5"/>
  <c r="C2902" i="5"/>
  <c r="B2902" i="5"/>
  <c r="F2901" i="5"/>
  <c r="E2901" i="5"/>
  <c r="D2901" i="5"/>
  <c r="C2901" i="5"/>
  <c r="B2901" i="5"/>
  <c r="F2900" i="5"/>
  <c r="E2900" i="5"/>
  <c r="D2900" i="5"/>
  <c r="C2900" i="5"/>
  <c r="B2900" i="5"/>
  <c r="F2899" i="5"/>
  <c r="E2899" i="5"/>
  <c r="D2899" i="5"/>
  <c r="C2899" i="5"/>
  <c r="B2899" i="5"/>
  <c r="F2898" i="5"/>
  <c r="E2898" i="5"/>
  <c r="D2898" i="5"/>
  <c r="C2898" i="5"/>
  <c r="B2898" i="5"/>
  <c r="F2897" i="5"/>
  <c r="E2897" i="5"/>
  <c r="D2897" i="5"/>
  <c r="C2897" i="5"/>
  <c r="B2897" i="5"/>
  <c r="F2896" i="5"/>
  <c r="E2896" i="5"/>
  <c r="D2896" i="5"/>
  <c r="C2896" i="5"/>
  <c r="B2896" i="5"/>
  <c r="F2895" i="5"/>
  <c r="E2895" i="5"/>
  <c r="D2895" i="5"/>
  <c r="C2895" i="5"/>
  <c r="B2895" i="5"/>
  <c r="F2894" i="5"/>
  <c r="E2894" i="5"/>
  <c r="D2894" i="5"/>
  <c r="C2894" i="5"/>
  <c r="B2894" i="5"/>
  <c r="F2893" i="5"/>
  <c r="E2893" i="5"/>
  <c r="D2893" i="5"/>
  <c r="C2893" i="5"/>
  <c r="B2893" i="5"/>
  <c r="F2892" i="5"/>
  <c r="E2892" i="5"/>
  <c r="D2892" i="5"/>
  <c r="C2892" i="5"/>
  <c r="B2892" i="5"/>
  <c r="F2891" i="5"/>
  <c r="E2891" i="5"/>
  <c r="D2891" i="5"/>
  <c r="C2891" i="5"/>
  <c r="B2891" i="5"/>
  <c r="F2890" i="5"/>
  <c r="E2890" i="5"/>
  <c r="D2890" i="5"/>
  <c r="C2890" i="5"/>
  <c r="B2890" i="5"/>
  <c r="F2889" i="5"/>
  <c r="E2889" i="5"/>
  <c r="D2889" i="5"/>
  <c r="C2889" i="5"/>
  <c r="B2889" i="5"/>
  <c r="F2888" i="5"/>
  <c r="E2888" i="5"/>
  <c r="D2888" i="5"/>
  <c r="C2888" i="5"/>
  <c r="B2888" i="5"/>
  <c r="F2887" i="5"/>
  <c r="E2887" i="5"/>
  <c r="D2887" i="5"/>
  <c r="C2887" i="5"/>
  <c r="B2887" i="5"/>
  <c r="F2886" i="5"/>
  <c r="E2886" i="5"/>
  <c r="D2886" i="5"/>
  <c r="C2886" i="5"/>
  <c r="B2886" i="5"/>
  <c r="F2885" i="5"/>
  <c r="E2885" i="5"/>
  <c r="D2885" i="5"/>
  <c r="C2885" i="5"/>
  <c r="B2885" i="5"/>
  <c r="F2884" i="5"/>
  <c r="E2884" i="5"/>
  <c r="D2884" i="5"/>
  <c r="C2884" i="5"/>
  <c r="B2884" i="5"/>
  <c r="F2883" i="5"/>
  <c r="E2883" i="5"/>
  <c r="D2883" i="5"/>
  <c r="C2883" i="5"/>
  <c r="B2883" i="5"/>
  <c r="F2882" i="5"/>
  <c r="E2882" i="5"/>
  <c r="D2882" i="5"/>
  <c r="C2882" i="5"/>
  <c r="B2882" i="5"/>
  <c r="F2881" i="5"/>
  <c r="E2881" i="5"/>
  <c r="D2881" i="5"/>
  <c r="C2881" i="5"/>
  <c r="B2881" i="5"/>
  <c r="F2880" i="5"/>
  <c r="E2880" i="5"/>
  <c r="D2880" i="5"/>
  <c r="C2880" i="5"/>
  <c r="B2880" i="5"/>
  <c r="F2879" i="5"/>
  <c r="E2879" i="5"/>
  <c r="D2879" i="5"/>
  <c r="C2879" i="5"/>
  <c r="B2879" i="5"/>
  <c r="F2878" i="5"/>
  <c r="E2878" i="5"/>
  <c r="D2878" i="5"/>
  <c r="C2878" i="5"/>
  <c r="B2878" i="5"/>
  <c r="F2877" i="5"/>
  <c r="E2877" i="5"/>
  <c r="D2877" i="5"/>
  <c r="C2877" i="5"/>
  <c r="B2877" i="5"/>
  <c r="F2876" i="5"/>
  <c r="E2876" i="5"/>
  <c r="D2876" i="5"/>
  <c r="C2876" i="5"/>
  <c r="B2876" i="5"/>
  <c r="F2875" i="5"/>
  <c r="E2875" i="5"/>
  <c r="D2875" i="5"/>
  <c r="C2875" i="5"/>
  <c r="B2875" i="5"/>
  <c r="F2874" i="5"/>
  <c r="E2874" i="5"/>
  <c r="D2874" i="5"/>
  <c r="C2874" i="5"/>
  <c r="B2874" i="5"/>
  <c r="F2873" i="5"/>
  <c r="E2873" i="5"/>
  <c r="D2873" i="5"/>
  <c r="C2873" i="5"/>
  <c r="B2873" i="5"/>
  <c r="F2872" i="5"/>
  <c r="E2872" i="5"/>
  <c r="D2872" i="5"/>
  <c r="C2872" i="5"/>
  <c r="B2872" i="5"/>
  <c r="F2871" i="5"/>
  <c r="E2871" i="5"/>
  <c r="D2871" i="5"/>
  <c r="C2871" i="5"/>
  <c r="B2871" i="5"/>
  <c r="F2870" i="5"/>
  <c r="E2870" i="5"/>
  <c r="D2870" i="5"/>
  <c r="C2870" i="5"/>
  <c r="B2870" i="5"/>
  <c r="F2869" i="5"/>
  <c r="E2869" i="5"/>
  <c r="D2869" i="5"/>
  <c r="C2869" i="5"/>
  <c r="B2869" i="5"/>
  <c r="F2868" i="5"/>
  <c r="E2868" i="5"/>
  <c r="D2868" i="5"/>
  <c r="C2868" i="5"/>
  <c r="B2868" i="5"/>
  <c r="F2867" i="5"/>
  <c r="E2867" i="5"/>
  <c r="D2867" i="5"/>
  <c r="C2867" i="5"/>
  <c r="B2867" i="5"/>
  <c r="F2866" i="5"/>
  <c r="E2866" i="5"/>
  <c r="D2866" i="5"/>
  <c r="C2866" i="5"/>
  <c r="B2866" i="5"/>
  <c r="F2865" i="5"/>
  <c r="E2865" i="5"/>
  <c r="D2865" i="5"/>
  <c r="C2865" i="5"/>
  <c r="B2865" i="5"/>
  <c r="F2864" i="5"/>
  <c r="E2864" i="5"/>
  <c r="D2864" i="5"/>
  <c r="C2864" i="5"/>
  <c r="B2864" i="5"/>
  <c r="F2863" i="5"/>
  <c r="E2863" i="5"/>
  <c r="D2863" i="5"/>
  <c r="C2863" i="5"/>
  <c r="B2863" i="5"/>
  <c r="F2862" i="5"/>
  <c r="E2862" i="5"/>
  <c r="D2862" i="5"/>
  <c r="C2862" i="5"/>
  <c r="B2862" i="5"/>
  <c r="F2861" i="5"/>
  <c r="E2861" i="5"/>
  <c r="D2861" i="5"/>
  <c r="C2861" i="5"/>
  <c r="B2861" i="5"/>
  <c r="F2860" i="5"/>
  <c r="E2860" i="5"/>
  <c r="D2860" i="5"/>
  <c r="C2860" i="5"/>
  <c r="B2860" i="5"/>
  <c r="F2859" i="5"/>
  <c r="E2859" i="5"/>
  <c r="D2859" i="5"/>
  <c r="C2859" i="5"/>
  <c r="B2859" i="5"/>
  <c r="F2858" i="5"/>
  <c r="E2858" i="5"/>
  <c r="D2858" i="5"/>
  <c r="C2858" i="5"/>
  <c r="B2858" i="5"/>
  <c r="F2857" i="5"/>
  <c r="E2857" i="5"/>
  <c r="D2857" i="5"/>
  <c r="C2857" i="5"/>
  <c r="B2857" i="5"/>
  <c r="F2856" i="5"/>
  <c r="E2856" i="5"/>
  <c r="D2856" i="5"/>
  <c r="C2856" i="5"/>
  <c r="B2856" i="5"/>
  <c r="F2855" i="5"/>
  <c r="E2855" i="5"/>
  <c r="D2855" i="5"/>
  <c r="C2855" i="5"/>
  <c r="B2855" i="5"/>
  <c r="F2854" i="5"/>
  <c r="E2854" i="5"/>
  <c r="D2854" i="5"/>
  <c r="C2854" i="5"/>
  <c r="B2854" i="5"/>
  <c r="F2853" i="5"/>
  <c r="E2853" i="5"/>
  <c r="D2853" i="5"/>
  <c r="C2853" i="5"/>
  <c r="B2853" i="5"/>
  <c r="F2852" i="5"/>
  <c r="E2852" i="5"/>
  <c r="D2852" i="5"/>
  <c r="C2852" i="5"/>
  <c r="B2852" i="5"/>
  <c r="F2851" i="5"/>
  <c r="E2851" i="5"/>
  <c r="D2851" i="5"/>
  <c r="C2851" i="5"/>
  <c r="B2851" i="5"/>
  <c r="F2850" i="5"/>
  <c r="E2850" i="5"/>
  <c r="D2850" i="5"/>
  <c r="C2850" i="5"/>
  <c r="B2850" i="5"/>
  <c r="F2849" i="5"/>
  <c r="E2849" i="5"/>
  <c r="D2849" i="5"/>
  <c r="C2849" i="5"/>
  <c r="B2849" i="5"/>
  <c r="F2848" i="5"/>
  <c r="E2848" i="5"/>
  <c r="D2848" i="5"/>
  <c r="C2848" i="5"/>
  <c r="B2848" i="5"/>
  <c r="F2847" i="5"/>
  <c r="E2847" i="5"/>
  <c r="D2847" i="5"/>
  <c r="C2847" i="5"/>
  <c r="B2847" i="5"/>
  <c r="F2846" i="5"/>
  <c r="E2846" i="5"/>
  <c r="D2846" i="5"/>
  <c r="C2846" i="5"/>
  <c r="B2846" i="5"/>
  <c r="F2845" i="5"/>
  <c r="E2845" i="5"/>
  <c r="D2845" i="5"/>
  <c r="C2845" i="5"/>
  <c r="B2845" i="5"/>
  <c r="F2844" i="5"/>
  <c r="E2844" i="5"/>
  <c r="D2844" i="5"/>
  <c r="C2844" i="5"/>
  <c r="B2844" i="5"/>
  <c r="F2843" i="5"/>
  <c r="E2843" i="5"/>
  <c r="D2843" i="5"/>
  <c r="C2843" i="5"/>
  <c r="B2843" i="5"/>
  <c r="F2842" i="5"/>
  <c r="E2842" i="5"/>
  <c r="D2842" i="5"/>
  <c r="C2842" i="5"/>
  <c r="B2842" i="5"/>
  <c r="F2841" i="5"/>
  <c r="E2841" i="5"/>
  <c r="D2841" i="5"/>
  <c r="C2841" i="5"/>
  <c r="B2841" i="5"/>
  <c r="F2840" i="5"/>
  <c r="E2840" i="5"/>
  <c r="D2840" i="5"/>
  <c r="C2840" i="5"/>
  <c r="B2840" i="5"/>
  <c r="F2839" i="5"/>
  <c r="E2839" i="5"/>
  <c r="D2839" i="5"/>
  <c r="C2839" i="5"/>
  <c r="B2839" i="5"/>
  <c r="F2838" i="5"/>
  <c r="E2838" i="5"/>
  <c r="D2838" i="5"/>
  <c r="C2838" i="5"/>
  <c r="B2838" i="5"/>
  <c r="F2837" i="5"/>
  <c r="E2837" i="5"/>
  <c r="D2837" i="5"/>
  <c r="C2837" i="5"/>
  <c r="B2837" i="5"/>
  <c r="F2836" i="5"/>
  <c r="E2836" i="5"/>
  <c r="D2836" i="5"/>
  <c r="C2836" i="5"/>
  <c r="B2836" i="5"/>
  <c r="F2835" i="5"/>
  <c r="E2835" i="5"/>
  <c r="D2835" i="5"/>
  <c r="C2835" i="5"/>
  <c r="B2835" i="5"/>
  <c r="F2834" i="5"/>
  <c r="E2834" i="5"/>
  <c r="D2834" i="5"/>
  <c r="C2834" i="5"/>
  <c r="B2834" i="5"/>
  <c r="F2833" i="5"/>
  <c r="E2833" i="5"/>
  <c r="D2833" i="5"/>
  <c r="C2833" i="5"/>
  <c r="B2833" i="5"/>
  <c r="F2832" i="5"/>
  <c r="E2832" i="5"/>
  <c r="D2832" i="5"/>
  <c r="C2832" i="5"/>
  <c r="B2832" i="5"/>
  <c r="F2831" i="5"/>
  <c r="E2831" i="5"/>
  <c r="D2831" i="5"/>
  <c r="C2831" i="5"/>
  <c r="B2831" i="5"/>
  <c r="F2830" i="5"/>
  <c r="E2830" i="5"/>
  <c r="D2830" i="5"/>
  <c r="C2830" i="5"/>
  <c r="B2830" i="5"/>
  <c r="F2829" i="5"/>
  <c r="E2829" i="5"/>
  <c r="D2829" i="5"/>
  <c r="C2829" i="5"/>
  <c r="B2829" i="5"/>
  <c r="F2828" i="5"/>
  <c r="E2828" i="5"/>
  <c r="D2828" i="5"/>
  <c r="C2828" i="5"/>
  <c r="B2828" i="5"/>
  <c r="F2827" i="5"/>
  <c r="E2827" i="5"/>
  <c r="D2827" i="5"/>
  <c r="C2827" i="5"/>
  <c r="B2827" i="5"/>
  <c r="F2826" i="5"/>
  <c r="E2826" i="5"/>
  <c r="D2826" i="5"/>
  <c r="C2826" i="5"/>
  <c r="B2826" i="5"/>
  <c r="F2825" i="5"/>
  <c r="E2825" i="5"/>
  <c r="D2825" i="5"/>
  <c r="C2825" i="5"/>
  <c r="B2825" i="5"/>
  <c r="F2824" i="5"/>
  <c r="E2824" i="5"/>
  <c r="D2824" i="5"/>
  <c r="C2824" i="5"/>
  <c r="B2824" i="5"/>
  <c r="F2823" i="5"/>
  <c r="E2823" i="5"/>
  <c r="D2823" i="5"/>
  <c r="C2823" i="5"/>
  <c r="B2823" i="5"/>
  <c r="F2822" i="5"/>
  <c r="E2822" i="5"/>
  <c r="D2822" i="5"/>
  <c r="C2822" i="5"/>
  <c r="B2822" i="5"/>
  <c r="F2821" i="5"/>
  <c r="E2821" i="5"/>
  <c r="D2821" i="5"/>
  <c r="C2821" i="5"/>
  <c r="B2821" i="5"/>
  <c r="F2820" i="5"/>
  <c r="E2820" i="5"/>
  <c r="D2820" i="5"/>
  <c r="C2820" i="5"/>
  <c r="B2820" i="5"/>
  <c r="F2819" i="5"/>
  <c r="E2819" i="5"/>
  <c r="D2819" i="5"/>
  <c r="C2819" i="5"/>
  <c r="B2819" i="5"/>
  <c r="F2818" i="5"/>
  <c r="E2818" i="5"/>
  <c r="D2818" i="5"/>
  <c r="C2818" i="5"/>
  <c r="B2818" i="5"/>
  <c r="F2817" i="5"/>
  <c r="E2817" i="5"/>
  <c r="D2817" i="5"/>
  <c r="C2817" i="5"/>
  <c r="B2817" i="5"/>
  <c r="F2816" i="5"/>
  <c r="E2816" i="5"/>
  <c r="D2816" i="5"/>
  <c r="C2816" i="5"/>
  <c r="B2816" i="5"/>
  <c r="F2815" i="5"/>
  <c r="E2815" i="5"/>
  <c r="D2815" i="5"/>
  <c r="C2815" i="5"/>
  <c r="B2815" i="5"/>
  <c r="F2814" i="5"/>
  <c r="E2814" i="5"/>
  <c r="D2814" i="5"/>
  <c r="C2814" i="5"/>
  <c r="B2814" i="5"/>
  <c r="F2813" i="5"/>
  <c r="E2813" i="5"/>
  <c r="D2813" i="5"/>
  <c r="C2813" i="5"/>
  <c r="B2813" i="5"/>
  <c r="F2812" i="5"/>
  <c r="E2812" i="5"/>
  <c r="D2812" i="5"/>
  <c r="C2812" i="5"/>
  <c r="B2812" i="5"/>
  <c r="F2811" i="5"/>
  <c r="E2811" i="5"/>
  <c r="D2811" i="5"/>
  <c r="C2811" i="5"/>
  <c r="B2811" i="5"/>
  <c r="F2810" i="5"/>
  <c r="E2810" i="5"/>
  <c r="D2810" i="5"/>
  <c r="C2810" i="5"/>
  <c r="B2810" i="5"/>
  <c r="F2809" i="5"/>
  <c r="E2809" i="5"/>
  <c r="D2809" i="5"/>
  <c r="C2809" i="5"/>
  <c r="B2809" i="5"/>
  <c r="F2808" i="5"/>
  <c r="E2808" i="5"/>
  <c r="D2808" i="5"/>
  <c r="C2808" i="5"/>
  <c r="B2808" i="5"/>
  <c r="F2807" i="5"/>
  <c r="E2807" i="5"/>
  <c r="D2807" i="5"/>
  <c r="C2807" i="5"/>
  <c r="B2807" i="5"/>
  <c r="F2806" i="5"/>
  <c r="E2806" i="5"/>
  <c r="D2806" i="5"/>
  <c r="C2806" i="5"/>
  <c r="B2806" i="5"/>
  <c r="F2805" i="5"/>
  <c r="E2805" i="5"/>
  <c r="D2805" i="5"/>
  <c r="C2805" i="5"/>
  <c r="B2805" i="5"/>
  <c r="F2804" i="5"/>
  <c r="E2804" i="5"/>
  <c r="D2804" i="5"/>
  <c r="C2804" i="5"/>
  <c r="B2804" i="5"/>
  <c r="F2803" i="5"/>
  <c r="E2803" i="5"/>
  <c r="D2803" i="5"/>
  <c r="C2803" i="5"/>
  <c r="B2803" i="5"/>
  <c r="F2802" i="5"/>
  <c r="E2802" i="5"/>
  <c r="D2802" i="5"/>
  <c r="C2802" i="5"/>
  <c r="B2802" i="5"/>
  <c r="F2801" i="5"/>
  <c r="E2801" i="5"/>
  <c r="D2801" i="5"/>
  <c r="C2801" i="5"/>
  <c r="B2801" i="5"/>
  <c r="F2800" i="5"/>
  <c r="E2800" i="5"/>
  <c r="D2800" i="5"/>
  <c r="C2800" i="5"/>
  <c r="B2800" i="5"/>
  <c r="F2799" i="5"/>
  <c r="E2799" i="5"/>
  <c r="D2799" i="5"/>
  <c r="C2799" i="5"/>
  <c r="B2799" i="5"/>
  <c r="F2798" i="5"/>
  <c r="E2798" i="5"/>
  <c r="D2798" i="5"/>
  <c r="C2798" i="5"/>
  <c r="B2798" i="5"/>
  <c r="F2797" i="5"/>
  <c r="E2797" i="5"/>
  <c r="D2797" i="5"/>
  <c r="C2797" i="5"/>
  <c r="B2797" i="5"/>
  <c r="F2796" i="5"/>
  <c r="E2796" i="5"/>
  <c r="D2796" i="5"/>
  <c r="C2796" i="5"/>
  <c r="B2796" i="5"/>
  <c r="F2795" i="5"/>
  <c r="E2795" i="5"/>
  <c r="D2795" i="5"/>
  <c r="C2795" i="5"/>
  <c r="B2795" i="5"/>
  <c r="F2794" i="5"/>
  <c r="E2794" i="5"/>
  <c r="D2794" i="5"/>
  <c r="C2794" i="5"/>
  <c r="B2794" i="5"/>
  <c r="F2793" i="5"/>
  <c r="E2793" i="5"/>
  <c r="D2793" i="5"/>
  <c r="C2793" i="5"/>
  <c r="B2793" i="5"/>
  <c r="F2792" i="5"/>
  <c r="E2792" i="5"/>
  <c r="D2792" i="5"/>
  <c r="C2792" i="5"/>
  <c r="B2792" i="5"/>
  <c r="F2791" i="5"/>
  <c r="E2791" i="5"/>
  <c r="D2791" i="5"/>
  <c r="C2791" i="5"/>
  <c r="B2791" i="5"/>
  <c r="F2790" i="5"/>
  <c r="E2790" i="5"/>
  <c r="D2790" i="5"/>
  <c r="C2790" i="5"/>
  <c r="B2790" i="5"/>
  <c r="F2789" i="5"/>
  <c r="E2789" i="5"/>
  <c r="D2789" i="5"/>
  <c r="C2789" i="5"/>
  <c r="B2789" i="5"/>
  <c r="F2788" i="5"/>
  <c r="E2788" i="5"/>
  <c r="D2788" i="5"/>
  <c r="C2788" i="5"/>
  <c r="B2788" i="5"/>
  <c r="F2787" i="5"/>
  <c r="E2787" i="5"/>
  <c r="D2787" i="5"/>
  <c r="C2787" i="5"/>
  <c r="B2787" i="5"/>
  <c r="F2786" i="5"/>
  <c r="E2786" i="5"/>
  <c r="D2786" i="5"/>
  <c r="C2786" i="5"/>
  <c r="B2786" i="5"/>
  <c r="F2785" i="5"/>
  <c r="E2785" i="5"/>
  <c r="D2785" i="5"/>
  <c r="C2785" i="5"/>
  <c r="B2785" i="5"/>
  <c r="F2784" i="5"/>
  <c r="E2784" i="5"/>
  <c r="D2784" i="5"/>
  <c r="C2784" i="5"/>
  <c r="B2784" i="5"/>
  <c r="F2783" i="5"/>
  <c r="E2783" i="5"/>
  <c r="D2783" i="5"/>
  <c r="C2783" i="5"/>
  <c r="B2783" i="5"/>
  <c r="F2782" i="5"/>
  <c r="E2782" i="5"/>
  <c r="D2782" i="5"/>
  <c r="C2782" i="5"/>
  <c r="B2782" i="5"/>
  <c r="F2781" i="5"/>
  <c r="E2781" i="5"/>
  <c r="D2781" i="5"/>
  <c r="C2781" i="5"/>
  <c r="B2781" i="5"/>
  <c r="F2780" i="5"/>
  <c r="E2780" i="5"/>
  <c r="D2780" i="5"/>
  <c r="C2780" i="5"/>
  <c r="B2780" i="5"/>
  <c r="F2779" i="5"/>
  <c r="E2779" i="5"/>
  <c r="D2779" i="5"/>
  <c r="C2779" i="5"/>
  <c r="B2779" i="5"/>
  <c r="D248" i="1"/>
  <c r="B992" i="3" l="1"/>
  <c r="C253" i="1"/>
  <c r="K253" i="1" s="1"/>
  <c r="C248" i="1"/>
  <c r="J248" i="1" s="1"/>
  <c r="F2778" i="5"/>
  <c r="E2778" i="5"/>
  <c r="D2778" i="5"/>
  <c r="C2778" i="5"/>
  <c r="B2778" i="5"/>
  <c r="F2777" i="5"/>
  <c r="E2777" i="5"/>
  <c r="D2777" i="5"/>
  <c r="C2777" i="5"/>
  <c r="B2777" i="5"/>
  <c r="F2776" i="5"/>
  <c r="E2776" i="5"/>
  <c r="D2776" i="5"/>
  <c r="C2776" i="5"/>
  <c r="B2776" i="5"/>
  <c r="F2775" i="5"/>
  <c r="E2775" i="5"/>
  <c r="D2775" i="5"/>
  <c r="C2775" i="5"/>
  <c r="B2775" i="5"/>
  <c r="F2774" i="5"/>
  <c r="E2774" i="5"/>
  <c r="D2774" i="5"/>
  <c r="C2774" i="5"/>
  <c r="B2774" i="5"/>
  <c r="F2773" i="5"/>
  <c r="E2773" i="5"/>
  <c r="D2773" i="5"/>
  <c r="C2773" i="5"/>
  <c r="B2773" i="5"/>
  <c r="F2772" i="5"/>
  <c r="E2772" i="5"/>
  <c r="D2772" i="5"/>
  <c r="C2772" i="5"/>
  <c r="B2772" i="5"/>
  <c r="F2771" i="5"/>
  <c r="E2771" i="5"/>
  <c r="D2771" i="5"/>
  <c r="C2771" i="5"/>
  <c r="B2771" i="5"/>
  <c r="F2770" i="5"/>
  <c r="E2770" i="5"/>
  <c r="D2770" i="5"/>
  <c r="C2770" i="5"/>
  <c r="B2770" i="5"/>
  <c r="F2769" i="5"/>
  <c r="E2769" i="5"/>
  <c r="D2769" i="5"/>
  <c r="C2769" i="5"/>
  <c r="B2769" i="5"/>
  <c r="F2768" i="5"/>
  <c r="E2768" i="5"/>
  <c r="D2768" i="5"/>
  <c r="C2768" i="5"/>
  <c r="B2768" i="5"/>
  <c r="F2767" i="5"/>
  <c r="E2767" i="5"/>
  <c r="D2767" i="5"/>
  <c r="C2767" i="5"/>
  <c r="B2767" i="5"/>
  <c r="F2766" i="5"/>
  <c r="E2766" i="5"/>
  <c r="D2766" i="5"/>
  <c r="C2766" i="5"/>
  <c r="B2766" i="5"/>
  <c r="F2765" i="5"/>
  <c r="E2765" i="5"/>
  <c r="D2765" i="5"/>
  <c r="C2765" i="5"/>
  <c r="B2765" i="5"/>
  <c r="F2764" i="5"/>
  <c r="E2764" i="5"/>
  <c r="D2764" i="5"/>
  <c r="C2764" i="5"/>
  <c r="B2764" i="5"/>
  <c r="F2763" i="5"/>
  <c r="E2763" i="5"/>
  <c r="D2763" i="5"/>
  <c r="C2763" i="5"/>
  <c r="B2763" i="5"/>
  <c r="F2762" i="5"/>
  <c r="E2762" i="5"/>
  <c r="D2762" i="5"/>
  <c r="C2762" i="5"/>
  <c r="B2762" i="5"/>
  <c r="F2761" i="5"/>
  <c r="E2761" i="5"/>
  <c r="D2761" i="5"/>
  <c r="C2761" i="5"/>
  <c r="B2761" i="5"/>
  <c r="F2760" i="5"/>
  <c r="E2760" i="5"/>
  <c r="D2760" i="5"/>
  <c r="C2760" i="5"/>
  <c r="B2760" i="5"/>
  <c r="F2759" i="5"/>
  <c r="E2759" i="5"/>
  <c r="D2759" i="5"/>
  <c r="C2759" i="5"/>
  <c r="B2759" i="5"/>
  <c r="F2758" i="5"/>
  <c r="E2758" i="5"/>
  <c r="D2758" i="5"/>
  <c r="C2758" i="5"/>
  <c r="B2758" i="5"/>
  <c r="F2757" i="5"/>
  <c r="E2757" i="5"/>
  <c r="D2757" i="5"/>
  <c r="C2757" i="5"/>
  <c r="B2757" i="5"/>
  <c r="F2756" i="5"/>
  <c r="E2756" i="5"/>
  <c r="D2756" i="5"/>
  <c r="C2756" i="5"/>
  <c r="B2756" i="5"/>
  <c r="F2755" i="5"/>
  <c r="E2755" i="5"/>
  <c r="D2755" i="5"/>
  <c r="C2755" i="5"/>
  <c r="B2755" i="5"/>
  <c r="F2754" i="5"/>
  <c r="E2754" i="5"/>
  <c r="D2754" i="5"/>
  <c r="C2754" i="5"/>
  <c r="B2754" i="5"/>
  <c r="F2753" i="5"/>
  <c r="E2753" i="5"/>
  <c r="D2753" i="5"/>
  <c r="C2753" i="5"/>
  <c r="B2753" i="5"/>
  <c r="F2752" i="5"/>
  <c r="E2752" i="5"/>
  <c r="D2752" i="5"/>
  <c r="C2752" i="5"/>
  <c r="B2752" i="5"/>
  <c r="F2751" i="5"/>
  <c r="E2751" i="5"/>
  <c r="D2751" i="5"/>
  <c r="C2751" i="5"/>
  <c r="B2751" i="5"/>
  <c r="F2750" i="5"/>
  <c r="E2750" i="5"/>
  <c r="D2750" i="5"/>
  <c r="C2750" i="5"/>
  <c r="B2750" i="5"/>
  <c r="F2749" i="5"/>
  <c r="E2749" i="5"/>
  <c r="D2749" i="5"/>
  <c r="C2749" i="5"/>
  <c r="B2749" i="5"/>
  <c r="F2748" i="5"/>
  <c r="E2748" i="5"/>
  <c r="D2748" i="5"/>
  <c r="C2748" i="5"/>
  <c r="B2748" i="5"/>
  <c r="F2747" i="5"/>
  <c r="E2747" i="5"/>
  <c r="D2747" i="5"/>
  <c r="C2747" i="5"/>
  <c r="B2747" i="5"/>
  <c r="F2746" i="5"/>
  <c r="E2746" i="5"/>
  <c r="D2746" i="5"/>
  <c r="C2746" i="5"/>
  <c r="B2746" i="5"/>
  <c r="F2745" i="5"/>
  <c r="E2745" i="5"/>
  <c r="D2745" i="5"/>
  <c r="C2745" i="5"/>
  <c r="B2745" i="5"/>
  <c r="F2744" i="5"/>
  <c r="E2744" i="5"/>
  <c r="D2744" i="5"/>
  <c r="C2744" i="5"/>
  <c r="B2744" i="5"/>
  <c r="F2743" i="5"/>
  <c r="E2743" i="5"/>
  <c r="D2743" i="5"/>
  <c r="C2743" i="5"/>
  <c r="B2743" i="5"/>
  <c r="F2742" i="5"/>
  <c r="E2742" i="5"/>
  <c r="D2742" i="5"/>
  <c r="C2742" i="5"/>
  <c r="B2742" i="5"/>
  <c r="F2741" i="5"/>
  <c r="E2741" i="5"/>
  <c r="D2741" i="5"/>
  <c r="C2741" i="5"/>
  <c r="B2741" i="5"/>
  <c r="F2740" i="5"/>
  <c r="E2740" i="5"/>
  <c r="D2740" i="5"/>
  <c r="C2740" i="5"/>
  <c r="B2740" i="5"/>
  <c r="F2739" i="5"/>
  <c r="E2739" i="5"/>
  <c r="D2739" i="5"/>
  <c r="C2739" i="5"/>
  <c r="B2739" i="5"/>
  <c r="F2738" i="5"/>
  <c r="E2738" i="5"/>
  <c r="D2738" i="5"/>
  <c r="C2738" i="5"/>
  <c r="B2738" i="5"/>
  <c r="F2737" i="5"/>
  <c r="E2737" i="5"/>
  <c r="D2737" i="5"/>
  <c r="C2737" i="5"/>
  <c r="B2737" i="5"/>
  <c r="F2736" i="5"/>
  <c r="E2736" i="5"/>
  <c r="D2736" i="5"/>
  <c r="C2736" i="5"/>
  <c r="B2736" i="5"/>
  <c r="F2735" i="5"/>
  <c r="E2735" i="5"/>
  <c r="D2735" i="5"/>
  <c r="C2735" i="5"/>
  <c r="B2735" i="5"/>
  <c r="F2734" i="5"/>
  <c r="E2734" i="5"/>
  <c r="D2734" i="5"/>
  <c r="C2734" i="5"/>
  <c r="B2734" i="5"/>
  <c r="F2733" i="5"/>
  <c r="E2733" i="5"/>
  <c r="D2733" i="5"/>
  <c r="C2733" i="5"/>
  <c r="B2733" i="5"/>
  <c r="F2732" i="5"/>
  <c r="E2732" i="5"/>
  <c r="D2732" i="5"/>
  <c r="C2732" i="5"/>
  <c r="B2732" i="5"/>
  <c r="F2731" i="5"/>
  <c r="E2731" i="5"/>
  <c r="D2731" i="5"/>
  <c r="C2731" i="5"/>
  <c r="B2731" i="5"/>
  <c r="F2730" i="5"/>
  <c r="E2730" i="5"/>
  <c r="D2730" i="5"/>
  <c r="C2730" i="5"/>
  <c r="B2730" i="5"/>
  <c r="F2729" i="5"/>
  <c r="E2729" i="5"/>
  <c r="D2729" i="5"/>
  <c r="C2729" i="5"/>
  <c r="B2729" i="5"/>
  <c r="F2728" i="5"/>
  <c r="E2728" i="5"/>
  <c r="D2728" i="5"/>
  <c r="C2728" i="5"/>
  <c r="B2728" i="5"/>
  <c r="F2727" i="5"/>
  <c r="E2727" i="5"/>
  <c r="D2727" i="5"/>
  <c r="C2727" i="5"/>
  <c r="B2727" i="5"/>
  <c r="F2726" i="5"/>
  <c r="E2726" i="5"/>
  <c r="D2726" i="5"/>
  <c r="C2726" i="5"/>
  <c r="B2726" i="5"/>
  <c r="F2725" i="5"/>
  <c r="E2725" i="5"/>
  <c r="D2725" i="5"/>
  <c r="C2725" i="5"/>
  <c r="B2725" i="5"/>
  <c r="F2724" i="5"/>
  <c r="E2724" i="5"/>
  <c r="D2724" i="5"/>
  <c r="C2724" i="5"/>
  <c r="B2724" i="5"/>
  <c r="F2723" i="5"/>
  <c r="E2723" i="5"/>
  <c r="D2723" i="5"/>
  <c r="C2723" i="5"/>
  <c r="B2723" i="5"/>
  <c r="F2722" i="5"/>
  <c r="E2722" i="5"/>
  <c r="D2722" i="5"/>
  <c r="C2722" i="5"/>
  <c r="B2722" i="5"/>
  <c r="F2721" i="5"/>
  <c r="E2721" i="5"/>
  <c r="D2721" i="5"/>
  <c r="C2721" i="5"/>
  <c r="B2721" i="5"/>
  <c r="F2720" i="5"/>
  <c r="E2720" i="5"/>
  <c r="D2720" i="5"/>
  <c r="C2720" i="5"/>
  <c r="B2720" i="5"/>
  <c r="F2719" i="5"/>
  <c r="E2719" i="5"/>
  <c r="D2719" i="5"/>
  <c r="C2719" i="5"/>
  <c r="B2719" i="5"/>
  <c r="F2718" i="5"/>
  <c r="E2718" i="5"/>
  <c r="D2718" i="5"/>
  <c r="C2718" i="5"/>
  <c r="B2718" i="5"/>
  <c r="F2717" i="5"/>
  <c r="E2717" i="5"/>
  <c r="D2717" i="5"/>
  <c r="C2717" i="5"/>
  <c r="B2717" i="5"/>
  <c r="F2716" i="5"/>
  <c r="E2716" i="5"/>
  <c r="D2716" i="5"/>
  <c r="C2716" i="5"/>
  <c r="B2716" i="5"/>
  <c r="F2715" i="5"/>
  <c r="E2715" i="5"/>
  <c r="D2715" i="5"/>
  <c r="C2715" i="5"/>
  <c r="B2715" i="5"/>
  <c r="F2714" i="5"/>
  <c r="E2714" i="5"/>
  <c r="D2714" i="5"/>
  <c r="C2714" i="5"/>
  <c r="B2714" i="5"/>
  <c r="F2713" i="5"/>
  <c r="E2713" i="5"/>
  <c r="D2713" i="5"/>
  <c r="C2713" i="5"/>
  <c r="B2713" i="5"/>
  <c r="F2712" i="5"/>
  <c r="E2712" i="5"/>
  <c r="D2712" i="5"/>
  <c r="C2712" i="5"/>
  <c r="B2712" i="5"/>
  <c r="F2711" i="5"/>
  <c r="E2711" i="5"/>
  <c r="D2711" i="5"/>
  <c r="C2711" i="5"/>
  <c r="B2711" i="5"/>
  <c r="F2710" i="5"/>
  <c r="E2710" i="5"/>
  <c r="D2710" i="5"/>
  <c r="C2710" i="5"/>
  <c r="B2710" i="5"/>
  <c r="F2709" i="5"/>
  <c r="E2709" i="5"/>
  <c r="D2709" i="5"/>
  <c r="C2709" i="5"/>
  <c r="B2709" i="5"/>
  <c r="F2708" i="5"/>
  <c r="E2708" i="5"/>
  <c r="D2708" i="5"/>
  <c r="C2708" i="5"/>
  <c r="B2708" i="5"/>
  <c r="F2707" i="5"/>
  <c r="E2707" i="5"/>
  <c r="D2707" i="5"/>
  <c r="C2707" i="5"/>
  <c r="B2707" i="5"/>
  <c r="F2706" i="5"/>
  <c r="E2706" i="5"/>
  <c r="D2706" i="5"/>
  <c r="C2706" i="5"/>
  <c r="B2706" i="5"/>
  <c r="F2705" i="5"/>
  <c r="E2705" i="5"/>
  <c r="D2705" i="5"/>
  <c r="C2705" i="5"/>
  <c r="B2705" i="5"/>
  <c r="F2704" i="5"/>
  <c r="E2704" i="5"/>
  <c r="D2704" i="5"/>
  <c r="C2704" i="5"/>
  <c r="B2704" i="5"/>
  <c r="F2703" i="5"/>
  <c r="E2703" i="5"/>
  <c r="D2703" i="5"/>
  <c r="C2703" i="5"/>
  <c r="B2703" i="5"/>
  <c r="F2702" i="5"/>
  <c r="E2702" i="5"/>
  <c r="D2702" i="5"/>
  <c r="C2702" i="5"/>
  <c r="B2702" i="5"/>
  <c r="F2701" i="5"/>
  <c r="E2701" i="5"/>
  <c r="D2701" i="5"/>
  <c r="C2701" i="5"/>
  <c r="B2701" i="5"/>
  <c r="F2700" i="5"/>
  <c r="E2700" i="5"/>
  <c r="D2700" i="5"/>
  <c r="C2700" i="5"/>
  <c r="B2700" i="5"/>
  <c r="F2699" i="5"/>
  <c r="E2699" i="5"/>
  <c r="D2699" i="5"/>
  <c r="C2699" i="5"/>
  <c r="B2699" i="5"/>
  <c r="F2698" i="5"/>
  <c r="E2698" i="5"/>
  <c r="D2698" i="5"/>
  <c r="C2698" i="5"/>
  <c r="B2698" i="5"/>
  <c r="F2697" i="5"/>
  <c r="E2697" i="5"/>
  <c r="D2697" i="5"/>
  <c r="C2697" i="5"/>
  <c r="B2697" i="5"/>
  <c r="F2696" i="5"/>
  <c r="E2696" i="5"/>
  <c r="D2696" i="5"/>
  <c r="C2696" i="5"/>
  <c r="B2696" i="5"/>
  <c r="F2695" i="5"/>
  <c r="E2695" i="5"/>
  <c r="D2695" i="5"/>
  <c r="C2695" i="5"/>
  <c r="B2695" i="5"/>
  <c r="F2694" i="5"/>
  <c r="E2694" i="5"/>
  <c r="D2694" i="5"/>
  <c r="C2694" i="5"/>
  <c r="B2694" i="5"/>
  <c r="F2693" i="5"/>
  <c r="E2693" i="5"/>
  <c r="D2693" i="5"/>
  <c r="C2693" i="5"/>
  <c r="B2693" i="5"/>
  <c r="F2692" i="5"/>
  <c r="E2692" i="5"/>
  <c r="D2692" i="5"/>
  <c r="C2692" i="5"/>
  <c r="B2692" i="5"/>
  <c r="F2691" i="5"/>
  <c r="E2691" i="5"/>
  <c r="D2691" i="5"/>
  <c r="C2691" i="5"/>
  <c r="B2691" i="5"/>
  <c r="F2690" i="5"/>
  <c r="E2690" i="5"/>
  <c r="D2690" i="5"/>
  <c r="C2690" i="5"/>
  <c r="B2690" i="5"/>
  <c r="F2689" i="5"/>
  <c r="E2689" i="5"/>
  <c r="D2689" i="5"/>
  <c r="C2689" i="5"/>
  <c r="B2689" i="5"/>
  <c r="F2688" i="5"/>
  <c r="E2688" i="5"/>
  <c r="D2688" i="5"/>
  <c r="C2688" i="5"/>
  <c r="B2688" i="5"/>
  <c r="F2687" i="5"/>
  <c r="E2687" i="5"/>
  <c r="D2687" i="5"/>
  <c r="C2687" i="5"/>
  <c r="B2687" i="5"/>
  <c r="F2686" i="5"/>
  <c r="E2686" i="5"/>
  <c r="D2686" i="5"/>
  <c r="C2686" i="5"/>
  <c r="B2686" i="5"/>
  <c r="F2685" i="5"/>
  <c r="E2685" i="5"/>
  <c r="D2685" i="5"/>
  <c r="C2685" i="5"/>
  <c r="B2685" i="5"/>
  <c r="F2684" i="5"/>
  <c r="E2684" i="5"/>
  <c r="D2684" i="5"/>
  <c r="C2684" i="5"/>
  <c r="B2684" i="5"/>
  <c r="F2683" i="5"/>
  <c r="E2683" i="5"/>
  <c r="D2683" i="5"/>
  <c r="C2683" i="5"/>
  <c r="B2683" i="5"/>
  <c r="F2682" i="5"/>
  <c r="E2682" i="5"/>
  <c r="D2682" i="5"/>
  <c r="C2682" i="5"/>
  <c r="B2682" i="5"/>
  <c r="F2681" i="5"/>
  <c r="E2681" i="5"/>
  <c r="D2681" i="5"/>
  <c r="C2681" i="5"/>
  <c r="B2681" i="5"/>
  <c r="F2680" i="5"/>
  <c r="E2680" i="5"/>
  <c r="D2680" i="5"/>
  <c r="C2680" i="5"/>
  <c r="B2680" i="5"/>
  <c r="F2679" i="5"/>
  <c r="E2679" i="5"/>
  <c r="D2679" i="5"/>
  <c r="C2679" i="5"/>
  <c r="B2679" i="5"/>
  <c r="F2678" i="5"/>
  <c r="E2678" i="5"/>
  <c r="D2678" i="5"/>
  <c r="C2678" i="5"/>
  <c r="B2678" i="5"/>
  <c r="F2677" i="5"/>
  <c r="E2677" i="5"/>
  <c r="D2677" i="5"/>
  <c r="C2677" i="5"/>
  <c r="B2677" i="5"/>
  <c r="F2676" i="5"/>
  <c r="E2676" i="5"/>
  <c r="D2676" i="5"/>
  <c r="C2676" i="5"/>
  <c r="B2676" i="5"/>
  <c r="F2675" i="5"/>
  <c r="E2675" i="5"/>
  <c r="D2675" i="5"/>
  <c r="C2675" i="5"/>
  <c r="B2675" i="5"/>
  <c r="F2674" i="5"/>
  <c r="E2674" i="5"/>
  <c r="D2674" i="5"/>
  <c r="C2674" i="5"/>
  <c r="B2674" i="5"/>
  <c r="F2673" i="5"/>
  <c r="E2673" i="5"/>
  <c r="D2673" i="5"/>
  <c r="C2673" i="5"/>
  <c r="B2673" i="5"/>
  <c r="F2672" i="5"/>
  <c r="E2672" i="5"/>
  <c r="D2672" i="5"/>
  <c r="C2672" i="5"/>
  <c r="B2672" i="5"/>
  <c r="F2671" i="5"/>
  <c r="E2671" i="5"/>
  <c r="D2671" i="5"/>
  <c r="C2671" i="5"/>
  <c r="B2671" i="5"/>
  <c r="F2670" i="5"/>
  <c r="E2670" i="5"/>
  <c r="D2670" i="5"/>
  <c r="C2670" i="5"/>
  <c r="B2670" i="5"/>
  <c r="F2669" i="5"/>
  <c r="E2669" i="5"/>
  <c r="D2669" i="5"/>
  <c r="C2669" i="5"/>
  <c r="B2669" i="5"/>
  <c r="F2668" i="5"/>
  <c r="E2668" i="5"/>
  <c r="D2668" i="5"/>
  <c r="C2668" i="5"/>
  <c r="B2668" i="5"/>
  <c r="F2667" i="5"/>
  <c r="E2667" i="5"/>
  <c r="D2667" i="5"/>
  <c r="C2667" i="5"/>
  <c r="B2667" i="5"/>
  <c r="F2666" i="5"/>
  <c r="E2666" i="5"/>
  <c r="D2666" i="5"/>
  <c r="C2666" i="5"/>
  <c r="B2666" i="5"/>
  <c r="F2665" i="5"/>
  <c r="E2665" i="5"/>
  <c r="D2665" i="5"/>
  <c r="C2665" i="5"/>
  <c r="B2665" i="5"/>
  <c r="F2664" i="5"/>
  <c r="E2664" i="5"/>
  <c r="D2664" i="5"/>
  <c r="C2664" i="5"/>
  <c r="B2664" i="5"/>
  <c r="F2663" i="5"/>
  <c r="E2663" i="5"/>
  <c r="D2663" i="5"/>
  <c r="C2663" i="5"/>
  <c r="B2663" i="5"/>
  <c r="F2662" i="5"/>
  <c r="E2662" i="5"/>
  <c r="D2662" i="5"/>
  <c r="C2662" i="5"/>
  <c r="B2662" i="5"/>
  <c r="F2661" i="5"/>
  <c r="E2661" i="5"/>
  <c r="D2661" i="5"/>
  <c r="C2661" i="5"/>
  <c r="B2661" i="5"/>
  <c r="F2660" i="5"/>
  <c r="E2660" i="5"/>
  <c r="D2660" i="5"/>
  <c r="C2660" i="5"/>
  <c r="B2660" i="5"/>
  <c r="F2659" i="5"/>
  <c r="E2659" i="5"/>
  <c r="D2659" i="5"/>
  <c r="C2659" i="5"/>
  <c r="B2659" i="5"/>
  <c r="F2658" i="5"/>
  <c r="E2658" i="5"/>
  <c r="D2658" i="5"/>
  <c r="C2658" i="5"/>
  <c r="B2658" i="5"/>
  <c r="F2657" i="5"/>
  <c r="E2657" i="5"/>
  <c r="D2657" i="5"/>
  <c r="C2657" i="5"/>
  <c r="B2657" i="5"/>
  <c r="F2656" i="5"/>
  <c r="E2656" i="5"/>
  <c r="D2656" i="5"/>
  <c r="C2656" i="5"/>
  <c r="B2656" i="5"/>
  <c r="F2655" i="5"/>
  <c r="E2655" i="5"/>
  <c r="D2655" i="5"/>
  <c r="C2655" i="5"/>
  <c r="B2655" i="5"/>
  <c r="F2654" i="5"/>
  <c r="E2654" i="5"/>
  <c r="D2654" i="5"/>
  <c r="C2654" i="5"/>
  <c r="B2654" i="5"/>
  <c r="F2653" i="5"/>
  <c r="E2653" i="5"/>
  <c r="D2653" i="5"/>
  <c r="C2653" i="5"/>
  <c r="B2653" i="5"/>
  <c r="F2652" i="5"/>
  <c r="E2652" i="5"/>
  <c r="D2652" i="5"/>
  <c r="C2652" i="5"/>
  <c r="B2652" i="5"/>
  <c r="F2651" i="5"/>
  <c r="E2651" i="5"/>
  <c r="D2651" i="5"/>
  <c r="C2651" i="5"/>
  <c r="B2651" i="5"/>
  <c r="F2650" i="5"/>
  <c r="E2650" i="5"/>
  <c r="D2650" i="5"/>
  <c r="C2650" i="5"/>
  <c r="B2650" i="5"/>
  <c r="F2649" i="5"/>
  <c r="E2649" i="5"/>
  <c r="D2649" i="5"/>
  <c r="C2649" i="5"/>
  <c r="B2649" i="5"/>
  <c r="F2648" i="5"/>
  <c r="E2648" i="5"/>
  <c r="D2648" i="5"/>
  <c r="C2648" i="5"/>
  <c r="B2648" i="5"/>
  <c r="F2647" i="5"/>
  <c r="E2647" i="5"/>
  <c r="D2647" i="5"/>
  <c r="C2647" i="5"/>
  <c r="B2647" i="5"/>
  <c r="F2646" i="5"/>
  <c r="E2646" i="5"/>
  <c r="D2646" i="5"/>
  <c r="C2646" i="5"/>
  <c r="B2646" i="5"/>
  <c r="F2645" i="5"/>
  <c r="E2645" i="5"/>
  <c r="D2645" i="5"/>
  <c r="C2645" i="5"/>
  <c r="B2645" i="5"/>
  <c r="F2644" i="5"/>
  <c r="E2644" i="5"/>
  <c r="D2644" i="5"/>
  <c r="C2644" i="5"/>
  <c r="B2644" i="5"/>
  <c r="F2643" i="5"/>
  <c r="E2643" i="5"/>
  <c r="D2643" i="5"/>
  <c r="C2643" i="5"/>
  <c r="B2643" i="5"/>
  <c r="F2642" i="5"/>
  <c r="E2642" i="5"/>
  <c r="D2642" i="5"/>
  <c r="C2642" i="5"/>
  <c r="B2642" i="5"/>
  <c r="F2641" i="5"/>
  <c r="E2641" i="5"/>
  <c r="D2641" i="5"/>
  <c r="C2641" i="5"/>
  <c r="B2641" i="5"/>
  <c r="F2640" i="5"/>
  <c r="E2640" i="5"/>
  <c r="D2640" i="5"/>
  <c r="C2640" i="5"/>
  <c r="B2640" i="5"/>
  <c r="F2639" i="5"/>
  <c r="E2639" i="5"/>
  <c r="D2639" i="5"/>
  <c r="C2639" i="5"/>
  <c r="B2639" i="5"/>
  <c r="F2638" i="5"/>
  <c r="E2638" i="5"/>
  <c r="D2638" i="5"/>
  <c r="C2638" i="5"/>
  <c r="B2638" i="5"/>
  <c r="F2637" i="5"/>
  <c r="E2637" i="5"/>
  <c r="D2637" i="5"/>
  <c r="C2637" i="5"/>
  <c r="B2637" i="5"/>
  <c r="F2636" i="5"/>
  <c r="E2636" i="5"/>
  <c r="D2636" i="5"/>
  <c r="C2636" i="5"/>
  <c r="B2636" i="5"/>
  <c r="F2635" i="5"/>
  <c r="E2635" i="5"/>
  <c r="D2635" i="5"/>
  <c r="C2635" i="5"/>
  <c r="B2635" i="5"/>
  <c r="F2634" i="5"/>
  <c r="E2634" i="5"/>
  <c r="D2634" i="5"/>
  <c r="C2634" i="5"/>
  <c r="B2634" i="5"/>
  <c r="F2633" i="5"/>
  <c r="E2633" i="5"/>
  <c r="D2633" i="5"/>
  <c r="C2633" i="5"/>
  <c r="B2633" i="5"/>
  <c r="F2632" i="5"/>
  <c r="E2632" i="5"/>
  <c r="D2632" i="5"/>
  <c r="C2632" i="5"/>
  <c r="B2632" i="5"/>
  <c r="F2631" i="5"/>
  <c r="E2631" i="5"/>
  <c r="D2631" i="5"/>
  <c r="C2631" i="5"/>
  <c r="B2631" i="5"/>
  <c r="F2630" i="5"/>
  <c r="E2630" i="5"/>
  <c r="D2630" i="5"/>
  <c r="C2630" i="5"/>
  <c r="B2630" i="5"/>
  <c r="F2629" i="5"/>
  <c r="E2629" i="5"/>
  <c r="D2629" i="5"/>
  <c r="C2629" i="5"/>
  <c r="B2629" i="5"/>
  <c r="F2628" i="5"/>
  <c r="E2628" i="5"/>
  <c r="D2628" i="5"/>
  <c r="C2628" i="5"/>
  <c r="B2628" i="5"/>
  <c r="F2627" i="5"/>
  <c r="E2627" i="5"/>
  <c r="D2627" i="5"/>
  <c r="C2627" i="5"/>
  <c r="B2627" i="5"/>
  <c r="F2626" i="5"/>
  <c r="E2626" i="5"/>
  <c r="D2626" i="5"/>
  <c r="C2626" i="5"/>
  <c r="B2626" i="5"/>
  <c r="F2625" i="5"/>
  <c r="E2625" i="5"/>
  <c r="D2625" i="5"/>
  <c r="C2625" i="5"/>
  <c r="B2625" i="5"/>
  <c r="F2624" i="5"/>
  <c r="E2624" i="5"/>
  <c r="D2624" i="5"/>
  <c r="C2624" i="5"/>
  <c r="B2624" i="5"/>
  <c r="F2623" i="5"/>
  <c r="E2623" i="5"/>
  <c r="D2623" i="5"/>
  <c r="C2623" i="5"/>
  <c r="B2623" i="5"/>
  <c r="F2622" i="5"/>
  <c r="E2622" i="5"/>
  <c r="D2622" i="5"/>
  <c r="C2622" i="5"/>
  <c r="B2622" i="5"/>
  <c r="F2621" i="5"/>
  <c r="E2621" i="5"/>
  <c r="D2621" i="5"/>
  <c r="C2621" i="5"/>
  <c r="B2621" i="5"/>
  <c r="F2620" i="5"/>
  <c r="E2620" i="5"/>
  <c r="D2620" i="5"/>
  <c r="C2620" i="5"/>
  <c r="B2620" i="5"/>
  <c r="F2619" i="5"/>
  <c r="E2619" i="5"/>
  <c r="D2619" i="5"/>
  <c r="C2619" i="5"/>
  <c r="B2619" i="5"/>
  <c r="F2618" i="5"/>
  <c r="E2618" i="5"/>
  <c r="D2618" i="5"/>
  <c r="C2618" i="5"/>
  <c r="B2618" i="5"/>
  <c r="F2617" i="5"/>
  <c r="E2617" i="5"/>
  <c r="D2617" i="5"/>
  <c r="C2617" i="5"/>
  <c r="B2617" i="5"/>
  <c r="F2616" i="5"/>
  <c r="E2616" i="5"/>
  <c r="D2616" i="5"/>
  <c r="C2616" i="5"/>
  <c r="B2616" i="5"/>
  <c r="F2615" i="5"/>
  <c r="E2615" i="5"/>
  <c r="D2615" i="5"/>
  <c r="C2615" i="5"/>
  <c r="B2615" i="5"/>
  <c r="F2614" i="5"/>
  <c r="E2614" i="5"/>
  <c r="D2614" i="5"/>
  <c r="C2614" i="5"/>
  <c r="B2614" i="5"/>
  <c r="F2613" i="5"/>
  <c r="E2613" i="5"/>
  <c r="D2613" i="5"/>
  <c r="C2613" i="5"/>
  <c r="B2613" i="5"/>
  <c r="F2612" i="5"/>
  <c r="E2612" i="5"/>
  <c r="D2612" i="5"/>
  <c r="C2612" i="5"/>
  <c r="B2612" i="5"/>
  <c r="F2611" i="5"/>
  <c r="E2611" i="5"/>
  <c r="D2611" i="5"/>
  <c r="C2611" i="5"/>
  <c r="B2611" i="5"/>
  <c r="F2610" i="5"/>
  <c r="E2610" i="5"/>
  <c r="D2610" i="5"/>
  <c r="C2610" i="5"/>
  <c r="B2610" i="5"/>
  <c r="F2609" i="5"/>
  <c r="E2609" i="5"/>
  <c r="D2609" i="5"/>
  <c r="C2609" i="5"/>
  <c r="B2609" i="5"/>
  <c r="F2608" i="5"/>
  <c r="E2608" i="5"/>
  <c r="D2608" i="5"/>
  <c r="C2608" i="5"/>
  <c r="B2608" i="5"/>
  <c r="F2607" i="5"/>
  <c r="E2607" i="5"/>
  <c r="D2607" i="5"/>
  <c r="C2607" i="5"/>
  <c r="B2607" i="5"/>
  <c r="F2606" i="5"/>
  <c r="E2606" i="5"/>
  <c r="D2606" i="5"/>
  <c r="C2606" i="5"/>
  <c r="B2606" i="5"/>
  <c r="F2605" i="5"/>
  <c r="E2605" i="5"/>
  <c r="D2605" i="5"/>
  <c r="C2605" i="5"/>
  <c r="B2605" i="5"/>
  <c r="F2604" i="5"/>
  <c r="E2604" i="5"/>
  <c r="D2604" i="5"/>
  <c r="C2604" i="5"/>
  <c r="B2604" i="5"/>
  <c r="F2603" i="5"/>
  <c r="E2603" i="5"/>
  <c r="D2603" i="5"/>
  <c r="C2603" i="5"/>
  <c r="B2603" i="5"/>
  <c r="F2602" i="5"/>
  <c r="E2602" i="5"/>
  <c r="D2602" i="5"/>
  <c r="C2602" i="5"/>
  <c r="B2602" i="5"/>
  <c r="F2601" i="5"/>
  <c r="E2601" i="5"/>
  <c r="D2601" i="5"/>
  <c r="C2601" i="5"/>
  <c r="B2601" i="5"/>
  <c r="F2600" i="5"/>
  <c r="E2600" i="5"/>
  <c r="D2600" i="5"/>
  <c r="C2600" i="5"/>
  <c r="B2600" i="5"/>
  <c r="F2599" i="5"/>
  <c r="E2599" i="5"/>
  <c r="D2599" i="5"/>
  <c r="C2599" i="5"/>
  <c r="B2599" i="5"/>
  <c r="F2598" i="5"/>
  <c r="E2598" i="5"/>
  <c r="D2598" i="5"/>
  <c r="C2598" i="5"/>
  <c r="B2598" i="5"/>
  <c r="F2597" i="5"/>
  <c r="E2597" i="5"/>
  <c r="D2597" i="5"/>
  <c r="C2597" i="5"/>
  <c r="B2597" i="5"/>
  <c r="F2596" i="5"/>
  <c r="E2596" i="5"/>
  <c r="D2596" i="5"/>
  <c r="C2596" i="5"/>
  <c r="B2596" i="5"/>
  <c r="F2595" i="5"/>
  <c r="E2595" i="5"/>
  <c r="D2595" i="5"/>
  <c r="C2595" i="5"/>
  <c r="B2595" i="5"/>
  <c r="F2594" i="5"/>
  <c r="E2594" i="5"/>
  <c r="D2594" i="5"/>
  <c r="C2594" i="5"/>
  <c r="B2594" i="5"/>
  <c r="F2593" i="5"/>
  <c r="E2593" i="5"/>
  <c r="D2593" i="5"/>
  <c r="C2593" i="5"/>
  <c r="B2593" i="5"/>
  <c r="F2592" i="5"/>
  <c r="E2592" i="5"/>
  <c r="D2592" i="5"/>
  <c r="C2592" i="5"/>
  <c r="B2592" i="5"/>
  <c r="F2591" i="5"/>
  <c r="E2591" i="5"/>
  <c r="D2591" i="5"/>
  <c r="C2591" i="5"/>
  <c r="B2591" i="5"/>
  <c r="F2590" i="5"/>
  <c r="E2590" i="5"/>
  <c r="D2590" i="5"/>
  <c r="C2590" i="5"/>
  <c r="B2590" i="5"/>
  <c r="F2589" i="5"/>
  <c r="E2589" i="5"/>
  <c r="D2589" i="5"/>
  <c r="C2589" i="5"/>
  <c r="B2589" i="5"/>
  <c r="F2588" i="5"/>
  <c r="E2588" i="5"/>
  <c r="D2588" i="5"/>
  <c r="C2588" i="5"/>
  <c r="B2588" i="5"/>
  <c r="F2587" i="5"/>
  <c r="E2587" i="5"/>
  <c r="D2587" i="5"/>
  <c r="C2587" i="5"/>
  <c r="B2587" i="5"/>
  <c r="F2586" i="5"/>
  <c r="E2586" i="5"/>
  <c r="D2586" i="5"/>
  <c r="C2586" i="5"/>
  <c r="B2586" i="5"/>
  <c r="F2585" i="5"/>
  <c r="E2585" i="5"/>
  <c r="D2585" i="5"/>
  <c r="C2585" i="5"/>
  <c r="B2585" i="5"/>
  <c r="F2584" i="5"/>
  <c r="E2584" i="5"/>
  <c r="D2584" i="5"/>
  <c r="C2584" i="5"/>
  <c r="B2584" i="5"/>
  <c r="X6" i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5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D241" i="1"/>
  <c r="P990" i="3"/>
  <c r="O990" i="3"/>
  <c r="N990" i="3"/>
  <c r="M990" i="3"/>
  <c r="L990" i="3"/>
  <c r="K990" i="3"/>
  <c r="J990" i="3"/>
  <c r="I990" i="3"/>
  <c r="H990" i="3"/>
  <c r="G990" i="3"/>
  <c r="F990" i="3"/>
  <c r="E990" i="3"/>
  <c r="P989" i="3"/>
  <c r="O989" i="3"/>
  <c r="N989" i="3"/>
  <c r="M989" i="3"/>
  <c r="L989" i="3"/>
  <c r="K989" i="3"/>
  <c r="J989" i="3"/>
  <c r="I989" i="3"/>
  <c r="H989" i="3"/>
  <c r="G989" i="3"/>
  <c r="F989" i="3"/>
  <c r="E989" i="3"/>
  <c r="P988" i="3"/>
  <c r="O988" i="3"/>
  <c r="N988" i="3"/>
  <c r="M988" i="3"/>
  <c r="L988" i="3"/>
  <c r="K988" i="3"/>
  <c r="J988" i="3"/>
  <c r="I988" i="3"/>
  <c r="H988" i="3"/>
  <c r="G988" i="3"/>
  <c r="F988" i="3"/>
  <c r="E988" i="3"/>
  <c r="P987" i="3"/>
  <c r="O987" i="3"/>
  <c r="N987" i="3"/>
  <c r="M987" i="3"/>
  <c r="L987" i="3"/>
  <c r="K987" i="3"/>
  <c r="J987" i="3"/>
  <c r="I987" i="3"/>
  <c r="H987" i="3"/>
  <c r="G987" i="3"/>
  <c r="F987" i="3"/>
  <c r="E987" i="3"/>
  <c r="P986" i="3"/>
  <c r="O986" i="3"/>
  <c r="N986" i="3"/>
  <c r="M986" i="3"/>
  <c r="L986" i="3"/>
  <c r="K986" i="3"/>
  <c r="J986" i="3"/>
  <c r="I986" i="3"/>
  <c r="H986" i="3"/>
  <c r="G986" i="3"/>
  <c r="F986" i="3"/>
  <c r="E986" i="3"/>
  <c r="P985" i="3"/>
  <c r="O985" i="3"/>
  <c r="N985" i="3"/>
  <c r="M985" i="3"/>
  <c r="L985" i="3"/>
  <c r="K985" i="3"/>
  <c r="J985" i="3"/>
  <c r="I985" i="3"/>
  <c r="H985" i="3"/>
  <c r="G985" i="3"/>
  <c r="F985" i="3"/>
  <c r="E985" i="3"/>
  <c r="P984" i="3"/>
  <c r="O984" i="3"/>
  <c r="N984" i="3"/>
  <c r="M984" i="3"/>
  <c r="L984" i="3"/>
  <c r="K984" i="3"/>
  <c r="J984" i="3"/>
  <c r="I984" i="3"/>
  <c r="H984" i="3"/>
  <c r="G984" i="3"/>
  <c r="F984" i="3"/>
  <c r="E984" i="3"/>
  <c r="P983" i="3"/>
  <c r="O983" i="3"/>
  <c r="N983" i="3"/>
  <c r="M983" i="3"/>
  <c r="L983" i="3"/>
  <c r="K983" i="3"/>
  <c r="J983" i="3"/>
  <c r="I983" i="3"/>
  <c r="H983" i="3"/>
  <c r="G983" i="3"/>
  <c r="F983" i="3"/>
  <c r="E983" i="3"/>
  <c r="P982" i="3"/>
  <c r="O982" i="3"/>
  <c r="N982" i="3"/>
  <c r="M982" i="3"/>
  <c r="L982" i="3"/>
  <c r="K982" i="3"/>
  <c r="J982" i="3"/>
  <c r="I982" i="3"/>
  <c r="H982" i="3"/>
  <c r="G982" i="3"/>
  <c r="F982" i="3"/>
  <c r="E982" i="3"/>
  <c r="P981" i="3"/>
  <c r="O981" i="3"/>
  <c r="N981" i="3"/>
  <c r="M981" i="3"/>
  <c r="L981" i="3"/>
  <c r="K981" i="3"/>
  <c r="J981" i="3"/>
  <c r="I981" i="3"/>
  <c r="H981" i="3"/>
  <c r="G981" i="3"/>
  <c r="F981" i="3"/>
  <c r="E981" i="3"/>
  <c r="P980" i="3"/>
  <c r="O980" i="3"/>
  <c r="N980" i="3"/>
  <c r="M980" i="3"/>
  <c r="L980" i="3"/>
  <c r="K980" i="3"/>
  <c r="J980" i="3"/>
  <c r="I980" i="3"/>
  <c r="H980" i="3"/>
  <c r="G980" i="3"/>
  <c r="F980" i="3"/>
  <c r="E980" i="3"/>
  <c r="P979" i="3"/>
  <c r="O979" i="3"/>
  <c r="N979" i="3"/>
  <c r="M979" i="3"/>
  <c r="L979" i="3"/>
  <c r="K979" i="3"/>
  <c r="J979" i="3"/>
  <c r="I979" i="3"/>
  <c r="H979" i="3"/>
  <c r="G979" i="3"/>
  <c r="F979" i="3"/>
  <c r="E979" i="3"/>
  <c r="P978" i="3"/>
  <c r="O978" i="3"/>
  <c r="N978" i="3"/>
  <c r="M978" i="3"/>
  <c r="L978" i="3"/>
  <c r="K978" i="3"/>
  <c r="J978" i="3"/>
  <c r="I978" i="3"/>
  <c r="H978" i="3"/>
  <c r="G978" i="3"/>
  <c r="F978" i="3"/>
  <c r="E978" i="3"/>
  <c r="P977" i="3"/>
  <c r="O977" i="3"/>
  <c r="N977" i="3"/>
  <c r="M977" i="3"/>
  <c r="L977" i="3"/>
  <c r="K977" i="3"/>
  <c r="J977" i="3"/>
  <c r="I977" i="3"/>
  <c r="H977" i="3"/>
  <c r="G977" i="3"/>
  <c r="F977" i="3"/>
  <c r="E977" i="3"/>
  <c r="P976" i="3"/>
  <c r="O976" i="3"/>
  <c r="N976" i="3"/>
  <c r="M976" i="3"/>
  <c r="L976" i="3"/>
  <c r="K976" i="3"/>
  <c r="J976" i="3"/>
  <c r="I976" i="3"/>
  <c r="H976" i="3"/>
  <c r="G976" i="3"/>
  <c r="F976" i="3"/>
  <c r="E976" i="3"/>
  <c r="P975" i="3"/>
  <c r="O975" i="3"/>
  <c r="N975" i="3"/>
  <c r="M975" i="3"/>
  <c r="L975" i="3"/>
  <c r="K975" i="3"/>
  <c r="J975" i="3"/>
  <c r="I975" i="3"/>
  <c r="H975" i="3"/>
  <c r="G975" i="3"/>
  <c r="F975" i="3"/>
  <c r="E975" i="3"/>
  <c r="P974" i="3"/>
  <c r="O974" i="3"/>
  <c r="N974" i="3"/>
  <c r="M974" i="3"/>
  <c r="L974" i="3"/>
  <c r="K974" i="3"/>
  <c r="J974" i="3"/>
  <c r="I974" i="3"/>
  <c r="H974" i="3"/>
  <c r="G974" i="3"/>
  <c r="F974" i="3"/>
  <c r="E974" i="3"/>
  <c r="P973" i="3"/>
  <c r="O973" i="3"/>
  <c r="N973" i="3"/>
  <c r="M973" i="3"/>
  <c r="L973" i="3"/>
  <c r="K973" i="3"/>
  <c r="J973" i="3"/>
  <c r="I973" i="3"/>
  <c r="H973" i="3"/>
  <c r="G973" i="3"/>
  <c r="F973" i="3"/>
  <c r="E973" i="3"/>
  <c r="P972" i="3"/>
  <c r="O972" i="3"/>
  <c r="N972" i="3"/>
  <c r="M972" i="3"/>
  <c r="L972" i="3"/>
  <c r="K972" i="3"/>
  <c r="J972" i="3"/>
  <c r="I972" i="3"/>
  <c r="H972" i="3"/>
  <c r="G972" i="3"/>
  <c r="F972" i="3"/>
  <c r="E972" i="3"/>
  <c r="P971" i="3"/>
  <c r="O971" i="3"/>
  <c r="N971" i="3"/>
  <c r="M971" i="3"/>
  <c r="L971" i="3"/>
  <c r="K971" i="3"/>
  <c r="J971" i="3"/>
  <c r="I971" i="3"/>
  <c r="H971" i="3"/>
  <c r="G971" i="3"/>
  <c r="F971" i="3"/>
  <c r="E971" i="3"/>
  <c r="P970" i="3"/>
  <c r="O970" i="3"/>
  <c r="N970" i="3"/>
  <c r="M970" i="3"/>
  <c r="L970" i="3"/>
  <c r="K970" i="3"/>
  <c r="J970" i="3"/>
  <c r="I970" i="3"/>
  <c r="H970" i="3"/>
  <c r="G970" i="3"/>
  <c r="F970" i="3"/>
  <c r="E970" i="3"/>
  <c r="P969" i="3"/>
  <c r="O969" i="3"/>
  <c r="N969" i="3"/>
  <c r="M969" i="3"/>
  <c r="L969" i="3"/>
  <c r="K969" i="3"/>
  <c r="J969" i="3"/>
  <c r="I969" i="3"/>
  <c r="H969" i="3"/>
  <c r="G969" i="3"/>
  <c r="F969" i="3"/>
  <c r="E969" i="3"/>
  <c r="P968" i="3"/>
  <c r="O968" i="3"/>
  <c r="N968" i="3"/>
  <c r="M968" i="3"/>
  <c r="L968" i="3"/>
  <c r="K968" i="3"/>
  <c r="J968" i="3"/>
  <c r="I968" i="3"/>
  <c r="H968" i="3"/>
  <c r="G968" i="3"/>
  <c r="F968" i="3"/>
  <c r="E968" i="3"/>
  <c r="P967" i="3"/>
  <c r="O967" i="3"/>
  <c r="N967" i="3"/>
  <c r="M967" i="3"/>
  <c r="L967" i="3"/>
  <c r="K967" i="3"/>
  <c r="J967" i="3"/>
  <c r="I967" i="3"/>
  <c r="H967" i="3"/>
  <c r="G967" i="3"/>
  <c r="F967" i="3"/>
  <c r="E967" i="3"/>
  <c r="P966" i="3"/>
  <c r="O966" i="3"/>
  <c r="N966" i="3"/>
  <c r="M966" i="3"/>
  <c r="L966" i="3"/>
  <c r="K966" i="3"/>
  <c r="J966" i="3"/>
  <c r="I966" i="3"/>
  <c r="H966" i="3"/>
  <c r="G966" i="3"/>
  <c r="F966" i="3"/>
  <c r="E966" i="3"/>
  <c r="P965" i="3"/>
  <c r="O965" i="3"/>
  <c r="N965" i="3"/>
  <c r="M965" i="3"/>
  <c r="L965" i="3"/>
  <c r="K965" i="3"/>
  <c r="J965" i="3"/>
  <c r="I965" i="3"/>
  <c r="H965" i="3"/>
  <c r="G965" i="3"/>
  <c r="F965" i="3"/>
  <c r="E965" i="3"/>
  <c r="P964" i="3"/>
  <c r="O964" i="3"/>
  <c r="N964" i="3"/>
  <c r="M964" i="3"/>
  <c r="L964" i="3"/>
  <c r="K964" i="3"/>
  <c r="J964" i="3"/>
  <c r="I964" i="3"/>
  <c r="H964" i="3"/>
  <c r="G964" i="3"/>
  <c r="F964" i="3"/>
  <c r="E964" i="3"/>
  <c r="P963" i="3"/>
  <c r="O963" i="3"/>
  <c r="N963" i="3"/>
  <c r="M963" i="3"/>
  <c r="L963" i="3"/>
  <c r="K963" i="3"/>
  <c r="J963" i="3"/>
  <c r="I963" i="3"/>
  <c r="H963" i="3"/>
  <c r="G963" i="3"/>
  <c r="F963" i="3"/>
  <c r="E963" i="3"/>
  <c r="D992" i="3" l="1"/>
  <c r="B993" i="3"/>
  <c r="B253" i="1"/>
  <c r="J253" i="1"/>
  <c r="L253" i="1"/>
  <c r="M253" i="1"/>
  <c r="K248" i="1"/>
  <c r="M248" i="1"/>
  <c r="L248" i="1"/>
  <c r="D249" i="1"/>
  <c r="B249" i="1" s="1"/>
  <c r="C249" i="1"/>
  <c r="B248" i="1"/>
  <c r="D245" i="1"/>
  <c r="D246" i="1"/>
  <c r="C245" i="1"/>
  <c r="C241" i="1"/>
  <c r="F2583" i="5"/>
  <c r="E2583" i="5"/>
  <c r="D2583" i="5"/>
  <c r="C2583" i="5"/>
  <c r="B2583" i="5"/>
  <c r="F2582" i="5"/>
  <c r="E2582" i="5"/>
  <c r="D2582" i="5"/>
  <c r="C2582" i="5"/>
  <c r="B2582" i="5"/>
  <c r="F2581" i="5"/>
  <c r="E2581" i="5"/>
  <c r="D2581" i="5"/>
  <c r="C2581" i="5"/>
  <c r="B2581" i="5"/>
  <c r="F2580" i="5"/>
  <c r="E2580" i="5"/>
  <c r="D2580" i="5"/>
  <c r="C2580" i="5"/>
  <c r="B2580" i="5"/>
  <c r="F2579" i="5"/>
  <c r="E2579" i="5"/>
  <c r="D2579" i="5"/>
  <c r="C2579" i="5"/>
  <c r="B2579" i="5"/>
  <c r="F2578" i="5"/>
  <c r="E2578" i="5"/>
  <c r="D2578" i="5"/>
  <c r="C2578" i="5"/>
  <c r="B2578" i="5"/>
  <c r="F2577" i="5"/>
  <c r="E2577" i="5"/>
  <c r="D2577" i="5"/>
  <c r="C2577" i="5"/>
  <c r="B2577" i="5"/>
  <c r="F2576" i="5"/>
  <c r="E2576" i="5"/>
  <c r="D2576" i="5"/>
  <c r="C2576" i="5"/>
  <c r="B2576" i="5"/>
  <c r="F2575" i="5"/>
  <c r="E2575" i="5"/>
  <c r="D2575" i="5"/>
  <c r="C2575" i="5"/>
  <c r="B2575" i="5"/>
  <c r="F2574" i="5"/>
  <c r="E2574" i="5"/>
  <c r="D2574" i="5"/>
  <c r="C2574" i="5"/>
  <c r="B2574" i="5"/>
  <c r="F2573" i="5"/>
  <c r="E2573" i="5"/>
  <c r="D2573" i="5"/>
  <c r="C2573" i="5"/>
  <c r="B2573" i="5"/>
  <c r="F2572" i="5"/>
  <c r="E2572" i="5"/>
  <c r="D2572" i="5"/>
  <c r="C2572" i="5"/>
  <c r="B2572" i="5"/>
  <c r="F2571" i="5"/>
  <c r="E2571" i="5"/>
  <c r="D2571" i="5"/>
  <c r="C2571" i="5"/>
  <c r="B2571" i="5"/>
  <c r="F2570" i="5"/>
  <c r="E2570" i="5"/>
  <c r="D2570" i="5"/>
  <c r="C2570" i="5"/>
  <c r="B2570" i="5"/>
  <c r="F2569" i="5"/>
  <c r="E2569" i="5"/>
  <c r="D2569" i="5"/>
  <c r="C2569" i="5"/>
  <c r="B2569" i="5"/>
  <c r="F2568" i="5"/>
  <c r="E2568" i="5"/>
  <c r="D2568" i="5"/>
  <c r="C2568" i="5"/>
  <c r="B2568" i="5"/>
  <c r="F2567" i="5"/>
  <c r="E2567" i="5"/>
  <c r="D2567" i="5"/>
  <c r="C2567" i="5"/>
  <c r="B2567" i="5"/>
  <c r="F2566" i="5"/>
  <c r="E2566" i="5"/>
  <c r="D2566" i="5"/>
  <c r="C2566" i="5"/>
  <c r="B2566" i="5"/>
  <c r="F2565" i="5"/>
  <c r="E2565" i="5"/>
  <c r="D2565" i="5"/>
  <c r="C2565" i="5"/>
  <c r="B2565" i="5"/>
  <c r="F2564" i="5"/>
  <c r="E2564" i="5"/>
  <c r="D2564" i="5"/>
  <c r="C2564" i="5"/>
  <c r="B2564" i="5"/>
  <c r="F2563" i="5"/>
  <c r="E2563" i="5"/>
  <c r="D2563" i="5"/>
  <c r="C2563" i="5"/>
  <c r="B2563" i="5"/>
  <c r="F2562" i="5"/>
  <c r="E2562" i="5"/>
  <c r="D2562" i="5"/>
  <c r="C2562" i="5"/>
  <c r="B2562" i="5"/>
  <c r="F2561" i="5"/>
  <c r="E2561" i="5"/>
  <c r="D2561" i="5"/>
  <c r="C2561" i="5"/>
  <c r="B2561" i="5"/>
  <c r="F2560" i="5"/>
  <c r="E2560" i="5"/>
  <c r="D2560" i="5"/>
  <c r="C2560" i="5"/>
  <c r="B2560" i="5"/>
  <c r="F2559" i="5"/>
  <c r="E2559" i="5"/>
  <c r="D2559" i="5"/>
  <c r="C2559" i="5"/>
  <c r="B2559" i="5"/>
  <c r="F2558" i="5"/>
  <c r="E2558" i="5"/>
  <c r="D2558" i="5"/>
  <c r="C2558" i="5"/>
  <c r="B2558" i="5"/>
  <c r="F2557" i="5"/>
  <c r="E2557" i="5"/>
  <c r="D2557" i="5"/>
  <c r="C2557" i="5"/>
  <c r="B2557" i="5"/>
  <c r="F2556" i="5"/>
  <c r="E2556" i="5"/>
  <c r="D2556" i="5"/>
  <c r="C2556" i="5"/>
  <c r="B2556" i="5"/>
  <c r="F2555" i="5"/>
  <c r="E2555" i="5"/>
  <c r="D2555" i="5"/>
  <c r="C2555" i="5"/>
  <c r="B2555" i="5"/>
  <c r="F2554" i="5"/>
  <c r="E2554" i="5"/>
  <c r="D2554" i="5"/>
  <c r="C2554" i="5"/>
  <c r="B2554" i="5"/>
  <c r="F2553" i="5"/>
  <c r="E2553" i="5"/>
  <c r="D2553" i="5"/>
  <c r="C2553" i="5"/>
  <c r="B2553" i="5"/>
  <c r="F2552" i="5"/>
  <c r="E2552" i="5"/>
  <c r="D2552" i="5"/>
  <c r="C2552" i="5"/>
  <c r="B2552" i="5"/>
  <c r="F2551" i="5"/>
  <c r="E2551" i="5"/>
  <c r="D2551" i="5"/>
  <c r="C2551" i="5"/>
  <c r="B2551" i="5"/>
  <c r="F2550" i="5"/>
  <c r="E2550" i="5"/>
  <c r="D2550" i="5"/>
  <c r="C2550" i="5"/>
  <c r="B2550" i="5"/>
  <c r="F2549" i="5"/>
  <c r="E2549" i="5"/>
  <c r="D2549" i="5"/>
  <c r="C2549" i="5"/>
  <c r="B2549" i="5"/>
  <c r="P962" i="3"/>
  <c r="O962" i="3"/>
  <c r="N962" i="3"/>
  <c r="M962" i="3"/>
  <c r="L962" i="3"/>
  <c r="K962" i="3"/>
  <c r="J962" i="3"/>
  <c r="I962" i="3"/>
  <c r="H962" i="3"/>
  <c r="G962" i="3"/>
  <c r="F962" i="3"/>
  <c r="E962" i="3"/>
  <c r="P961" i="3"/>
  <c r="O961" i="3"/>
  <c r="N961" i="3"/>
  <c r="M961" i="3"/>
  <c r="L961" i="3"/>
  <c r="K961" i="3"/>
  <c r="J961" i="3"/>
  <c r="I961" i="3"/>
  <c r="H961" i="3"/>
  <c r="G961" i="3"/>
  <c r="F961" i="3"/>
  <c r="E961" i="3"/>
  <c r="P960" i="3"/>
  <c r="O960" i="3"/>
  <c r="N960" i="3"/>
  <c r="M960" i="3"/>
  <c r="L960" i="3"/>
  <c r="K960" i="3"/>
  <c r="J960" i="3"/>
  <c r="I960" i="3"/>
  <c r="H960" i="3"/>
  <c r="G960" i="3"/>
  <c r="F960" i="3"/>
  <c r="E960" i="3"/>
  <c r="P959" i="3"/>
  <c r="O959" i="3"/>
  <c r="N959" i="3"/>
  <c r="M959" i="3"/>
  <c r="L959" i="3"/>
  <c r="K959" i="3"/>
  <c r="J959" i="3"/>
  <c r="I959" i="3"/>
  <c r="H959" i="3"/>
  <c r="G959" i="3"/>
  <c r="F959" i="3"/>
  <c r="E959" i="3"/>
  <c r="B994" i="3" l="1"/>
  <c r="D993" i="3"/>
  <c r="L245" i="1"/>
  <c r="K245" i="1"/>
  <c r="J245" i="1"/>
  <c r="M245" i="1"/>
  <c r="K249" i="1"/>
  <c r="M249" i="1"/>
  <c r="J249" i="1"/>
  <c r="L249" i="1"/>
  <c r="K241" i="1"/>
  <c r="J241" i="1"/>
  <c r="L241" i="1"/>
  <c r="M241" i="1"/>
  <c r="D250" i="1"/>
  <c r="B250" i="1" s="1"/>
  <c r="C250" i="1"/>
  <c r="C246" i="1"/>
  <c r="B245" i="1"/>
  <c r="C242" i="1"/>
  <c r="D242" i="1"/>
  <c r="B241" i="1"/>
  <c r="F2548" i="5"/>
  <c r="E2548" i="5"/>
  <c r="D2548" i="5"/>
  <c r="C2548" i="5"/>
  <c r="B2548" i="5"/>
  <c r="F2547" i="5"/>
  <c r="E2547" i="5"/>
  <c r="D2547" i="5"/>
  <c r="C2547" i="5"/>
  <c r="B2547" i="5"/>
  <c r="F2546" i="5"/>
  <c r="E2546" i="5"/>
  <c r="D2546" i="5"/>
  <c r="C2546" i="5"/>
  <c r="B2546" i="5"/>
  <c r="F2545" i="5"/>
  <c r="E2545" i="5"/>
  <c r="D2545" i="5"/>
  <c r="C2545" i="5"/>
  <c r="B2545" i="5"/>
  <c r="F2544" i="5"/>
  <c r="E2544" i="5"/>
  <c r="D2544" i="5"/>
  <c r="C2544" i="5"/>
  <c r="B2544" i="5"/>
  <c r="F2543" i="5"/>
  <c r="E2543" i="5"/>
  <c r="D2543" i="5"/>
  <c r="C2543" i="5"/>
  <c r="B2543" i="5"/>
  <c r="F2542" i="5"/>
  <c r="E2542" i="5"/>
  <c r="D2542" i="5"/>
  <c r="C2542" i="5"/>
  <c r="B2542" i="5"/>
  <c r="F2541" i="5"/>
  <c r="E2541" i="5"/>
  <c r="D2541" i="5"/>
  <c r="C2541" i="5"/>
  <c r="B2541" i="5"/>
  <c r="F2540" i="5"/>
  <c r="E2540" i="5"/>
  <c r="D2540" i="5"/>
  <c r="C2540" i="5"/>
  <c r="B2540" i="5"/>
  <c r="F2539" i="5"/>
  <c r="E2539" i="5"/>
  <c r="D2539" i="5"/>
  <c r="C2539" i="5"/>
  <c r="B2539" i="5"/>
  <c r="F2538" i="5"/>
  <c r="E2538" i="5"/>
  <c r="D2538" i="5"/>
  <c r="C2538" i="5"/>
  <c r="B2538" i="5"/>
  <c r="F2537" i="5"/>
  <c r="E2537" i="5"/>
  <c r="D2537" i="5"/>
  <c r="C2537" i="5"/>
  <c r="B2537" i="5"/>
  <c r="F2536" i="5"/>
  <c r="E2536" i="5"/>
  <c r="D2536" i="5"/>
  <c r="C2536" i="5"/>
  <c r="B2536" i="5"/>
  <c r="F2535" i="5"/>
  <c r="E2535" i="5"/>
  <c r="D2535" i="5"/>
  <c r="C2535" i="5"/>
  <c r="B2535" i="5"/>
  <c r="F2534" i="5"/>
  <c r="E2534" i="5"/>
  <c r="D2534" i="5"/>
  <c r="C2534" i="5"/>
  <c r="B2534" i="5"/>
  <c r="F2533" i="5"/>
  <c r="E2533" i="5"/>
  <c r="D2533" i="5"/>
  <c r="C2533" i="5"/>
  <c r="B2533" i="5"/>
  <c r="F2532" i="5"/>
  <c r="E2532" i="5"/>
  <c r="D2532" i="5"/>
  <c r="C2532" i="5"/>
  <c r="B2532" i="5"/>
  <c r="F2531" i="5"/>
  <c r="E2531" i="5"/>
  <c r="D2531" i="5"/>
  <c r="C2531" i="5"/>
  <c r="B2531" i="5"/>
  <c r="F2530" i="5"/>
  <c r="E2530" i="5"/>
  <c r="D2530" i="5"/>
  <c r="C2530" i="5"/>
  <c r="B2530" i="5"/>
  <c r="F2529" i="5"/>
  <c r="E2529" i="5"/>
  <c r="D2529" i="5"/>
  <c r="C2529" i="5"/>
  <c r="B2529" i="5"/>
  <c r="F2528" i="5"/>
  <c r="E2528" i="5"/>
  <c r="D2528" i="5"/>
  <c r="C2528" i="5"/>
  <c r="B2528" i="5"/>
  <c r="F2527" i="5"/>
  <c r="E2527" i="5"/>
  <c r="D2527" i="5"/>
  <c r="C2527" i="5"/>
  <c r="B2527" i="5"/>
  <c r="F2526" i="5"/>
  <c r="E2526" i="5"/>
  <c r="D2526" i="5"/>
  <c r="C2526" i="5"/>
  <c r="B2526" i="5"/>
  <c r="F2525" i="5"/>
  <c r="E2525" i="5"/>
  <c r="D2525" i="5"/>
  <c r="C2525" i="5"/>
  <c r="B2525" i="5"/>
  <c r="F2524" i="5"/>
  <c r="E2524" i="5"/>
  <c r="D2524" i="5"/>
  <c r="C2524" i="5"/>
  <c r="B2524" i="5"/>
  <c r="F2523" i="5"/>
  <c r="E2523" i="5"/>
  <c r="D2523" i="5"/>
  <c r="C2523" i="5"/>
  <c r="B2523" i="5"/>
  <c r="F2522" i="5"/>
  <c r="E2522" i="5"/>
  <c r="D2522" i="5"/>
  <c r="C2522" i="5"/>
  <c r="B2522" i="5"/>
  <c r="F2521" i="5"/>
  <c r="E2521" i="5"/>
  <c r="D2521" i="5"/>
  <c r="C2521" i="5"/>
  <c r="B2521" i="5"/>
  <c r="F2520" i="5"/>
  <c r="E2520" i="5"/>
  <c r="D2520" i="5"/>
  <c r="C2520" i="5"/>
  <c r="B2520" i="5"/>
  <c r="F2519" i="5"/>
  <c r="E2519" i="5"/>
  <c r="D2519" i="5"/>
  <c r="C2519" i="5"/>
  <c r="B2519" i="5"/>
  <c r="F2518" i="5"/>
  <c r="E2518" i="5"/>
  <c r="D2518" i="5"/>
  <c r="C2518" i="5"/>
  <c r="B2518" i="5"/>
  <c r="F2517" i="5"/>
  <c r="E2517" i="5"/>
  <c r="D2517" i="5"/>
  <c r="C2517" i="5"/>
  <c r="B2517" i="5"/>
  <c r="F2516" i="5"/>
  <c r="E2516" i="5"/>
  <c r="D2516" i="5"/>
  <c r="C2516" i="5"/>
  <c r="B2516" i="5"/>
  <c r="F2515" i="5"/>
  <c r="E2515" i="5"/>
  <c r="D2515" i="5"/>
  <c r="C2515" i="5"/>
  <c r="B2515" i="5"/>
  <c r="F2514" i="5"/>
  <c r="E2514" i="5"/>
  <c r="D2514" i="5"/>
  <c r="C2514" i="5"/>
  <c r="B2514" i="5"/>
  <c r="F2513" i="5"/>
  <c r="E2513" i="5"/>
  <c r="D2513" i="5"/>
  <c r="C2513" i="5"/>
  <c r="B2513" i="5"/>
  <c r="F2512" i="5"/>
  <c r="E2512" i="5"/>
  <c r="D2512" i="5"/>
  <c r="C2512" i="5"/>
  <c r="B2512" i="5"/>
  <c r="F2511" i="5"/>
  <c r="E2511" i="5"/>
  <c r="D2511" i="5"/>
  <c r="C2511" i="5"/>
  <c r="B2511" i="5"/>
  <c r="F2510" i="5"/>
  <c r="E2510" i="5"/>
  <c r="D2510" i="5"/>
  <c r="C2510" i="5"/>
  <c r="B2510" i="5"/>
  <c r="F2509" i="5"/>
  <c r="E2509" i="5"/>
  <c r="D2509" i="5"/>
  <c r="C2509" i="5"/>
  <c r="B2509" i="5"/>
  <c r="F2508" i="5"/>
  <c r="E2508" i="5"/>
  <c r="D2508" i="5"/>
  <c r="C2508" i="5"/>
  <c r="B2508" i="5"/>
  <c r="F2507" i="5"/>
  <c r="E2507" i="5"/>
  <c r="D2507" i="5"/>
  <c r="C2507" i="5"/>
  <c r="B2507" i="5"/>
  <c r="F2506" i="5"/>
  <c r="E2506" i="5"/>
  <c r="D2506" i="5"/>
  <c r="C2506" i="5"/>
  <c r="B2506" i="5"/>
  <c r="F2505" i="5"/>
  <c r="E2505" i="5"/>
  <c r="D2505" i="5"/>
  <c r="C2505" i="5"/>
  <c r="B2505" i="5"/>
  <c r="F2504" i="5"/>
  <c r="E2504" i="5"/>
  <c r="D2504" i="5"/>
  <c r="C2504" i="5"/>
  <c r="B2504" i="5"/>
  <c r="F2503" i="5"/>
  <c r="E2503" i="5"/>
  <c r="D2503" i="5"/>
  <c r="C2503" i="5"/>
  <c r="B2503" i="5"/>
  <c r="F2502" i="5"/>
  <c r="E2502" i="5"/>
  <c r="D2502" i="5"/>
  <c r="C2502" i="5"/>
  <c r="B2502" i="5"/>
  <c r="F2501" i="5"/>
  <c r="E2501" i="5"/>
  <c r="D2501" i="5"/>
  <c r="C2501" i="5"/>
  <c r="B2501" i="5"/>
  <c r="F2500" i="5"/>
  <c r="E2500" i="5"/>
  <c r="D2500" i="5"/>
  <c r="C2500" i="5"/>
  <c r="B2500" i="5"/>
  <c r="F2499" i="5"/>
  <c r="E2499" i="5"/>
  <c r="D2499" i="5"/>
  <c r="C2499" i="5"/>
  <c r="B2499" i="5"/>
  <c r="F2498" i="5"/>
  <c r="E2498" i="5"/>
  <c r="D2498" i="5"/>
  <c r="C2498" i="5"/>
  <c r="B2498" i="5"/>
  <c r="F2497" i="5"/>
  <c r="E2497" i="5"/>
  <c r="D2497" i="5"/>
  <c r="C2497" i="5"/>
  <c r="B2497" i="5"/>
  <c r="F2496" i="5"/>
  <c r="E2496" i="5"/>
  <c r="D2496" i="5"/>
  <c r="C2496" i="5"/>
  <c r="B2496" i="5"/>
  <c r="F2495" i="5"/>
  <c r="E2495" i="5"/>
  <c r="D2495" i="5"/>
  <c r="C2495" i="5"/>
  <c r="B2495" i="5"/>
  <c r="F2494" i="5"/>
  <c r="E2494" i="5"/>
  <c r="D2494" i="5"/>
  <c r="C2494" i="5"/>
  <c r="B2494" i="5"/>
  <c r="F2493" i="5"/>
  <c r="E2493" i="5"/>
  <c r="D2493" i="5"/>
  <c r="C2493" i="5"/>
  <c r="B2493" i="5"/>
  <c r="F2492" i="5"/>
  <c r="E2492" i="5"/>
  <c r="D2492" i="5"/>
  <c r="C2492" i="5"/>
  <c r="B2492" i="5"/>
  <c r="F2491" i="5"/>
  <c r="E2491" i="5"/>
  <c r="D2491" i="5"/>
  <c r="C2491" i="5"/>
  <c r="B2491" i="5"/>
  <c r="F2490" i="5"/>
  <c r="E2490" i="5"/>
  <c r="D2490" i="5"/>
  <c r="C2490" i="5"/>
  <c r="B2490" i="5"/>
  <c r="F2489" i="5"/>
  <c r="E2489" i="5"/>
  <c r="D2489" i="5"/>
  <c r="C2489" i="5"/>
  <c r="B2489" i="5"/>
  <c r="F2488" i="5"/>
  <c r="E2488" i="5"/>
  <c r="D2488" i="5"/>
  <c r="C2488" i="5"/>
  <c r="B2488" i="5"/>
  <c r="F2487" i="5"/>
  <c r="E2487" i="5"/>
  <c r="D2487" i="5"/>
  <c r="C2487" i="5"/>
  <c r="B2487" i="5"/>
  <c r="F2486" i="5"/>
  <c r="E2486" i="5"/>
  <c r="D2486" i="5"/>
  <c r="C2486" i="5"/>
  <c r="B2486" i="5"/>
  <c r="F2485" i="5"/>
  <c r="E2485" i="5"/>
  <c r="D2485" i="5"/>
  <c r="C2485" i="5"/>
  <c r="B2485" i="5"/>
  <c r="F2484" i="5"/>
  <c r="E2484" i="5"/>
  <c r="D2484" i="5"/>
  <c r="C2484" i="5"/>
  <c r="B2484" i="5"/>
  <c r="F2483" i="5"/>
  <c r="E2483" i="5"/>
  <c r="D2483" i="5"/>
  <c r="C2483" i="5"/>
  <c r="B2483" i="5"/>
  <c r="F2482" i="5"/>
  <c r="E2482" i="5"/>
  <c r="D2482" i="5"/>
  <c r="C2482" i="5"/>
  <c r="B2482" i="5"/>
  <c r="F2481" i="5"/>
  <c r="E2481" i="5"/>
  <c r="D2481" i="5"/>
  <c r="C2481" i="5"/>
  <c r="B2481" i="5"/>
  <c r="F2480" i="5"/>
  <c r="E2480" i="5"/>
  <c r="D2480" i="5"/>
  <c r="C2480" i="5"/>
  <c r="B2480" i="5"/>
  <c r="F2479" i="5"/>
  <c r="E2479" i="5"/>
  <c r="D2479" i="5"/>
  <c r="C2479" i="5"/>
  <c r="B2479" i="5"/>
  <c r="F2478" i="5"/>
  <c r="E2478" i="5"/>
  <c r="D2478" i="5"/>
  <c r="C2478" i="5"/>
  <c r="B2478" i="5"/>
  <c r="F2477" i="5"/>
  <c r="E2477" i="5"/>
  <c r="D2477" i="5"/>
  <c r="C2477" i="5"/>
  <c r="B2477" i="5"/>
  <c r="F2476" i="5"/>
  <c r="E2476" i="5"/>
  <c r="D2476" i="5"/>
  <c r="C2476" i="5"/>
  <c r="B2476" i="5"/>
  <c r="F2475" i="5"/>
  <c r="E2475" i="5"/>
  <c r="D2475" i="5"/>
  <c r="C2475" i="5"/>
  <c r="B2475" i="5"/>
  <c r="F2474" i="5"/>
  <c r="E2474" i="5"/>
  <c r="D2474" i="5"/>
  <c r="C2474" i="5"/>
  <c r="B2474" i="5"/>
  <c r="F2473" i="5"/>
  <c r="E2473" i="5"/>
  <c r="D2473" i="5"/>
  <c r="C2473" i="5"/>
  <c r="B2473" i="5"/>
  <c r="F2472" i="5"/>
  <c r="E2472" i="5"/>
  <c r="D2472" i="5"/>
  <c r="C2472" i="5"/>
  <c r="B2472" i="5"/>
  <c r="F2471" i="5"/>
  <c r="E2471" i="5"/>
  <c r="D2471" i="5"/>
  <c r="C2471" i="5"/>
  <c r="B2471" i="5"/>
  <c r="F2470" i="5"/>
  <c r="E2470" i="5"/>
  <c r="D2470" i="5"/>
  <c r="C2470" i="5"/>
  <c r="B2470" i="5"/>
  <c r="F2469" i="5"/>
  <c r="E2469" i="5"/>
  <c r="D2469" i="5"/>
  <c r="C2469" i="5"/>
  <c r="B2469" i="5"/>
  <c r="F2468" i="5"/>
  <c r="E2468" i="5"/>
  <c r="D2468" i="5"/>
  <c r="C2468" i="5"/>
  <c r="B2468" i="5"/>
  <c r="F2467" i="5"/>
  <c r="E2467" i="5"/>
  <c r="D2467" i="5"/>
  <c r="C2467" i="5"/>
  <c r="B2467" i="5"/>
  <c r="F2466" i="5"/>
  <c r="E2466" i="5"/>
  <c r="D2466" i="5"/>
  <c r="C2466" i="5"/>
  <c r="B2466" i="5"/>
  <c r="F2465" i="5"/>
  <c r="E2465" i="5"/>
  <c r="D2465" i="5"/>
  <c r="C2465" i="5"/>
  <c r="B2465" i="5"/>
  <c r="F2464" i="5"/>
  <c r="E2464" i="5"/>
  <c r="D2464" i="5"/>
  <c r="C2464" i="5"/>
  <c r="B2464" i="5"/>
  <c r="F2463" i="5"/>
  <c r="E2463" i="5"/>
  <c r="D2463" i="5"/>
  <c r="C2463" i="5"/>
  <c r="B2463" i="5"/>
  <c r="F2462" i="5"/>
  <c r="E2462" i="5"/>
  <c r="D2462" i="5"/>
  <c r="C2462" i="5"/>
  <c r="B2462" i="5"/>
  <c r="F2461" i="5"/>
  <c r="E2461" i="5"/>
  <c r="D2461" i="5"/>
  <c r="C2461" i="5"/>
  <c r="B2461" i="5"/>
  <c r="F2460" i="5"/>
  <c r="E2460" i="5"/>
  <c r="D2460" i="5"/>
  <c r="C2460" i="5"/>
  <c r="B2460" i="5"/>
  <c r="F2459" i="5"/>
  <c r="E2459" i="5"/>
  <c r="D2459" i="5"/>
  <c r="C2459" i="5"/>
  <c r="B2459" i="5"/>
  <c r="F2458" i="5"/>
  <c r="E2458" i="5"/>
  <c r="D2458" i="5"/>
  <c r="C2458" i="5"/>
  <c r="B2458" i="5"/>
  <c r="F2457" i="5"/>
  <c r="E2457" i="5"/>
  <c r="D2457" i="5"/>
  <c r="C2457" i="5"/>
  <c r="B2457" i="5"/>
  <c r="F2456" i="5"/>
  <c r="E2456" i="5"/>
  <c r="D2456" i="5"/>
  <c r="C2456" i="5"/>
  <c r="B2456" i="5"/>
  <c r="F2455" i="5"/>
  <c r="E2455" i="5"/>
  <c r="D2455" i="5"/>
  <c r="C2455" i="5"/>
  <c r="B2455" i="5"/>
  <c r="F2454" i="5"/>
  <c r="E2454" i="5"/>
  <c r="D2454" i="5"/>
  <c r="C2454" i="5"/>
  <c r="B2454" i="5"/>
  <c r="F2453" i="5"/>
  <c r="E2453" i="5"/>
  <c r="D2453" i="5"/>
  <c r="C2453" i="5"/>
  <c r="B2453" i="5"/>
  <c r="F2452" i="5"/>
  <c r="E2452" i="5"/>
  <c r="D2452" i="5"/>
  <c r="C2452" i="5"/>
  <c r="B2452" i="5"/>
  <c r="F2451" i="5"/>
  <c r="E2451" i="5"/>
  <c r="D2451" i="5"/>
  <c r="C2451" i="5"/>
  <c r="B2451" i="5"/>
  <c r="F2450" i="5"/>
  <c r="E2450" i="5"/>
  <c r="D2450" i="5"/>
  <c r="C2450" i="5"/>
  <c r="B2450" i="5"/>
  <c r="F2449" i="5"/>
  <c r="E2449" i="5"/>
  <c r="D2449" i="5"/>
  <c r="C2449" i="5"/>
  <c r="B2449" i="5"/>
  <c r="F2448" i="5"/>
  <c r="E2448" i="5"/>
  <c r="D2448" i="5"/>
  <c r="C2448" i="5"/>
  <c r="B2448" i="5"/>
  <c r="F2447" i="5"/>
  <c r="E2447" i="5"/>
  <c r="D2447" i="5"/>
  <c r="C2447" i="5"/>
  <c r="B2447" i="5"/>
  <c r="F2446" i="5"/>
  <c r="E2446" i="5"/>
  <c r="D2446" i="5"/>
  <c r="C2446" i="5"/>
  <c r="B2446" i="5"/>
  <c r="F2445" i="5"/>
  <c r="E2445" i="5"/>
  <c r="D2445" i="5"/>
  <c r="C2445" i="5"/>
  <c r="B2445" i="5"/>
  <c r="F2444" i="5"/>
  <c r="E2444" i="5"/>
  <c r="D2444" i="5"/>
  <c r="C2444" i="5"/>
  <c r="B2444" i="5"/>
  <c r="F2443" i="5"/>
  <c r="E2443" i="5"/>
  <c r="D2443" i="5"/>
  <c r="C2443" i="5"/>
  <c r="B2443" i="5"/>
  <c r="F2442" i="5"/>
  <c r="E2442" i="5"/>
  <c r="D2442" i="5"/>
  <c r="C2442" i="5"/>
  <c r="B2442" i="5"/>
  <c r="F2441" i="5"/>
  <c r="E2441" i="5"/>
  <c r="D2441" i="5"/>
  <c r="C2441" i="5"/>
  <c r="B2441" i="5"/>
  <c r="F2440" i="5"/>
  <c r="E2440" i="5"/>
  <c r="D2440" i="5"/>
  <c r="C2440" i="5"/>
  <c r="B2440" i="5"/>
  <c r="F2439" i="5"/>
  <c r="E2439" i="5"/>
  <c r="D2439" i="5"/>
  <c r="C2439" i="5"/>
  <c r="B2439" i="5"/>
  <c r="F2438" i="5"/>
  <c r="E2438" i="5"/>
  <c r="D2438" i="5"/>
  <c r="C2438" i="5"/>
  <c r="B2438" i="5"/>
  <c r="F2437" i="5"/>
  <c r="E2437" i="5"/>
  <c r="D2437" i="5"/>
  <c r="C2437" i="5"/>
  <c r="B2437" i="5"/>
  <c r="F2436" i="5"/>
  <c r="E2436" i="5"/>
  <c r="D2436" i="5"/>
  <c r="C2436" i="5"/>
  <c r="B2436" i="5"/>
  <c r="F2435" i="5"/>
  <c r="E2435" i="5"/>
  <c r="D2435" i="5"/>
  <c r="C2435" i="5"/>
  <c r="B2435" i="5"/>
  <c r="F2434" i="5"/>
  <c r="E2434" i="5"/>
  <c r="D2434" i="5"/>
  <c r="C2434" i="5"/>
  <c r="B2434" i="5"/>
  <c r="F2433" i="5"/>
  <c r="E2433" i="5"/>
  <c r="D2433" i="5"/>
  <c r="C2433" i="5"/>
  <c r="B2433" i="5"/>
  <c r="F2432" i="5"/>
  <c r="E2432" i="5"/>
  <c r="D2432" i="5"/>
  <c r="C2432" i="5"/>
  <c r="B2432" i="5"/>
  <c r="F2431" i="5"/>
  <c r="E2431" i="5"/>
  <c r="D2431" i="5"/>
  <c r="C2431" i="5"/>
  <c r="B2431" i="5"/>
  <c r="F2430" i="5"/>
  <c r="E2430" i="5"/>
  <c r="D2430" i="5"/>
  <c r="C2430" i="5"/>
  <c r="B2430" i="5"/>
  <c r="F2429" i="5"/>
  <c r="E2429" i="5"/>
  <c r="D2429" i="5"/>
  <c r="C2429" i="5"/>
  <c r="B2429" i="5"/>
  <c r="F2428" i="5"/>
  <c r="E2428" i="5"/>
  <c r="D2428" i="5"/>
  <c r="C2428" i="5"/>
  <c r="B2428" i="5"/>
  <c r="F2427" i="5"/>
  <c r="E2427" i="5"/>
  <c r="D2427" i="5"/>
  <c r="C2427" i="5"/>
  <c r="B2427" i="5"/>
  <c r="F2426" i="5"/>
  <c r="E2426" i="5"/>
  <c r="D2426" i="5"/>
  <c r="C2426" i="5"/>
  <c r="B2426" i="5"/>
  <c r="F2425" i="5"/>
  <c r="E2425" i="5"/>
  <c r="D2425" i="5"/>
  <c r="C2425" i="5"/>
  <c r="B2425" i="5"/>
  <c r="F2424" i="5"/>
  <c r="E2424" i="5"/>
  <c r="D2424" i="5"/>
  <c r="C2424" i="5"/>
  <c r="B2424" i="5"/>
  <c r="F2423" i="5"/>
  <c r="E2423" i="5"/>
  <c r="D2423" i="5"/>
  <c r="C2423" i="5"/>
  <c r="B2423" i="5"/>
  <c r="F2422" i="5"/>
  <c r="E2422" i="5"/>
  <c r="D2422" i="5"/>
  <c r="C2422" i="5"/>
  <c r="B2422" i="5"/>
  <c r="F2421" i="5"/>
  <c r="E2421" i="5"/>
  <c r="D2421" i="5"/>
  <c r="C2421" i="5"/>
  <c r="B2421" i="5"/>
  <c r="F2420" i="5"/>
  <c r="E2420" i="5"/>
  <c r="D2420" i="5"/>
  <c r="C2420" i="5"/>
  <c r="B2420" i="5"/>
  <c r="F2419" i="5"/>
  <c r="E2419" i="5"/>
  <c r="D2419" i="5"/>
  <c r="C2419" i="5"/>
  <c r="B2419" i="5"/>
  <c r="F2418" i="5"/>
  <c r="E2418" i="5"/>
  <c r="D2418" i="5"/>
  <c r="C2418" i="5"/>
  <c r="B2418" i="5"/>
  <c r="F2417" i="5"/>
  <c r="E2417" i="5"/>
  <c r="D2417" i="5"/>
  <c r="C2417" i="5"/>
  <c r="B2417" i="5"/>
  <c r="F2416" i="5"/>
  <c r="E2416" i="5"/>
  <c r="D2416" i="5"/>
  <c r="C2416" i="5"/>
  <c r="B2416" i="5"/>
  <c r="F2415" i="5"/>
  <c r="E2415" i="5"/>
  <c r="D2415" i="5"/>
  <c r="C2415" i="5"/>
  <c r="B2415" i="5"/>
  <c r="F2414" i="5"/>
  <c r="E2414" i="5"/>
  <c r="D2414" i="5"/>
  <c r="C2414" i="5"/>
  <c r="B2414" i="5"/>
  <c r="F2413" i="5"/>
  <c r="E2413" i="5"/>
  <c r="D2413" i="5"/>
  <c r="C2413" i="5"/>
  <c r="B2413" i="5"/>
  <c r="F2412" i="5"/>
  <c r="E2412" i="5"/>
  <c r="D2412" i="5"/>
  <c r="C2412" i="5"/>
  <c r="B2412" i="5"/>
  <c r="F2411" i="5"/>
  <c r="E2411" i="5"/>
  <c r="D2411" i="5"/>
  <c r="C2411" i="5"/>
  <c r="B2411" i="5"/>
  <c r="F2410" i="5"/>
  <c r="E2410" i="5"/>
  <c r="D2410" i="5"/>
  <c r="C2410" i="5"/>
  <c r="B2410" i="5"/>
  <c r="F2409" i="5"/>
  <c r="E2409" i="5"/>
  <c r="D2409" i="5"/>
  <c r="C2409" i="5"/>
  <c r="B2409" i="5"/>
  <c r="F2408" i="5"/>
  <c r="E2408" i="5"/>
  <c r="D2408" i="5"/>
  <c r="C2408" i="5"/>
  <c r="B2408" i="5"/>
  <c r="F2407" i="5"/>
  <c r="E2407" i="5"/>
  <c r="D2407" i="5"/>
  <c r="C2407" i="5"/>
  <c r="B2407" i="5"/>
  <c r="F2406" i="5"/>
  <c r="E2406" i="5"/>
  <c r="D2406" i="5"/>
  <c r="C2406" i="5"/>
  <c r="B2406" i="5"/>
  <c r="F2405" i="5"/>
  <c r="E2405" i="5"/>
  <c r="D2405" i="5"/>
  <c r="C2405" i="5"/>
  <c r="B2405" i="5"/>
  <c r="F2404" i="5"/>
  <c r="E2404" i="5"/>
  <c r="D2404" i="5"/>
  <c r="C2404" i="5"/>
  <c r="B2404" i="5"/>
  <c r="F2403" i="5"/>
  <c r="E2403" i="5"/>
  <c r="D2403" i="5"/>
  <c r="C2403" i="5"/>
  <c r="B2403" i="5"/>
  <c r="F2402" i="5"/>
  <c r="E2402" i="5"/>
  <c r="D2402" i="5"/>
  <c r="C2402" i="5"/>
  <c r="B2402" i="5"/>
  <c r="F2401" i="5"/>
  <c r="E2401" i="5"/>
  <c r="D2401" i="5"/>
  <c r="C2401" i="5"/>
  <c r="B2401" i="5"/>
  <c r="F2400" i="5"/>
  <c r="E2400" i="5"/>
  <c r="D2400" i="5"/>
  <c r="C2400" i="5"/>
  <c r="B2400" i="5"/>
  <c r="F2399" i="5"/>
  <c r="E2399" i="5"/>
  <c r="D2399" i="5"/>
  <c r="C2399" i="5"/>
  <c r="B2399" i="5"/>
  <c r="F2398" i="5"/>
  <c r="E2398" i="5"/>
  <c r="D2398" i="5"/>
  <c r="C2398" i="5"/>
  <c r="B2398" i="5"/>
  <c r="F2397" i="5"/>
  <c r="E2397" i="5"/>
  <c r="D2397" i="5"/>
  <c r="C2397" i="5"/>
  <c r="B2397" i="5"/>
  <c r="F2396" i="5"/>
  <c r="E2396" i="5"/>
  <c r="D2396" i="5"/>
  <c r="C2396" i="5"/>
  <c r="B2396" i="5"/>
  <c r="F2395" i="5"/>
  <c r="E2395" i="5"/>
  <c r="D2395" i="5"/>
  <c r="C2395" i="5"/>
  <c r="B2395" i="5"/>
  <c r="F2394" i="5"/>
  <c r="E2394" i="5"/>
  <c r="D2394" i="5"/>
  <c r="C2394" i="5"/>
  <c r="B2394" i="5"/>
  <c r="F2393" i="5"/>
  <c r="E2393" i="5"/>
  <c r="D2393" i="5"/>
  <c r="C2393" i="5"/>
  <c r="B2393" i="5"/>
  <c r="F2392" i="5"/>
  <c r="E2392" i="5"/>
  <c r="D2392" i="5"/>
  <c r="C2392" i="5"/>
  <c r="B2392" i="5"/>
  <c r="F2391" i="5"/>
  <c r="E2391" i="5"/>
  <c r="D2391" i="5"/>
  <c r="C2391" i="5"/>
  <c r="B2391" i="5"/>
  <c r="F2390" i="5"/>
  <c r="E2390" i="5"/>
  <c r="D2390" i="5"/>
  <c r="C2390" i="5"/>
  <c r="B2390" i="5"/>
  <c r="F2389" i="5"/>
  <c r="E2389" i="5"/>
  <c r="D2389" i="5"/>
  <c r="C2389" i="5"/>
  <c r="B2389" i="5"/>
  <c r="F2388" i="5"/>
  <c r="E2388" i="5"/>
  <c r="D2388" i="5"/>
  <c r="C2388" i="5"/>
  <c r="B2388" i="5"/>
  <c r="F2387" i="5"/>
  <c r="E2387" i="5"/>
  <c r="D2387" i="5"/>
  <c r="C2387" i="5"/>
  <c r="B2387" i="5"/>
  <c r="F2386" i="5"/>
  <c r="E2386" i="5"/>
  <c r="D2386" i="5"/>
  <c r="C2386" i="5"/>
  <c r="B2386" i="5"/>
  <c r="F2385" i="5"/>
  <c r="E2385" i="5"/>
  <c r="D2385" i="5"/>
  <c r="C2385" i="5"/>
  <c r="B2385" i="5"/>
  <c r="F2384" i="5"/>
  <c r="E2384" i="5"/>
  <c r="D2384" i="5"/>
  <c r="C2384" i="5"/>
  <c r="B2384" i="5"/>
  <c r="F2383" i="5"/>
  <c r="E2383" i="5"/>
  <c r="D2383" i="5"/>
  <c r="C2383" i="5"/>
  <c r="B2383" i="5"/>
  <c r="F2382" i="5"/>
  <c r="E2382" i="5"/>
  <c r="D2382" i="5"/>
  <c r="C2382" i="5"/>
  <c r="B2382" i="5"/>
  <c r="F2381" i="5"/>
  <c r="E2381" i="5"/>
  <c r="D2381" i="5"/>
  <c r="C2381" i="5"/>
  <c r="B2381" i="5"/>
  <c r="F2380" i="5"/>
  <c r="E2380" i="5"/>
  <c r="D2380" i="5"/>
  <c r="C2380" i="5"/>
  <c r="B2380" i="5"/>
  <c r="F2379" i="5"/>
  <c r="E2379" i="5"/>
  <c r="D2379" i="5"/>
  <c r="C2379" i="5"/>
  <c r="B2379" i="5"/>
  <c r="F2378" i="5"/>
  <c r="E2378" i="5"/>
  <c r="D2378" i="5"/>
  <c r="C2378" i="5"/>
  <c r="B2378" i="5"/>
  <c r="F2377" i="5"/>
  <c r="E2377" i="5"/>
  <c r="D2377" i="5"/>
  <c r="C2377" i="5"/>
  <c r="B2377" i="5"/>
  <c r="F2376" i="5"/>
  <c r="E2376" i="5"/>
  <c r="D2376" i="5"/>
  <c r="C2376" i="5"/>
  <c r="B2376" i="5"/>
  <c r="F2375" i="5"/>
  <c r="E2375" i="5"/>
  <c r="D2375" i="5"/>
  <c r="C2375" i="5"/>
  <c r="B2375" i="5"/>
  <c r="F2374" i="5"/>
  <c r="E2374" i="5"/>
  <c r="D2374" i="5"/>
  <c r="C2374" i="5"/>
  <c r="B2374" i="5"/>
  <c r="F2373" i="5"/>
  <c r="E2373" i="5"/>
  <c r="D2373" i="5"/>
  <c r="C2373" i="5"/>
  <c r="B2373" i="5"/>
  <c r="F2372" i="5"/>
  <c r="E2372" i="5"/>
  <c r="D2372" i="5"/>
  <c r="C2372" i="5"/>
  <c r="B2372" i="5"/>
  <c r="F2371" i="5"/>
  <c r="E2371" i="5"/>
  <c r="D2371" i="5"/>
  <c r="C2371" i="5"/>
  <c r="B2371" i="5"/>
  <c r="F2370" i="5"/>
  <c r="E2370" i="5"/>
  <c r="D2370" i="5"/>
  <c r="C2370" i="5"/>
  <c r="B2370" i="5"/>
  <c r="F2369" i="5"/>
  <c r="E2369" i="5"/>
  <c r="D2369" i="5"/>
  <c r="C2369" i="5"/>
  <c r="B2369" i="5"/>
  <c r="F2368" i="5"/>
  <c r="E2368" i="5"/>
  <c r="D2368" i="5"/>
  <c r="C2368" i="5"/>
  <c r="B2368" i="5"/>
  <c r="F2367" i="5"/>
  <c r="E2367" i="5"/>
  <c r="D2367" i="5"/>
  <c r="C2367" i="5"/>
  <c r="B2367" i="5"/>
  <c r="F2366" i="5"/>
  <c r="E2366" i="5"/>
  <c r="D2366" i="5"/>
  <c r="C2366" i="5"/>
  <c r="B2366" i="5"/>
  <c r="F2365" i="5"/>
  <c r="E2365" i="5"/>
  <c r="D2365" i="5"/>
  <c r="C2365" i="5"/>
  <c r="B2365" i="5"/>
  <c r="F2364" i="5"/>
  <c r="E2364" i="5"/>
  <c r="D2364" i="5"/>
  <c r="C2364" i="5"/>
  <c r="B2364" i="5"/>
  <c r="F2363" i="5"/>
  <c r="E2363" i="5"/>
  <c r="D2363" i="5"/>
  <c r="C2363" i="5"/>
  <c r="B2363" i="5"/>
  <c r="F2362" i="5"/>
  <c r="E2362" i="5"/>
  <c r="D2362" i="5"/>
  <c r="C2362" i="5"/>
  <c r="B2362" i="5"/>
  <c r="F2361" i="5"/>
  <c r="E2361" i="5"/>
  <c r="D2361" i="5"/>
  <c r="C2361" i="5"/>
  <c r="B2361" i="5"/>
  <c r="F2360" i="5"/>
  <c r="E2360" i="5"/>
  <c r="D2360" i="5"/>
  <c r="C2360" i="5"/>
  <c r="B2360" i="5"/>
  <c r="F2359" i="5"/>
  <c r="E2359" i="5"/>
  <c r="D2359" i="5"/>
  <c r="C2359" i="5"/>
  <c r="B2359" i="5"/>
  <c r="F2358" i="5"/>
  <c r="E2358" i="5"/>
  <c r="D2358" i="5"/>
  <c r="C2358" i="5"/>
  <c r="B2358" i="5"/>
  <c r="F2357" i="5"/>
  <c r="E2357" i="5"/>
  <c r="D2357" i="5"/>
  <c r="C2357" i="5"/>
  <c r="B2357" i="5"/>
  <c r="F2356" i="5"/>
  <c r="E2356" i="5"/>
  <c r="D2356" i="5"/>
  <c r="C2356" i="5"/>
  <c r="B2356" i="5"/>
  <c r="F2355" i="5"/>
  <c r="E2355" i="5"/>
  <c r="D2355" i="5"/>
  <c r="C2355" i="5"/>
  <c r="B2355" i="5"/>
  <c r="F2354" i="5"/>
  <c r="E2354" i="5"/>
  <c r="D2354" i="5"/>
  <c r="C2354" i="5"/>
  <c r="B2354" i="5"/>
  <c r="F2353" i="5"/>
  <c r="E2353" i="5"/>
  <c r="D2353" i="5"/>
  <c r="C2353" i="5"/>
  <c r="B2353" i="5"/>
  <c r="F2352" i="5"/>
  <c r="E2352" i="5"/>
  <c r="D2352" i="5"/>
  <c r="C2352" i="5"/>
  <c r="B2352" i="5"/>
  <c r="F2351" i="5"/>
  <c r="E2351" i="5"/>
  <c r="D2351" i="5"/>
  <c r="C2351" i="5"/>
  <c r="B2351" i="5"/>
  <c r="F2350" i="5"/>
  <c r="E2350" i="5"/>
  <c r="D2350" i="5"/>
  <c r="C2350" i="5"/>
  <c r="B2350" i="5"/>
  <c r="F2349" i="5"/>
  <c r="E2349" i="5"/>
  <c r="D2349" i="5"/>
  <c r="C2349" i="5"/>
  <c r="B2349" i="5"/>
  <c r="F2348" i="5"/>
  <c r="E2348" i="5"/>
  <c r="D2348" i="5"/>
  <c r="C2348" i="5"/>
  <c r="B2348" i="5"/>
  <c r="F2347" i="5"/>
  <c r="E2347" i="5"/>
  <c r="D2347" i="5"/>
  <c r="C2347" i="5"/>
  <c r="B2347" i="5"/>
  <c r="F2346" i="5"/>
  <c r="E2346" i="5"/>
  <c r="D2346" i="5"/>
  <c r="C2346" i="5"/>
  <c r="B2346" i="5"/>
  <c r="F2345" i="5"/>
  <c r="E2345" i="5"/>
  <c r="D2345" i="5"/>
  <c r="C2345" i="5"/>
  <c r="B2345" i="5"/>
  <c r="F2344" i="5"/>
  <c r="E2344" i="5"/>
  <c r="D2344" i="5"/>
  <c r="C2344" i="5"/>
  <c r="B2344" i="5"/>
  <c r="F2343" i="5"/>
  <c r="E2343" i="5"/>
  <c r="D2343" i="5"/>
  <c r="C2343" i="5"/>
  <c r="B2343" i="5"/>
  <c r="F2342" i="5"/>
  <c r="E2342" i="5"/>
  <c r="D2342" i="5"/>
  <c r="C2342" i="5"/>
  <c r="B2342" i="5"/>
  <c r="F2341" i="5"/>
  <c r="E2341" i="5"/>
  <c r="D2341" i="5"/>
  <c r="C2341" i="5"/>
  <c r="B2341" i="5"/>
  <c r="F2340" i="5"/>
  <c r="E2340" i="5"/>
  <c r="D2340" i="5"/>
  <c r="C2340" i="5"/>
  <c r="B2340" i="5"/>
  <c r="F2339" i="5"/>
  <c r="E2339" i="5"/>
  <c r="D2339" i="5"/>
  <c r="C2339" i="5"/>
  <c r="B2339" i="5"/>
  <c r="F2338" i="5"/>
  <c r="E2338" i="5"/>
  <c r="D2338" i="5"/>
  <c r="C2338" i="5"/>
  <c r="B2338" i="5"/>
  <c r="F2337" i="5"/>
  <c r="E2337" i="5"/>
  <c r="D2337" i="5"/>
  <c r="C2337" i="5"/>
  <c r="B2337" i="5"/>
  <c r="F2336" i="5"/>
  <c r="E2336" i="5"/>
  <c r="D2336" i="5"/>
  <c r="C2336" i="5"/>
  <c r="B2336" i="5"/>
  <c r="F2335" i="5"/>
  <c r="E2335" i="5"/>
  <c r="D2335" i="5"/>
  <c r="C2335" i="5"/>
  <c r="B2335" i="5"/>
  <c r="F2334" i="5"/>
  <c r="E2334" i="5"/>
  <c r="D2334" i="5"/>
  <c r="C2334" i="5"/>
  <c r="B2334" i="5"/>
  <c r="F2333" i="5"/>
  <c r="E2333" i="5"/>
  <c r="D2333" i="5"/>
  <c r="C2333" i="5"/>
  <c r="B2333" i="5"/>
  <c r="F2332" i="5"/>
  <c r="E2332" i="5"/>
  <c r="D2332" i="5"/>
  <c r="C2332" i="5"/>
  <c r="B2332" i="5"/>
  <c r="F2331" i="5"/>
  <c r="E2331" i="5"/>
  <c r="D2331" i="5"/>
  <c r="C2331" i="5"/>
  <c r="B2331" i="5"/>
  <c r="F2330" i="5"/>
  <c r="E2330" i="5"/>
  <c r="D2330" i="5"/>
  <c r="C2330" i="5"/>
  <c r="B2330" i="5"/>
  <c r="F2329" i="5"/>
  <c r="E2329" i="5"/>
  <c r="D2329" i="5"/>
  <c r="C2329" i="5"/>
  <c r="B2329" i="5"/>
  <c r="F2328" i="5"/>
  <c r="E2328" i="5"/>
  <c r="D2328" i="5"/>
  <c r="C2328" i="5"/>
  <c r="B2328" i="5"/>
  <c r="F2327" i="5"/>
  <c r="E2327" i="5"/>
  <c r="D2327" i="5"/>
  <c r="C2327" i="5"/>
  <c r="B2327" i="5"/>
  <c r="F2326" i="5"/>
  <c r="E2326" i="5"/>
  <c r="D2326" i="5"/>
  <c r="C2326" i="5"/>
  <c r="B2326" i="5"/>
  <c r="F2325" i="5"/>
  <c r="E2325" i="5"/>
  <c r="D2325" i="5"/>
  <c r="C2325" i="5"/>
  <c r="B2325" i="5"/>
  <c r="F2324" i="5"/>
  <c r="E2324" i="5"/>
  <c r="D2324" i="5"/>
  <c r="C2324" i="5"/>
  <c r="B2324" i="5"/>
  <c r="F2323" i="5"/>
  <c r="E2323" i="5"/>
  <c r="D2323" i="5"/>
  <c r="C2323" i="5"/>
  <c r="B2323" i="5"/>
  <c r="F2322" i="5"/>
  <c r="E2322" i="5"/>
  <c r="D2322" i="5"/>
  <c r="C2322" i="5"/>
  <c r="B2322" i="5"/>
  <c r="F2321" i="5"/>
  <c r="E2321" i="5"/>
  <c r="D2321" i="5"/>
  <c r="C2321" i="5"/>
  <c r="B2321" i="5"/>
  <c r="F2320" i="5"/>
  <c r="E2320" i="5"/>
  <c r="D2320" i="5"/>
  <c r="C2320" i="5"/>
  <c r="B2320" i="5"/>
  <c r="F2319" i="5"/>
  <c r="E2319" i="5"/>
  <c r="D2319" i="5"/>
  <c r="C2319" i="5"/>
  <c r="B2319" i="5"/>
  <c r="F2318" i="5"/>
  <c r="E2318" i="5"/>
  <c r="D2318" i="5"/>
  <c r="C2318" i="5"/>
  <c r="B2318" i="5"/>
  <c r="F2317" i="5"/>
  <c r="E2317" i="5"/>
  <c r="D2317" i="5"/>
  <c r="C2317" i="5"/>
  <c r="B2317" i="5"/>
  <c r="F2316" i="5"/>
  <c r="E2316" i="5"/>
  <c r="D2316" i="5"/>
  <c r="C2316" i="5"/>
  <c r="B2316" i="5"/>
  <c r="F2315" i="5"/>
  <c r="E2315" i="5"/>
  <c r="D2315" i="5"/>
  <c r="C2315" i="5"/>
  <c r="B2315" i="5"/>
  <c r="F2314" i="5"/>
  <c r="E2314" i="5"/>
  <c r="D2314" i="5"/>
  <c r="C2314" i="5"/>
  <c r="B2314" i="5"/>
  <c r="F2313" i="5"/>
  <c r="E2313" i="5"/>
  <c r="D2313" i="5"/>
  <c r="C2313" i="5"/>
  <c r="B2313" i="5"/>
  <c r="F2312" i="5"/>
  <c r="E2312" i="5"/>
  <c r="D2312" i="5"/>
  <c r="C2312" i="5"/>
  <c r="B2312" i="5"/>
  <c r="F2311" i="5"/>
  <c r="E2311" i="5"/>
  <c r="D2311" i="5"/>
  <c r="C2311" i="5"/>
  <c r="B2311" i="5"/>
  <c r="F2310" i="5"/>
  <c r="E2310" i="5"/>
  <c r="D2310" i="5"/>
  <c r="C2310" i="5"/>
  <c r="B2310" i="5"/>
  <c r="F2309" i="5"/>
  <c r="E2309" i="5"/>
  <c r="D2309" i="5"/>
  <c r="C2309" i="5"/>
  <c r="B2309" i="5"/>
  <c r="F2308" i="5"/>
  <c r="E2308" i="5"/>
  <c r="D2308" i="5"/>
  <c r="C2308" i="5"/>
  <c r="B2308" i="5"/>
  <c r="F2307" i="5"/>
  <c r="E2307" i="5"/>
  <c r="D2307" i="5"/>
  <c r="C2307" i="5"/>
  <c r="B2307" i="5"/>
  <c r="F2306" i="5"/>
  <c r="E2306" i="5"/>
  <c r="D2306" i="5"/>
  <c r="C2306" i="5"/>
  <c r="B2306" i="5"/>
  <c r="F2305" i="5"/>
  <c r="E2305" i="5"/>
  <c r="D2305" i="5"/>
  <c r="C2305" i="5"/>
  <c r="B2305" i="5"/>
  <c r="F2304" i="5"/>
  <c r="E2304" i="5"/>
  <c r="D2304" i="5"/>
  <c r="C2304" i="5"/>
  <c r="B2304" i="5"/>
  <c r="F2303" i="5"/>
  <c r="E2303" i="5"/>
  <c r="D2303" i="5"/>
  <c r="C2303" i="5"/>
  <c r="B2303" i="5"/>
  <c r="F2302" i="5"/>
  <c r="E2302" i="5"/>
  <c r="D2302" i="5"/>
  <c r="C2302" i="5"/>
  <c r="B2302" i="5"/>
  <c r="F2301" i="5"/>
  <c r="E2301" i="5"/>
  <c r="D2301" i="5"/>
  <c r="C2301" i="5"/>
  <c r="B2301" i="5"/>
  <c r="F2300" i="5"/>
  <c r="E2300" i="5"/>
  <c r="D2300" i="5"/>
  <c r="C2300" i="5"/>
  <c r="B2300" i="5"/>
  <c r="F2299" i="5"/>
  <c r="E2299" i="5"/>
  <c r="D2299" i="5"/>
  <c r="C2299" i="5"/>
  <c r="B2299" i="5"/>
  <c r="F2298" i="5"/>
  <c r="E2298" i="5"/>
  <c r="D2298" i="5"/>
  <c r="C2298" i="5"/>
  <c r="B2298" i="5"/>
  <c r="F2297" i="5"/>
  <c r="E2297" i="5"/>
  <c r="D2297" i="5"/>
  <c r="C2297" i="5"/>
  <c r="B2297" i="5"/>
  <c r="F2296" i="5"/>
  <c r="E2296" i="5"/>
  <c r="D2296" i="5"/>
  <c r="C2296" i="5"/>
  <c r="B2296" i="5"/>
  <c r="F2295" i="5"/>
  <c r="E2295" i="5"/>
  <c r="D2295" i="5"/>
  <c r="C2295" i="5"/>
  <c r="B2295" i="5"/>
  <c r="F2294" i="5"/>
  <c r="E2294" i="5"/>
  <c r="D2294" i="5"/>
  <c r="C2294" i="5"/>
  <c r="B2294" i="5"/>
  <c r="F2293" i="5"/>
  <c r="E2293" i="5"/>
  <c r="D2293" i="5"/>
  <c r="C2293" i="5"/>
  <c r="B2293" i="5"/>
  <c r="F2292" i="5"/>
  <c r="E2292" i="5"/>
  <c r="D2292" i="5"/>
  <c r="C2292" i="5"/>
  <c r="B2292" i="5"/>
  <c r="F2291" i="5"/>
  <c r="E2291" i="5"/>
  <c r="D2291" i="5"/>
  <c r="C2291" i="5"/>
  <c r="B2291" i="5"/>
  <c r="F2290" i="5"/>
  <c r="E2290" i="5"/>
  <c r="D2290" i="5"/>
  <c r="C2290" i="5"/>
  <c r="B2290" i="5"/>
  <c r="F2289" i="5"/>
  <c r="E2289" i="5"/>
  <c r="D2289" i="5"/>
  <c r="C2289" i="5"/>
  <c r="B2289" i="5"/>
  <c r="F2288" i="5"/>
  <c r="E2288" i="5"/>
  <c r="D2288" i="5"/>
  <c r="C2288" i="5"/>
  <c r="B2288" i="5"/>
  <c r="F2287" i="5"/>
  <c r="E2287" i="5"/>
  <c r="D2287" i="5"/>
  <c r="C2287" i="5"/>
  <c r="B2287" i="5"/>
  <c r="F2286" i="5"/>
  <c r="E2286" i="5"/>
  <c r="D2286" i="5"/>
  <c r="C2286" i="5"/>
  <c r="B2286" i="5"/>
  <c r="F2285" i="5"/>
  <c r="E2285" i="5"/>
  <c r="D2285" i="5"/>
  <c r="C2285" i="5"/>
  <c r="B2285" i="5"/>
  <c r="F2284" i="5"/>
  <c r="E2284" i="5"/>
  <c r="D2284" i="5"/>
  <c r="C2284" i="5"/>
  <c r="B2284" i="5"/>
  <c r="F2283" i="5"/>
  <c r="E2283" i="5"/>
  <c r="D2283" i="5"/>
  <c r="C2283" i="5"/>
  <c r="B2283" i="5"/>
  <c r="F2282" i="5"/>
  <c r="E2282" i="5"/>
  <c r="D2282" i="5"/>
  <c r="C2282" i="5"/>
  <c r="B2282" i="5"/>
  <c r="F2281" i="5"/>
  <c r="E2281" i="5"/>
  <c r="D2281" i="5"/>
  <c r="C2281" i="5"/>
  <c r="B2281" i="5"/>
  <c r="F2280" i="5"/>
  <c r="E2280" i="5"/>
  <c r="D2280" i="5"/>
  <c r="C2280" i="5"/>
  <c r="B2280" i="5"/>
  <c r="F2279" i="5"/>
  <c r="E2279" i="5"/>
  <c r="D2279" i="5"/>
  <c r="C2279" i="5"/>
  <c r="B2279" i="5"/>
  <c r="F2278" i="5"/>
  <c r="E2278" i="5"/>
  <c r="D2278" i="5"/>
  <c r="C2278" i="5"/>
  <c r="B2278" i="5"/>
  <c r="F2277" i="5"/>
  <c r="E2277" i="5"/>
  <c r="D2277" i="5"/>
  <c r="C2277" i="5"/>
  <c r="B2277" i="5"/>
  <c r="F2276" i="5"/>
  <c r="E2276" i="5"/>
  <c r="D2276" i="5"/>
  <c r="C2276" i="5"/>
  <c r="B2276" i="5"/>
  <c r="F2275" i="5"/>
  <c r="E2275" i="5"/>
  <c r="D2275" i="5"/>
  <c r="C2275" i="5"/>
  <c r="B2275" i="5"/>
  <c r="F2274" i="5"/>
  <c r="E2274" i="5"/>
  <c r="D2274" i="5"/>
  <c r="C2274" i="5"/>
  <c r="B2274" i="5"/>
  <c r="F2273" i="5"/>
  <c r="E2273" i="5"/>
  <c r="D2273" i="5"/>
  <c r="C2273" i="5"/>
  <c r="B2273" i="5"/>
  <c r="F2272" i="5"/>
  <c r="E2272" i="5"/>
  <c r="D2272" i="5"/>
  <c r="C2272" i="5"/>
  <c r="B2272" i="5"/>
  <c r="F2271" i="5"/>
  <c r="E2271" i="5"/>
  <c r="D2271" i="5"/>
  <c r="C2271" i="5"/>
  <c r="B2271" i="5"/>
  <c r="F2270" i="5"/>
  <c r="E2270" i="5"/>
  <c r="D2270" i="5"/>
  <c r="C2270" i="5"/>
  <c r="B2270" i="5"/>
  <c r="F2269" i="5"/>
  <c r="E2269" i="5"/>
  <c r="D2269" i="5"/>
  <c r="C2269" i="5"/>
  <c r="B2269" i="5"/>
  <c r="F2268" i="5"/>
  <c r="E2268" i="5"/>
  <c r="D2268" i="5"/>
  <c r="C2268" i="5"/>
  <c r="B2268" i="5"/>
  <c r="F2267" i="5"/>
  <c r="E2267" i="5"/>
  <c r="D2267" i="5"/>
  <c r="C2267" i="5"/>
  <c r="B2267" i="5"/>
  <c r="F2266" i="5"/>
  <c r="E2266" i="5"/>
  <c r="D2266" i="5"/>
  <c r="C2266" i="5"/>
  <c r="B2266" i="5"/>
  <c r="F2265" i="5"/>
  <c r="E2265" i="5"/>
  <c r="D2265" i="5"/>
  <c r="C2265" i="5"/>
  <c r="B2265" i="5"/>
  <c r="F2264" i="5"/>
  <c r="E2264" i="5"/>
  <c r="D2264" i="5"/>
  <c r="C2264" i="5"/>
  <c r="B2264" i="5"/>
  <c r="F2263" i="5"/>
  <c r="E2263" i="5"/>
  <c r="D2263" i="5"/>
  <c r="C2263" i="5"/>
  <c r="B2263" i="5"/>
  <c r="F2262" i="5"/>
  <c r="E2262" i="5"/>
  <c r="D2262" i="5"/>
  <c r="C2262" i="5"/>
  <c r="B2262" i="5"/>
  <c r="F2261" i="5"/>
  <c r="E2261" i="5"/>
  <c r="D2261" i="5"/>
  <c r="C2261" i="5"/>
  <c r="B2261" i="5"/>
  <c r="F2260" i="5"/>
  <c r="E2260" i="5"/>
  <c r="D2260" i="5"/>
  <c r="C2260" i="5"/>
  <c r="B2260" i="5"/>
  <c r="F2259" i="5"/>
  <c r="E2259" i="5"/>
  <c r="D2259" i="5"/>
  <c r="C2259" i="5"/>
  <c r="B2259" i="5"/>
  <c r="F2258" i="5"/>
  <c r="E2258" i="5"/>
  <c r="D2258" i="5"/>
  <c r="C2258" i="5"/>
  <c r="B2258" i="5"/>
  <c r="F2257" i="5"/>
  <c r="E2257" i="5"/>
  <c r="D2257" i="5"/>
  <c r="C2257" i="5"/>
  <c r="B2257" i="5"/>
  <c r="F2256" i="5"/>
  <c r="E2256" i="5"/>
  <c r="D2256" i="5"/>
  <c r="C2256" i="5"/>
  <c r="B2256" i="5"/>
  <c r="F2255" i="5"/>
  <c r="E2255" i="5"/>
  <c r="D2255" i="5"/>
  <c r="C2255" i="5"/>
  <c r="B2255" i="5"/>
  <c r="F2254" i="5"/>
  <c r="E2254" i="5"/>
  <c r="D2254" i="5"/>
  <c r="C2254" i="5"/>
  <c r="B2254" i="5"/>
  <c r="F2253" i="5"/>
  <c r="E2253" i="5"/>
  <c r="D2253" i="5"/>
  <c r="C2253" i="5"/>
  <c r="B2253" i="5"/>
  <c r="F2252" i="5"/>
  <c r="E2252" i="5"/>
  <c r="D2252" i="5"/>
  <c r="C2252" i="5"/>
  <c r="B2252" i="5"/>
  <c r="F2251" i="5"/>
  <c r="E2251" i="5"/>
  <c r="D2251" i="5"/>
  <c r="C2251" i="5"/>
  <c r="B2251" i="5"/>
  <c r="F2250" i="5"/>
  <c r="E2250" i="5"/>
  <c r="D2250" i="5"/>
  <c r="C2250" i="5"/>
  <c r="B2250" i="5"/>
  <c r="F2249" i="5"/>
  <c r="E2249" i="5"/>
  <c r="D2249" i="5"/>
  <c r="C2249" i="5"/>
  <c r="B2249" i="5"/>
  <c r="F2248" i="5"/>
  <c r="E2248" i="5"/>
  <c r="D2248" i="5"/>
  <c r="C2248" i="5"/>
  <c r="B2248" i="5"/>
  <c r="F2247" i="5"/>
  <c r="E2247" i="5"/>
  <c r="D2247" i="5"/>
  <c r="C2247" i="5"/>
  <c r="B2247" i="5"/>
  <c r="F2246" i="5"/>
  <c r="E2246" i="5"/>
  <c r="D2246" i="5"/>
  <c r="C2246" i="5"/>
  <c r="B2246" i="5"/>
  <c r="F2245" i="5"/>
  <c r="E2245" i="5"/>
  <c r="D2245" i="5"/>
  <c r="C2245" i="5"/>
  <c r="B2245" i="5"/>
  <c r="F2244" i="5"/>
  <c r="E2244" i="5"/>
  <c r="D2244" i="5"/>
  <c r="C2244" i="5"/>
  <c r="B2244" i="5"/>
  <c r="F2243" i="5"/>
  <c r="E2243" i="5"/>
  <c r="D2243" i="5"/>
  <c r="C2243" i="5"/>
  <c r="B2243" i="5"/>
  <c r="F2242" i="5"/>
  <c r="E2242" i="5"/>
  <c r="D2242" i="5"/>
  <c r="C2242" i="5"/>
  <c r="B2242" i="5"/>
  <c r="F2241" i="5"/>
  <c r="E2241" i="5"/>
  <c r="D2241" i="5"/>
  <c r="C2241" i="5"/>
  <c r="B2241" i="5"/>
  <c r="F2240" i="5"/>
  <c r="E2240" i="5"/>
  <c r="D2240" i="5"/>
  <c r="C2240" i="5"/>
  <c r="B2240" i="5"/>
  <c r="F2239" i="5"/>
  <c r="E2239" i="5"/>
  <c r="D2239" i="5"/>
  <c r="C2239" i="5"/>
  <c r="B2239" i="5"/>
  <c r="F2238" i="5"/>
  <c r="E2238" i="5"/>
  <c r="D2238" i="5"/>
  <c r="C2238" i="5"/>
  <c r="B2238" i="5"/>
  <c r="F2237" i="5"/>
  <c r="E2237" i="5"/>
  <c r="D2237" i="5"/>
  <c r="C2237" i="5"/>
  <c r="B2237" i="5"/>
  <c r="F2236" i="5"/>
  <c r="E2236" i="5"/>
  <c r="D2236" i="5"/>
  <c r="C2236" i="5"/>
  <c r="B2236" i="5"/>
  <c r="F2235" i="5"/>
  <c r="E2235" i="5"/>
  <c r="D2235" i="5"/>
  <c r="C2235" i="5"/>
  <c r="B2235" i="5"/>
  <c r="F2234" i="5"/>
  <c r="E2234" i="5"/>
  <c r="D2234" i="5"/>
  <c r="C2234" i="5"/>
  <c r="B2234" i="5"/>
  <c r="F2233" i="5"/>
  <c r="E2233" i="5"/>
  <c r="D2233" i="5"/>
  <c r="C2233" i="5"/>
  <c r="B2233" i="5"/>
  <c r="F2232" i="5"/>
  <c r="E2232" i="5"/>
  <c r="D2232" i="5"/>
  <c r="C2232" i="5"/>
  <c r="B2232" i="5"/>
  <c r="F2231" i="5"/>
  <c r="E2231" i="5"/>
  <c r="D2231" i="5"/>
  <c r="C2231" i="5"/>
  <c r="B2231" i="5"/>
  <c r="F2230" i="5"/>
  <c r="E2230" i="5"/>
  <c r="D2230" i="5"/>
  <c r="C2230" i="5"/>
  <c r="B2230" i="5"/>
  <c r="F2229" i="5"/>
  <c r="E2229" i="5"/>
  <c r="D2229" i="5"/>
  <c r="C2229" i="5"/>
  <c r="B2229" i="5"/>
  <c r="F2228" i="5"/>
  <c r="E2228" i="5"/>
  <c r="D2228" i="5"/>
  <c r="C2228" i="5"/>
  <c r="B2228" i="5"/>
  <c r="F2227" i="5"/>
  <c r="E2227" i="5"/>
  <c r="D2227" i="5"/>
  <c r="C2227" i="5"/>
  <c r="B2227" i="5"/>
  <c r="F2226" i="5"/>
  <c r="E2226" i="5"/>
  <c r="D2226" i="5"/>
  <c r="C2226" i="5"/>
  <c r="B2226" i="5"/>
  <c r="F2225" i="5"/>
  <c r="E2225" i="5"/>
  <c r="D2225" i="5"/>
  <c r="C2225" i="5"/>
  <c r="B2225" i="5"/>
  <c r="F2224" i="5"/>
  <c r="E2224" i="5"/>
  <c r="D2224" i="5"/>
  <c r="C2224" i="5"/>
  <c r="B2224" i="5"/>
  <c r="F2223" i="5"/>
  <c r="E2223" i="5"/>
  <c r="D2223" i="5"/>
  <c r="C2223" i="5"/>
  <c r="B2223" i="5"/>
  <c r="F2222" i="5"/>
  <c r="E2222" i="5"/>
  <c r="D2222" i="5"/>
  <c r="C2222" i="5"/>
  <c r="B2222" i="5"/>
  <c r="F2221" i="5"/>
  <c r="E2221" i="5"/>
  <c r="D2221" i="5"/>
  <c r="C2221" i="5"/>
  <c r="B2221" i="5"/>
  <c r="F2220" i="5"/>
  <c r="E2220" i="5"/>
  <c r="D2220" i="5"/>
  <c r="C2220" i="5"/>
  <c r="B2220" i="5"/>
  <c r="F2219" i="5"/>
  <c r="E2219" i="5"/>
  <c r="D2219" i="5"/>
  <c r="C2219" i="5"/>
  <c r="B2219" i="5"/>
  <c r="F2218" i="5"/>
  <c r="E2218" i="5"/>
  <c r="D2218" i="5"/>
  <c r="C2218" i="5"/>
  <c r="B2218" i="5"/>
  <c r="F2217" i="5"/>
  <c r="E2217" i="5"/>
  <c r="D2217" i="5"/>
  <c r="C2217" i="5"/>
  <c r="B2217" i="5"/>
  <c r="F2216" i="5"/>
  <c r="E2216" i="5"/>
  <c r="D2216" i="5"/>
  <c r="C2216" i="5"/>
  <c r="B2216" i="5"/>
  <c r="F2215" i="5"/>
  <c r="E2215" i="5"/>
  <c r="D2215" i="5"/>
  <c r="C2215" i="5"/>
  <c r="B2215" i="5"/>
  <c r="F2214" i="5"/>
  <c r="E2214" i="5"/>
  <c r="D2214" i="5"/>
  <c r="C2214" i="5"/>
  <c r="B2214" i="5"/>
  <c r="F2213" i="5"/>
  <c r="E2213" i="5"/>
  <c r="D2213" i="5"/>
  <c r="C2213" i="5"/>
  <c r="B2213" i="5"/>
  <c r="F2212" i="5"/>
  <c r="E2212" i="5"/>
  <c r="D2212" i="5"/>
  <c r="C2212" i="5"/>
  <c r="B2212" i="5"/>
  <c r="F2211" i="5"/>
  <c r="E2211" i="5"/>
  <c r="D2211" i="5"/>
  <c r="C2211" i="5"/>
  <c r="B2211" i="5"/>
  <c r="F2210" i="5"/>
  <c r="E2210" i="5"/>
  <c r="D2210" i="5"/>
  <c r="C2210" i="5"/>
  <c r="B2210" i="5"/>
  <c r="F2209" i="5"/>
  <c r="E2209" i="5"/>
  <c r="D2209" i="5"/>
  <c r="C2209" i="5"/>
  <c r="B2209" i="5"/>
  <c r="F2208" i="5"/>
  <c r="E2208" i="5"/>
  <c r="D2208" i="5"/>
  <c r="C2208" i="5"/>
  <c r="B2208" i="5"/>
  <c r="F2207" i="5"/>
  <c r="E2207" i="5"/>
  <c r="D2207" i="5"/>
  <c r="C2207" i="5"/>
  <c r="B2207" i="5"/>
  <c r="F2206" i="5"/>
  <c r="E2206" i="5"/>
  <c r="D2206" i="5"/>
  <c r="C2206" i="5"/>
  <c r="B2206" i="5"/>
  <c r="F2205" i="5"/>
  <c r="E2205" i="5"/>
  <c r="D2205" i="5"/>
  <c r="C2205" i="5"/>
  <c r="B2205" i="5"/>
  <c r="F2204" i="5"/>
  <c r="E2204" i="5"/>
  <c r="D2204" i="5"/>
  <c r="C2204" i="5"/>
  <c r="B2204" i="5"/>
  <c r="F2203" i="5"/>
  <c r="E2203" i="5"/>
  <c r="D2203" i="5"/>
  <c r="C2203" i="5"/>
  <c r="B2203" i="5"/>
  <c r="F2202" i="5"/>
  <c r="E2202" i="5"/>
  <c r="D2202" i="5"/>
  <c r="C2202" i="5"/>
  <c r="B2202" i="5"/>
  <c r="F2201" i="5"/>
  <c r="E2201" i="5"/>
  <c r="D2201" i="5"/>
  <c r="C2201" i="5"/>
  <c r="B2201" i="5"/>
  <c r="F2200" i="5"/>
  <c r="E2200" i="5"/>
  <c r="D2200" i="5"/>
  <c r="C2200" i="5"/>
  <c r="B2200" i="5"/>
  <c r="F2199" i="5"/>
  <c r="E2199" i="5"/>
  <c r="D2199" i="5"/>
  <c r="C2199" i="5"/>
  <c r="B2199" i="5"/>
  <c r="F2198" i="5"/>
  <c r="E2198" i="5"/>
  <c r="D2198" i="5"/>
  <c r="C2198" i="5"/>
  <c r="B2198" i="5"/>
  <c r="F2197" i="5"/>
  <c r="E2197" i="5"/>
  <c r="D2197" i="5"/>
  <c r="C2197" i="5"/>
  <c r="B2197" i="5"/>
  <c r="F2196" i="5"/>
  <c r="E2196" i="5"/>
  <c r="D2196" i="5"/>
  <c r="C2196" i="5"/>
  <c r="B2196" i="5"/>
  <c r="F2195" i="5"/>
  <c r="E2195" i="5"/>
  <c r="D2195" i="5"/>
  <c r="C2195" i="5"/>
  <c r="B2195" i="5"/>
  <c r="F2194" i="5"/>
  <c r="E2194" i="5"/>
  <c r="D2194" i="5"/>
  <c r="C2194" i="5"/>
  <c r="B2194" i="5"/>
  <c r="F2193" i="5"/>
  <c r="E2193" i="5"/>
  <c r="D2193" i="5"/>
  <c r="C2193" i="5"/>
  <c r="B2193" i="5"/>
  <c r="F2192" i="5"/>
  <c r="E2192" i="5"/>
  <c r="D2192" i="5"/>
  <c r="C2192" i="5"/>
  <c r="B2192" i="5"/>
  <c r="F2191" i="5"/>
  <c r="E2191" i="5"/>
  <c r="D2191" i="5"/>
  <c r="C2191" i="5"/>
  <c r="B2191" i="5"/>
  <c r="F2190" i="5"/>
  <c r="E2190" i="5"/>
  <c r="D2190" i="5"/>
  <c r="C2190" i="5"/>
  <c r="B2190" i="5"/>
  <c r="F2189" i="5"/>
  <c r="E2189" i="5"/>
  <c r="D2189" i="5"/>
  <c r="C2189" i="5"/>
  <c r="B2189" i="5"/>
  <c r="F2188" i="5"/>
  <c r="E2188" i="5"/>
  <c r="D2188" i="5"/>
  <c r="C2188" i="5"/>
  <c r="B2188" i="5"/>
  <c r="F2187" i="5"/>
  <c r="E2187" i="5"/>
  <c r="D2187" i="5"/>
  <c r="C2187" i="5"/>
  <c r="B2187" i="5"/>
  <c r="F2186" i="5"/>
  <c r="E2186" i="5"/>
  <c r="D2186" i="5"/>
  <c r="C2186" i="5"/>
  <c r="B2186" i="5"/>
  <c r="F2185" i="5"/>
  <c r="E2185" i="5"/>
  <c r="D2185" i="5"/>
  <c r="C2185" i="5"/>
  <c r="B2185" i="5"/>
  <c r="F2184" i="5"/>
  <c r="E2184" i="5"/>
  <c r="D2184" i="5"/>
  <c r="C2184" i="5"/>
  <c r="B2184" i="5"/>
  <c r="F2183" i="5"/>
  <c r="E2183" i="5"/>
  <c r="D2183" i="5"/>
  <c r="C2183" i="5"/>
  <c r="B2183" i="5"/>
  <c r="F2182" i="5"/>
  <c r="E2182" i="5"/>
  <c r="D2182" i="5"/>
  <c r="C2182" i="5"/>
  <c r="B2182" i="5"/>
  <c r="F2181" i="5"/>
  <c r="E2181" i="5"/>
  <c r="D2181" i="5"/>
  <c r="C2181" i="5"/>
  <c r="B2181" i="5"/>
  <c r="F2180" i="5"/>
  <c r="E2180" i="5"/>
  <c r="D2180" i="5"/>
  <c r="C2180" i="5"/>
  <c r="B2180" i="5"/>
  <c r="F2179" i="5"/>
  <c r="E2179" i="5"/>
  <c r="D2179" i="5"/>
  <c r="C2179" i="5"/>
  <c r="B2179" i="5"/>
  <c r="F2178" i="5"/>
  <c r="E2178" i="5"/>
  <c r="D2178" i="5"/>
  <c r="C2178" i="5"/>
  <c r="B2178" i="5"/>
  <c r="F2177" i="5"/>
  <c r="E2177" i="5"/>
  <c r="D2177" i="5"/>
  <c r="C2177" i="5"/>
  <c r="B2177" i="5"/>
  <c r="F2176" i="5"/>
  <c r="E2176" i="5"/>
  <c r="D2176" i="5"/>
  <c r="C2176" i="5"/>
  <c r="B2176" i="5"/>
  <c r="F2175" i="5"/>
  <c r="E2175" i="5"/>
  <c r="D2175" i="5"/>
  <c r="C2175" i="5"/>
  <c r="B2175" i="5"/>
  <c r="F2174" i="5"/>
  <c r="E2174" i="5"/>
  <c r="D2174" i="5"/>
  <c r="C2174" i="5"/>
  <c r="B2174" i="5"/>
  <c r="F2173" i="5"/>
  <c r="E2173" i="5"/>
  <c r="D2173" i="5"/>
  <c r="C2173" i="5"/>
  <c r="B2173" i="5"/>
  <c r="F2172" i="5"/>
  <c r="E2172" i="5"/>
  <c r="D2172" i="5"/>
  <c r="C2172" i="5"/>
  <c r="B2172" i="5"/>
  <c r="F2171" i="5"/>
  <c r="E2171" i="5"/>
  <c r="D2171" i="5"/>
  <c r="C2171" i="5"/>
  <c r="B2171" i="5"/>
  <c r="F2170" i="5"/>
  <c r="E2170" i="5"/>
  <c r="D2170" i="5"/>
  <c r="C2170" i="5"/>
  <c r="B2170" i="5"/>
  <c r="F2169" i="5"/>
  <c r="E2169" i="5"/>
  <c r="D2169" i="5"/>
  <c r="C2169" i="5"/>
  <c r="B2169" i="5"/>
  <c r="F2168" i="5"/>
  <c r="E2168" i="5"/>
  <c r="D2168" i="5"/>
  <c r="C2168" i="5"/>
  <c r="B2168" i="5"/>
  <c r="F2167" i="5"/>
  <c r="E2167" i="5"/>
  <c r="D2167" i="5"/>
  <c r="C2167" i="5"/>
  <c r="B2167" i="5"/>
  <c r="F2166" i="5"/>
  <c r="E2166" i="5"/>
  <c r="D2166" i="5"/>
  <c r="C2166" i="5"/>
  <c r="B2166" i="5"/>
  <c r="F2165" i="5"/>
  <c r="E2165" i="5"/>
  <c r="D2165" i="5"/>
  <c r="C2165" i="5"/>
  <c r="B2165" i="5"/>
  <c r="F2164" i="5"/>
  <c r="E2164" i="5"/>
  <c r="D2164" i="5"/>
  <c r="C2164" i="5"/>
  <c r="B2164" i="5"/>
  <c r="F2163" i="5"/>
  <c r="E2163" i="5"/>
  <c r="D2163" i="5"/>
  <c r="C2163" i="5"/>
  <c r="B2163" i="5"/>
  <c r="F2162" i="5"/>
  <c r="E2162" i="5"/>
  <c r="D2162" i="5"/>
  <c r="C2162" i="5"/>
  <c r="B2162" i="5"/>
  <c r="F2161" i="5"/>
  <c r="E2161" i="5"/>
  <c r="D2161" i="5"/>
  <c r="C2161" i="5"/>
  <c r="B2161" i="5"/>
  <c r="F2160" i="5"/>
  <c r="E2160" i="5"/>
  <c r="D2160" i="5"/>
  <c r="C2160" i="5"/>
  <c r="B2160" i="5"/>
  <c r="F2159" i="5"/>
  <c r="E2159" i="5"/>
  <c r="D2159" i="5"/>
  <c r="C2159" i="5"/>
  <c r="B2159" i="5"/>
  <c r="F2158" i="5"/>
  <c r="E2158" i="5"/>
  <c r="D2158" i="5"/>
  <c r="C2158" i="5"/>
  <c r="B2158" i="5"/>
  <c r="F2157" i="5"/>
  <c r="E2157" i="5"/>
  <c r="D2157" i="5"/>
  <c r="C2157" i="5"/>
  <c r="B2157" i="5"/>
  <c r="F2156" i="5"/>
  <c r="E2156" i="5"/>
  <c r="D2156" i="5"/>
  <c r="C2156" i="5"/>
  <c r="B2156" i="5"/>
  <c r="F2155" i="5"/>
  <c r="E2155" i="5"/>
  <c r="D2155" i="5"/>
  <c r="C2155" i="5"/>
  <c r="B2155" i="5"/>
  <c r="F2154" i="5"/>
  <c r="E2154" i="5"/>
  <c r="D2154" i="5"/>
  <c r="C2154" i="5"/>
  <c r="B2154" i="5"/>
  <c r="F2153" i="5"/>
  <c r="E2153" i="5"/>
  <c r="D2153" i="5"/>
  <c r="C2153" i="5"/>
  <c r="B2153" i="5"/>
  <c r="F2152" i="5"/>
  <c r="E2152" i="5"/>
  <c r="D2152" i="5"/>
  <c r="C2152" i="5"/>
  <c r="B2152" i="5"/>
  <c r="F2151" i="5"/>
  <c r="E2151" i="5"/>
  <c r="D2151" i="5"/>
  <c r="C2151" i="5"/>
  <c r="B2151" i="5"/>
  <c r="F2150" i="5"/>
  <c r="E2150" i="5"/>
  <c r="D2150" i="5"/>
  <c r="C2150" i="5"/>
  <c r="B2150" i="5"/>
  <c r="F2149" i="5"/>
  <c r="E2149" i="5"/>
  <c r="D2149" i="5"/>
  <c r="C2149" i="5"/>
  <c r="B2149" i="5"/>
  <c r="F2148" i="5"/>
  <c r="E2148" i="5"/>
  <c r="D2148" i="5"/>
  <c r="C2148" i="5"/>
  <c r="B2148" i="5"/>
  <c r="F2147" i="5"/>
  <c r="E2147" i="5"/>
  <c r="D2147" i="5"/>
  <c r="C2147" i="5"/>
  <c r="B2147" i="5"/>
  <c r="F2146" i="5"/>
  <c r="E2146" i="5"/>
  <c r="D2146" i="5"/>
  <c r="C2146" i="5"/>
  <c r="B2146" i="5"/>
  <c r="F2145" i="5"/>
  <c r="E2145" i="5"/>
  <c r="D2145" i="5"/>
  <c r="C2145" i="5"/>
  <c r="B2145" i="5"/>
  <c r="F2144" i="5"/>
  <c r="E2144" i="5"/>
  <c r="D2144" i="5"/>
  <c r="C2144" i="5"/>
  <c r="B2144" i="5"/>
  <c r="F2143" i="5"/>
  <c r="E2143" i="5"/>
  <c r="D2143" i="5"/>
  <c r="C2143" i="5"/>
  <c r="B2143" i="5"/>
  <c r="F2142" i="5"/>
  <c r="E2142" i="5"/>
  <c r="D2142" i="5"/>
  <c r="C2142" i="5"/>
  <c r="B2142" i="5"/>
  <c r="F2141" i="5"/>
  <c r="E2141" i="5"/>
  <c r="D2141" i="5"/>
  <c r="C2141" i="5"/>
  <c r="B2141" i="5"/>
  <c r="F2140" i="5"/>
  <c r="E2140" i="5"/>
  <c r="D2140" i="5"/>
  <c r="C2140" i="5"/>
  <c r="B2140" i="5"/>
  <c r="F2139" i="5"/>
  <c r="E2139" i="5"/>
  <c r="D2139" i="5"/>
  <c r="C2139" i="5"/>
  <c r="B2139" i="5"/>
  <c r="F2138" i="5"/>
  <c r="E2138" i="5"/>
  <c r="D2138" i="5"/>
  <c r="C2138" i="5"/>
  <c r="B2138" i="5"/>
  <c r="F2137" i="5"/>
  <c r="E2137" i="5"/>
  <c r="D2137" i="5"/>
  <c r="C2137" i="5"/>
  <c r="B2137" i="5"/>
  <c r="F2136" i="5"/>
  <c r="E2136" i="5"/>
  <c r="D2136" i="5"/>
  <c r="C2136" i="5"/>
  <c r="B2136" i="5"/>
  <c r="F2135" i="5"/>
  <c r="E2135" i="5"/>
  <c r="D2135" i="5"/>
  <c r="C2135" i="5"/>
  <c r="B2135" i="5"/>
  <c r="F2134" i="5"/>
  <c r="E2134" i="5"/>
  <c r="D2134" i="5"/>
  <c r="C2134" i="5"/>
  <c r="B2134" i="5"/>
  <c r="F2133" i="5"/>
  <c r="E2133" i="5"/>
  <c r="D2133" i="5"/>
  <c r="C2133" i="5"/>
  <c r="B2133" i="5"/>
  <c r="F2132" i="5"/>
  <c r="E2132" i="5"/>
  <c r="D2132" i="5"/>
  <c r="C2132" i="5"/>
  <c r="B2132" i="5"/>
  <c r="F2131" i="5"/>
  <c r="E2131" i="5"/>
  <c r="D2131" i="5"/>
  <c r="C2131" i="5"/>
  <c r="B2131" i="5"/>
  <c r="F2130" i="5"/>
  <c r="E2130" i="5"/>
  <c r="D2130" i="5"/>
  <c r="C2130" i="5"/>
  <c r="B2130" i="5"/>
  <c r="F2129" i="5"/>
  <c r="E2129" i="5"/>
  <c r="D2129" i="5"/>
  <c r="C2129" i="5"/>
  <c r="B2129" i="5"/>
  <c r="F2128" i="5"/>
  <c r="E2128" i="5"/>
  <c r="D2128" i="5"/>
  <c r="C2128" i="5"/>
  <c r="B2128" i="5"/>
  <c r="F2127" i="5"/>
  <c r="E2127" i="5"/>
  <c r="D2127" i="5"/>
  <c r="C2127" i="5"/>
  <c r="B2127" i="5"/>
  <c r="F2126" i="5"/>
  <c r="E2126" i="5"/>
  <c r="D2126" i="5"/>
  <c r="C2126" i="5"/>
  <c r="B2126" i="5"/>
  <c r="F2125" i="5"/>
  <c r="E2125" i="5"/>
  <c r="D2125" i="5"/>
  <c r="C2125" i="5"/>
  <c r="B2125" i="5"/>
  <c r="F2124" i="5"/>
  <c r="E2124" i="5"/>
  <c r="D2124" i="5"/>
  <c r="C2124" i="5"/>
  <c r="B2124" i="5"/>
  <c r="F2123" i="5"/>
  <c r="E2123" i="5"/>
  <c r="D2123" i="5"/>
  <c r="C2123" i="5"/>
  <c r="B2123" i="5"/>
  <c r="F2122" i="5"/>
  <c r="E2122" i="5"/>
  <c r="D2122" i="5"/>
  <c r="C2122" i="5"/>
  <c r="B2122" i="5"/>
  <c r="F2121" i="5"/>
  <c r="E2121" i="5"/>
  <c r="D2121" i="5"/>
  <c r="C2121" i="5"/>
  <c r="B2121" i="5"/>
  <c r="P958" i="3"/>
  <c r="O958" i="3"/>
  <c r="N958" i="3"/>
  <c r="M958" i="3"/>
  <c r="L958" i="3"/>
  <c r="K958" i="3"/>
  <c r="J958" i="3"/>
  <c r="I958" i="3"/>
  <c r="H958" i="3"/>
  <c r="G958" i="3"/>
  <c r="F958" i="3"/>
  <c r="E958" i="3"/>
  <c r="P957" i="3"/>
  <c r="O957" i="3"/>
  <c r="N957" i="3"/>
  <c r="M957" i="3"/>
  <c r="L957" i="3"/>
  <c r="K957" i="3"/>
  <c r="J957" i="3"/>
  <c r="I957" i="3"/>
  <c r="H957" i="3"/>
  <c r="G957" i="3"/>
  <c r="F957" i="3"/>
  <c r="E957" i="3"/>
  <c r="P956" i="3"/>
  <c r="O956" i="3"/>
  <c r="N956" i="3"/>
  <c r="M956" i="3"/>
  <c r="L956" i="3"/>
  <c r="K956" i="3"/>
  <c r="J956" i="3"/>
  <c r="I956" i="3"/>
  <c r="H956" i="3"/>
  <c r="G956" i="3"/>
  <c r="F956" i="3"/>
  <c r="E956" i="3"/>
  <c r="P955" i="3"/>
  <c r="O955" i="3"/>
  <c r="N955" i="3"/>
  <c r="M955" i="3"/>
  <c r="L955" i="3"/>
  <c r="K955" i="3"/>
  <c r="J955" i="3"/>
  <c r="I955" i="3"/>
  <c r="H955" i="3"/>
  <c r="G955" i="3"/>
  <c r="F955" i="3"/>
  <c r="E955" i="3"/>
  <c r="P954" i="3"/>
  <c r="O954" i="3"/>
  <c r="N954" i="3"/>
  <c r="M954" i="3"/>
  <c r="L954" i="3"/>
  <c r="K954" i="3"/>
  <c r="J954" i="3"/>
  <c r="I954" i="3"/>
  <c r="H954" i="3"/>
  <c r="G954" i="3"/>
  <c r="F954" i="3"/>
  <c r="E954" i="3"/>
  <c r="P953" i="3"/>
  <c r="O953" i="3"/>
  <c r="N953" i="3"/>
  <c r="M953" i="3"/>
  <c r="L953" i="3"/>
  <c r="K953" i="3"/>
  <c r="J953" i="3"/>
  <c r="I953" i="3"/>
  <c r="H953" i="3"/>
  <c r="G953" i="3"/>
  <c r="F953" i="3"/>
  <c r="E953" i="3"/>
  <c r="P952" i="3"/>
  <c r="O952" i="3"/>
  <c r="N952" i="3"/>
  <c r="M952" i="3"/>
  <c r="L952" i="3"/>
  <c r="K952" i="3"/>
  <c r="J952" i="3"/>
  <c r="I952" i="3"/>
  <c r="H952" i="3"/>
  <c r="G952" i="3"/>
  <c r="F952" i="3"/>
  <c r="E952" i="3"/>
  <c r="P951" i="3"/>
  <c r="O951" i="3"/>
  <c r="N951" i="3"/>
  <c r="M951" i="3"/>
  <c r="L951" i="3"/>
  <c r="K951" i="3"/>
  <c r="J951" i="3"/>
  <c r="I951" i="3"/>
  <c r="H951" i="3"/>
  <c r="G951" i="3"/>
  <c r="F951" i="3"/>
  <c r="E951" i="3"/>
  <c r="P950" i="3"/>
  <c r="O950" i="3"/>
  <c r="N950" i="3"/>
  <c r="M950" i="3"/>
  <c r="L950" i="3"/>
  <c r="K950" i="3"/>
  <c r="J950" i="3"/>
  <c r="I950" i="3"/>
  <c r="H950" i="3"/>
  <c r="G950" i="3"/>
  <c r="F950" i="3"/>
  <c r="E950" i="3"/>
  <c r="P949" i="3"/>
  <c r="O949" i="3"/>
  <c r="N949" i="3"/>
  <c r="M949" i="3"/>
  <c r="L949" i="3"/>
  <c r="K949" i="3"/>
  <c r="J949" i="3"/>
  <c r="I949" i="3"/>
  <c r="H949" i="3"/>
  <c r="G949" i="3"/>
  <c r="F949" i="3"/>
  <c r="E949" i="3"/>
  <c r="P948" i="3"/>
  <c r="O948" i="3"/>
  <c r="N948" i="3"/>
  <c r="M948" i="3"/>
  <c r="L948" i="3"/>
  <c r="K948" i="3"/>
  <c r="J948" i="3"/>
  <c r="I948" i="3"/>
  <c r="H948" i="3"/>
  <c r="G948" i="3"/>
  <c r="F948" i="3"/>
  <c r="E948" i="3"/>
  <c r="P947" i="3"/>
  <c r="O947" i="3"/>
  <c r="N947" i="3"/>
  <c r="M947" i="3"/>
  <c r="L947" i="3"/>
  <c r="K947" i="3"/>
  <c r="J947" i="3"/>
  <c r="I947" i="3"/>
  <c r="H947" i="3"/>
  <c r="G947" i="3"/>
  <c r="F947" i="3"/>
  <c r="E947" i="3"/>
  <c r="P946" i="3"/>
  <c r="O946" i="3"/>
  <c r="N946" i="3"/>
  <c r="M946" i="3"/>
  <c r="L946" i="3"/>
  <c r="K946" i="3"/>
  <c r="J946" i="3"/>
  <c r="I946" i="3"/>
  <c r="H946" i="3"/>
  <c r="G946" i="3"/>
  <c r="F946" i="3"/>
  <c r="E946" i="3"/>
  <c r="P945" i="3"/>
  <c r="O945" i="3"/>
  <c r="N945" i="3"/>
  <c r="M945" i="3"/>
  <c r="L945" i="3"/>
  <c r="K945" i="3"/>
  <c r="J945" i="3"/>
  <c r="I945" i="3"/>
  <c r="H945" i="3"/>
  <c r="G945" i="3"/>
  <c r="F945" i="3"/>
  <c r="E945" i="3"/>
  <c r="P944" i="3"/>
  <c r="O944" i="3"/>
  <c r="N944" i="3"/>
  <c r="M944" i="3"/>
  <c r="L944" i="3"/>
  <c r="K944" i="3"/>
  <c r="J944" i="3"/>
  <c r="I944" i="3"/>
  <c r="H944" i="3"/>
  <c r="G944" i="3"/>
  <c r="F944" i="3"/>
  <c r="E944" i="3"/>
  <c r="P943" i="3"/>
  <c r="O943" i="3"/>
  <c r="N943" i="3"/>
  <c r="M943" i="3"/>
  <c r="L943" i="3"/>
  <c r="K943" i="3"/>
  <c r="J943" i="3"/>
  <c r="I943" i="3"/>
  <c r="H943" i="3"/>
  <c r="G943" i="3"/>
  <c r="F943" i="3"/>
  <c r="E943" i="3"/>
  <c r="P942" i="3"/>
  <c r="O942" i="3"/>
  <c r="N942" i="3"/>
  <c r="M942" i="3"/>
  <c r="L942" i="3"/>
  <c r="K942" i="3"/>
  <c r="J942" i="3"/>
  <c r="I942" i="3"/>
  <c r="H942" i="3"/>
  <c r="G942" i="3"/>
  <c r="F942" i="3"/>
  <c r="E942" i="3"/>
  <c r="P941" i="3"/>
  <c r="O941" i="3"/>
  <c r="N941" i="3"/>
  <c r="M941" i="3"/>
  <c r="L941" i="3"/>
  <c r="K941" i="3"/>
  <c r="J941" i="3"/>
  <c r="I941" i="3"/>
  <c r="H941" i="3"/>
  <c r="G941" i="3"/>
  <c r="F941" i="3"/>
  <c r="E941" i="3"/>
  <c r="P940" i="3"/>
  <c r="O940" i="3"/>
  <c r="N940" i="3"/>
  <c r="M940" i="3"/>
  <c r="L940" i="3"/>
  <c r="K940" i="3"/>
  <c r="J940" i="3"/>
  <c r="I940" i="3"/>
  <c r="H940" i="3"/>
  <c r="G940" i="3"/>
  <c r="F940" i="3"/>
  <c r="E940" i="3"/>
  <c r="B995" i="3" l="1"/>
  <c r="D994" i="3"/>
  <c r="K246" i="1"/>
  <c r="J246" i="1"/>
  <c r="L246" i="1"/>
  <c r="M246" i="1"/>
  <c r="M250" i="1"/>
  <c r="L250" i="1"/>
  <c r="K250" i="1"/>
  <c r="J250" i="1"/>
  <c r="M242" i="1"/>
  <c r="L242" i="1"/>
  <c r="J242" i="1"/>
  <c r="K242" i="1"/>
  <c r="D251" i="1"/>
  <c r="C251" i="1"/>
  <c r="C247" i="1"/>
  <c r="D247" i="1"/>
  <c r="B246" i="1"/>
  <c r="B242" i="1"/>
  <c r="D243" i="1"/>
  <c r="C243" i="1"/>
  <c r="I231" i="1"/>
  <c r="H231" i="1"/>
  <c r="G231" i="1"/>
  <c r="F231" i="1"/>
  <c r="I230" i="1"/>
  <c r="H230" i="1"/>
  <c r="G230" i="1"/>
  <c r="F230" i="1"/>
  <c r="I229" i="1"/>
  <c r="H229" i="1"/>
  <c r="G229" i="1"/>
  <c r="F229" i="1"/>
  <c r="I228" i="1"/>
  <c r="H228" i="1"/>
  <c r="G228" i="1"/>
  <c r="F228" i="1"/>
  <c r="I227" i="1"/>
  <c r="H227" i="1"/>
  <c r="G227" i="1"/>
  <c r="F227" i="1"/>
  <c r="I226" i="1"/>
  <c r="H226" i="1"/>
  <c r="G226" i="1"/>
  <c r="F226" i="1"/>
  <c r="I225" i="1"/>
  <c r="H225" i="1"/>
  <c r="G225" i="1"/>
  <c r="F225" i="1"/>
  <c r="P939" i="3"/>
  <c r="O939" i="3"/>
  <c r="N939" i="3"/>
  <c r="M939" i="3"/>
  <c r="L939" i="3"/>
  <c r="K939" i="3"/>
  <c r="J939" i="3"/>
  <c r="I939" i="3"/>
  <c r="H939" i="3"/>
  <c r="G939" i="3"/>
  <c r="F939" i="3"/>
  <c r="E939" i="3"/>
  <c r="P938" i="3"/>
  <c r="O938" i="3"/>
  <c r="N938" i="3"/>
  <c r="M938" i="3"/>
  <c r="L938" i="3"/>
  <c r="K938" i="3"/>
  <c r="J938" i="3"/>
  <c r="I938" i="3"/>
  <c r="H938" i="3"/>
  <c r="G938" i="3"/>
  <c r="F938" i="3"/>
  <c r="E938" i="3"/>
  <c r="P937" i="3"/>
  <c r="O937" i="3"/>
  <c r="N937" i="3"/>
  <c r="M937" i="3"/>
  <c r="L937" i="3"/>
  <c r="K937" i="3"/>
  <c r="J937" i="3"/>
  <c r="I937" i="3"/>
  <c r="H937" i="3"/>
  <c r="G937" i="3"/>
  <c r="F937" i="3"/>
  <c r="E937" i="3"/>
  <c r="P936" i="3"/>
  <c r="O936" i="3"/>
  <c r="N936" i="3"/>
  <c r="M936" i="3"/>
  <c r="L936" i="3"/>
  <c r="K936" i="3"/>
  <c r="J936" i="3"/>
  <c r="I936" i="3"/>
  <c r="H936" i="3"/>
  <c r="G936" i="3"/>
  <c r="F936" i="3"/>
  <c r="E936" i="3"/>
  <c r="P935" i="3"/>
  <c r="O935" i="3"/>
  <c r="N935" i="3"/>
  <c r="M935" i="3"/>
  <c r="L935" i="3"/>
  <c r="K935" i="3"/>
  <c r="J935" i="3"/>
  <c r="I935" i="3"/>
  <c r="H935" i="3"/>
  <c r="G935" i="3"/>
  <c r="F935" i="3"/>
  <c r="E935" i="3"/>
  <c r="P934" i="3"/>
  <c r="O934" i="3"/>
  <c r="N934" i="3"/>
  <c r="M934" i="3"/>
  <c r="L934" i="3"/>
  <c r="K934" i="3"/>
  <c r="J934" i="3"/>
  <c r="I934" i="3"/>
  <c r="H934" i="3"/>
  <c r="G934" i="3"/>
  <c r="F934" i="3"/>
  <c r="E934" i="3"/>
  <c r="P933" i="3"/>
  <c r="O933" i="3"/>
  <c r="N933" i="3"/>
  <c r="M933" i="3"/>
  <c r="L933" i="3"/>
  <c r="K933" i="3"/>
  <c r="J933" i="3"/>
  <c r="I933" i="3"/>
  <c r="H933" i="3"/>
  <c r="G933" i="3"/>
  <c r="F933" i="3"/>
  <c r="E933" i="3"/>
  <c r="P932" i="3"/>
  <c r="O932" i="3"/>
  <c r="N932" i="3"/>
  <c r="M932" i="3"/>
  <c r="L932" i="3"/>
  <c r="K932" i="3"/>
  <c r="J932" i="3"/>
  <c r="I932" i="3"/>
  <c r="H932" i="3"/>
  <c r="G932" i="3"/>
  <c r="F932" i="3"/>
  <c r="E932" i="3"/>
  <c r="P931" i="3"/>
  <c r="O931" i="3"/>
  <c r="N931" i="3"/>
  <c r="M931" i="3"/>
  <c r="L931" i="3"/>
  <c r="K931" i="3"/>
  <c r="J931" i="3"/>
  <c r="I931" i="3"/>
  <c r="H931" i="3"/>
  <c r="G931" i="3"/>
  <c r="F931" i="3"/>
  <c r="E931" i="3"/>
  <c r="P930" i="3"/>
  <c r="O930" i="3"/>
  <c r="N930" i="3"/>
  <c r="M930" i="3"/>
  <c r="L930" i="3"/>
  <c r="K930" i="3"/>
  <c r="J930" i="3"/>
  <c r="I930" i="3"/>
  <c r="H930" i="3"/>
  <c r="G930" i="3"/>
  <c r="F930" i="3"/>
  <c r="E930" i="3"/>
  <c r="P929" i="3"/>
  <c r="O929" i="3"/>
  <c r="N929" i="3"/>
  <c r="M929" i="3"/>
  <c r="L929" i="3"/>
  <c r="K929" i="3"/>
  <c r="J929" i="3"/>
  <c r="I929" i="3"/>
  <c r="H929" i="3"/>
  <c r="G929" i="3"/>
  <c r="F929" i="3"/>
  <c r="E929" i="3"/>
  <c r="P928" i="3"/>
  <c r="O928" i="3"/>
  <c r="N928" i="3"/>
  <c r="M928" i="3"/>
  <c r="L928" i="3"/>
  <c r="K928" i="3"/>
  <c r="J928" i="3"/>
  <c r="I928" i="3"/>
  <c r="H928" i="3"/>
  <c r="G928" i="3"/>
  <c r="F928" i="3"/>
  <c r="E928" i="3"/>
  <c r="P927" i="3"/>
  <c r="O927" i="3"/>
  <c r="N927" i="3"/>
  <c r="M927" i="3"/>
  <c r="L927" i="3"/>
  <c r="K927" i="3"/>
  <c r="J927" i="3"/>
  <c r="I927" i="3"/>
  <c r="H927" i="3"/>
  <c r="G927" i="3"/>
  <c r="F927" i="3"/>
  <c r="E927" i="3"/>
  <c r="P926" i="3"/>
  <c r="O926" i="3"/>
  <c r="N926" i="3"/>
  <c r="M926" i="3"/>
  <c r="L926" i="3"/>
  <c r="K926" i="3"/>
  <c r="J926" i="3"/>
  <c r="I926" i="3"/>
  <c r="H926" i="3"/>
  <c r="G926" i="3"/>
  <c r="F926" i="3"/>
  <c r="E926" i="3"/>
  <c r="P925" i="3"/>
  <c r="O925" i="3"/>
  <c r="N925" i="3"/>
  <c r="M925" i="3"/>
  <c r="L925" i="3"/>
  <c r="K925" i="3"/>
  <c r="J925" i="3"/>
  <c r="I925" i="3"/>
  <c r="H925" i="3"/>
  <c r="G925" i="3"/>
  <c r="F925" i="3"/>
  <c r="E925" i="3"/>
  <c r="P924" i="3"/>
  <c r="O924" i="3"/>
  <c r="N924" i="3"/>
  <c r="M924" i="3"/>
  <c r="L924" i="3"/>
  <c r="K924" i="3"/>
  <c r="J924" i="3"/>
  <c r="I924" i="3"/>
  <c r="H924" i="3"/>
  <c r="G924" i="3"/>
  <c r="F924" i="3"/>
  <c r="E924" i="3"/>
  <c r="P923" i="3"/>
  <c r="O923" i="3"/>
  <c r="N923" i="3"/>
  <c r="M923" i="3"/>
  <c r="L923" i="3"/>
  <c r="K923" i="3"/>
  <c r="J923" i="3"/>
  <c r="I923" i="3"/>
  <c r="H923" i="3"/>
  <c r="G923" i="3"/>
  <c r="F923" i="3"/>
  <c r="E923" i="3"/>
  <c r="P922" i="3"/>
  <c r="O922" i="3"/>
  <c r="N922" i="3"/>
  <c r="M922" i="3"/>
  <c r="L922" i="3"/>
  <c r="K922" i="3"/>
  <c r="J922" i="3"/>
  <c r="I922" i="3"/>
  <c r="H922" i="3"/>
  <c r="G922" i="3"/>
  <c r="F922" i="3"/>
  <c r="E922" i="3"/>
  <c r="P921" i="3"/>
  <c r="O921" i="3"/>
  <c r="N921" i="3"/>
  <c r="M921" i="3"/>
  <c r="L921" i="3"/>
  <c r="K921" i="3"/>
  <c r="J921" i="3"/>
  <c r="I921" i="3"/>
  <c r="H921" i="3"/>
  <c r="G921" i="3"/>
  <c r="F921" i="3"/>
  <c r="E921" i="3"/>
  <c r="P920" i="3"/>
  <c r="O920" i="3"/>
  <c r="N920" i="3"/>
  <c r="M920" i="3"/>
  <c r="L920" i="3"/>
  <c r="K920" i="3"/>
  <c r="J920" i="3"/>
  <c r="I920" i="3"/>
  <c r="H920" i="3"/>
  <c r="G920" i="3"/>
  <c r="F920" i="3"/>
  <c r="E920" i="3"/>
  <c r="P919" i="3"/>
  <c r="O919" i="3"/>
  <c r="N919" i="3"/>
  <c r="M919" i="3"/>
  <c r="L919" i="3"/>
  <c r="K919" i="3"/>
  <c r="J919" i="3"/>
  <c r="I919" i="3"/>
  <c r="H919" i="3"/>
  <c r="G919" i="3"/>
  <c r="F919" i="3"/>
  <c r="E919" i="3"/>
  <c r="P918" i="3"/>
  <c r="O918" i="3"/>
  <c r="N918" i="3"/>
  <c r="M918" i="3"/>
  <c r="L918" i="3"/>
  <c r="K918" i="3"/>
  <c r="J918" i="3"/>
  <c r="I918" i="3"/>
  <c r="H918" i="3"/>
  <c r="G918" i="3"/>
  <c r="F918" i="3"/>
  <c r="E918" i="3"/>
  <c r="P917" i="3"/>
  <c r="O917" i="3"/>
  <c r="N917" i="3"/>
  <c r="M917" i="3"/>
  <c r="L917" i="3"/>
  <c r="K917" i="3"/>
  <c r="J917" i="3"/>
  <c r="I917" i="3"/>
  <c r="H917" i="3"/>
  <c r="G917" i="3"/>
  <c r="F917" i="3"/>
  <c r="E917" i="3"/>
  <c r="P916" i="3"/>
  <c r="O916" i="3"/>
  <c r="N916" i="3"/>
  <c r="M916" i="3"/>
  <c r="L916" i="3"/>
  <c r="K916" i="3"/>
  <c r="J916" i="3"/>
  <c r="I916" i="3"/>
  <c r="H916" i="3"/>
  <c r="G916" i="3"/>
  <c r="F916" i="3"/>
  <c r="E916" i="3"/>
  <c r="P915" i="3"/>
  <c r="O915" i="3"/>
  <c r="N915" i="3"/>
  <c r="M915" i="3"/>
  <c r="L915" i="3"/>
  <c r="K915" i="3"/>
  <c r="J915" i="3"/>
  <c r="I915" i="3"/>
  <c r="H915" i="3"/>
  <c r="G915" i="3"/>
  <c r="F915" i="3"/>
  <c r="E915" i="3"/>
  <c r="P914" i="3"/>
  <c r="O914" i="3"/>
  <c r="N914" i="3"/>
  <c r="M914" i="3"/>
  <c r="L914" i="3"/>
  <c r="K914" i="3"/>
  <c r="J914" i="3"/>
  <c r="I914" i="3"/>
  <c r="H914" i="3"/>
  <c r="G914" i="3"/>
  <c r="F914" i="3"/>
  <c r="E914" i="3"/>
  <c r="P913" i="3"/>
  <c r="O913" i="3"/>
  <c r="N913" i="3"/>
  <c r="M913" i="3"/>
  <c r="L913" i="3"/>
  <c r="K913" i="3"/>
  <c r="J913" i="3"/>
  <c r="I913" i="3"/>
  <c r="H913" i="3"/>
  <c r="G913" i="3"/>
  <c r="F913" i="3"/>
  <c r="E913" i="3"/>
  <c r="P912" i="3"/>
  <c r="O912" i="3"/>
  <c r="N912" i="3"/>
  <c r="M912" i="3"/>
  <c r="L912" i="3"/>
  <c r="K912" i="3"/>
  <c r="J912" i="3"/>
  <c r="I912" i="3"/>
  <c r="H912" i="3"/>
  <c r="G912" i="3"/>
  <c r="F912" i="3"/>
  <c r="E912" i="3"/>
  <c r="P911" i="3"/>
  <c r="O911" i="3"/>
  <c r="N911" i="3"/>
  <c r="M911" i="3"/>
  <c r="L911" i="3"/>
  <c r="K911" i="3"/>
  <c r="J911" i="3"/>
  <c r="I911" i="3"/>
  <c r="H911" i="3"/>
  <c r="G911" i="3"/>
  <c r="F911" i="3"/>
  <c r="E911" i="3"/>
  <c r="P910" i="3"/>
  <c r="O910" i="3"/>
  <c r="N910" i="3"/>
  <c r="M910" i="3"/>
  <c r="L910" i="3"/>
  <c r="K910" i="3"/>
  <c r="J910" i="3"/>
  <c r="I910" i="3"/>
  <c r="H910" i="3"/>
  <c r="G910" i="3"/>
  <c r="F910" i="3"/>
  <c r="E910" i="3"/>
  <c r="P909" i="3"/>
  <c r="O909" i="3"/>
  <c r="N909" i="3"/>
  <c r="M909" i="3"/>
  <c r="L909" i="3"/>
  <c r="K909" i="3"/>
  <c r="J909" i="3"/>
  <c r="I909" i="3"/>
  <c r="H909" i="3"/>
  <c r="G909" i="3"/>
  <c r="F909" i="3"/>
  <c r="E909" i="3"/>
  <c r="P908" i="3"/>
  <c r="O908" i="3"/>
  <c r="N908" i="3"/>
  <c r="M908" i="3"/>
  <c r="L908" i="3"/>
  <c r="K908" i="3"/>
  <c r="J908" i="3"/>
  <c r="I908" i="3"/>
  <c r="H908" i="3"/>
  <c r="G908" i="3"/>
  <c r="F908" i="3"/>
  <c r="E908" i="3"/>
  <c r="P907" i="3"/>
  <c r="O907" i="3"/>
  <c r="N907" i="3"/>
  <c r="M907" i="3"/>
  <c r="L907" i="3"/>
  <c r="K907" i="3"/>
  <c r="J907" i="3"/>
  <c r="I907" i="3"/>
  <c r="H907" i="3"/>
  <c r="G907" i="3"/>
  <c r="F907" i="3"/>
  <c r="E907" i="3"/>
  <c r="P906" i="3"/>
  <c r="O906" i="3"/>
  <c r="N906" i="3"/>
  <c r="M906" i="3"/>
  <c r="L906" i="3"/>
  <c r="K906" i="3"/>
  <c r="J906" i="3"/>
  <c r="I906" i="3"/>
  <c r="H906" i="3"/>
  <c r="G906" i="3"/>
  <c r="F906" i="3"/>
  <c r="E906" i="3"/>
  <c r="P905" i="3"/>
  <c r="O905" i="3"/>
  <c r="N905" i="3"/>
  <c r="M905" i="3"/>
  <c r="L905" i="3"/>
  <c r="K905" i="3"/>
  <c r="J905" i="3"/>
  <c r="I905" i="3"/>
  <c r="H905" i="3"/>
  <c r="G905" i="3"/>
  <c r="F905" i="3"/>
  <c r="E905" i="3"/>
  <c r="P904" i="3"/>
  <c r="O904" i="3"/>
  <c r="N904" i="3"/>
  <c r="M904" i="3"/>
  <c r="L904" i="3"/>
  <c r="K904" i="3"/>
  <c r="J904" i="3"/>
  <c r="I904" i="3"/>
  <c r="H904" i="3"/>
  <c r="G904" i="3"/>
  <c r="F904" i="3"/>
  <c r="E904" i="3"/>
  <c r="P903" i="3"/>
  <c r="O903" i="3"/>
  <c r="N903" i="3"/>
  <c r="M903" i="3"/>
  <c r="L903" i="3"/>
  <c r="K903" i="3"/>
  <c r="J903" i="3"/>
  <c r="I903" i="3"/>
  <c r="H903" i="3"/>
  <c r="G903" i="3"/>
  <c r="F903" i="3"/>
  <c r="E903" i="3"/>
  <c r="P902" i="3"/>
  <c r="O902" i="3"/>
  <c r="N902" i="3"/>
  <c r="M902" i="3"/>
  <c r="L902" i="3"/>
  <c r="K902" i="3"/>
  <c r="J902" i="3"/>
  <c r="I902" i="3"/>
  <c r="H902" i="3"/>
  <c r="G902" i="3"/>
  <c r="F902" i="3"/>
  <c r="E902" i="3"/>
  <c r="P901" i="3"/>
  <c r="O901" i="3"/>
  <c r="N901" i="3"/>
  <c r="M901" i="3"/>
  <c r="L901" i="3"/>
  <c r="K901" i="3"/>
  <c r="J901" i="3"/>
  <c r="I901" i="3"/>
  <c r="H901" i="3"/>
  <c r="G901" i="3"/>
  <c r="F901" i="3"/>
  <c r="E901" i="3"/>
  <c r="P900" i="3"/>
  <c r="O900" i="3"/>
  <c r="N900" i="3"/>
  <c r="M900" i="3"/>
  <c r="L900" i="3"/>
  <c r="K900" i="3"/>
  <c r="J900" i="3"/>
  <c r="I900" i="3"/>
  <c r="H900" i="3"/>
  <c r="G900" i="3"/>
  <c r="F900" i="3"/>
  <c r="E900" i="3"/>
  <c r="P899" i="3"/>
  <c r="O899" i="3"/>
  <c r="N899" i="3"/>
  <c r="M899" i="3"/>
  <c r="L899" i="3"/>
  <c r="K899" i="3"/>
  <c r="J899" i="3"/>
  <c r="I899" i="3"/>
  <c r="H899" i="3"/>
  <c r="G899" i="3"/>
  <c r="F899" i="3"/>
  <c r="E899" i="3"/>
  <c r="P898" i="3"/>
  <c r="O898" i="3"/>
  <c r="N898" i="3"/>
  <c r="M898" i="3"/>
  <c r="L898" i="3"/>
  <c r="K898" i="3"/>
  <c r="J898" i="3"/>
  <c r="I898" i="3"/>
  <c r="H898" i="3"/>
  <c r="G898" i="3"/>
  <c r="F898" i="3"/>
  <c r="E898" i="3"/>
  <c r="P897" i="3"/>
  <c r="O897" i="3"/>
  <c r="N897" i="3"/>
  <c r="M897" i="3"/>
  <c r="L897" i="3"/>
  <c r="K897" i="3"/>
  <c r="J897" i="3"/>
  <c r="I897" i="3"/>
  <c r="H897" i="3"/>
  <c r="G897" i="3"/>
  <c r="F897" i="3"/>
  <c r="E897" i="3"/>
  <c r="P896" i="3"/>
  <c r="O896" i="3"/>
  <c r="N896" i="3"/>
  <c r="M896" i="3"/>
  <c r="L896" i="3"/>
  <c r="K896" i="3"/>
  <c r="J896" i="3"/>
  <c r="I896" i="3"/>
  <c r="H896" i="3"/>
  <c r="G896" i="3"/>
  <c r="F896" i="3"/>
  <c r="E896" i="3"/>
  <c r="P895" i="3"/>
  <c r="O895" i="3"/>
  <c r="N895" i="3"/>
  <c r="M895" i="3"/>
  <c r="L895" i="3"/>
  <c r="K895" i="3"/>
  <c r="J895" i="3"/>
  <c r="I895" i="3"/>
  <c r="H895" i="3"/>
  <c r="G895" i="3"/>
  <c r="F895" i="3"/>
  <c r="E895" i="3"/>
  <c r="P894" i="3"/>
  <c r="O894" i="3"/>
  <c r="N894" i="3"/>
  <c r="M894" i="3"/>
  <c r="L894" i="3"/>
  <c r="K894" i="3"/>
  <c r="J894" i="3"/>
  <c r="I894" i="3"/>
  <c r="H894" i="3"/>
  <c r="G894" i="3"/>
  <c r="F894" i="3"/>
  <c r="E894" i="3"/>
  <c r="P893" i="3"/>
  <c r="O893" i="3"/>
  <c r="N893" i="3"/>
  <c r="M893" i="3"/>
  <c r="L893" i="3"/>
  <c r="K893" i="3"/>
  <c r="J893" i="3"/>
  <c r="I893" i="3"/>
  <c r="H893" i="3"/>
  <c r="G893" i="3"/>
  <c r="F893" i="3"/>
  <c r="E893" i="3"/>
  <c r="P892" i="3"/>
  <c r="O892" i="3"/>
  <c r="N892" i="3"/>
  <c r="M892" i="3"/>
  <c r="L892" i="3"/>
  <c r="K892" i="3"/>
  <c r="J892" i="3"/>
  <c r="I892" i="3"/>
  <c r="H892" i="3"/>
  <c r="G892" i="3"/>
  <c r="F892" i="3"/>
  <c r="E892" i="3"/>
  <c r="P891" i="3"/>
  <c r="O891" i="3"/>
  <c r="N891" i="3"/>
  <c r="M891" i="3"/>
  <c r="L891" i="3"/>
  <c r="K891" i="3"/>
  <c r="J891" i="3"/>
  <c r="I891" i="3"/>
  <c r="H891" i="3"/>
  <c r="G891" i="3"/>
  <c r="F891" i="3"/>
  <c r="E891" i="3"/>
  <c r="P890" i="3"/>
  <c r="O890" i="3"/>
  <c r="N890" i="3"/>
  <c r="M890" i="3"/>
  <c r="L890" i="3"/>
  <c r="K890" i="3"/>
  <c r="J890" i="3"/>
  <c r="I890" i="3"/>
  <c r="H890" i="3"/>
  <c r="G890" i="3"/>
  <c r="F890" i="3"/>
  <c r="E890" i="3"/>
  <c r="P889" i="3"/>
  <c r="O889" i="3"/>
  <c r="N889" i="3"/>
  <c r="M889" i="3"/>
  <c r="L889" i="3"/>
  <c r="K889" i="3"/>
  <c r="J889" i="3"/>
  <c r="I889" i="3"/>
  <c r="H889" i="3"/>
  <c r="G889" i="3"/>
  <c r="F889" i="3"/>
  <c r="E889" i="3"/>
  <c r="P888" i="3"/>
  <c r="O888" i="3"/>
  <c r="N888" i="3"/>
  <c r="M888" i="3"/>
  <c r="L888" i="3"/>
  <c r="K888" i="3"/>
  <c r="J888" i="3"/>
  <c r="I888" i="3"/>
  <c r="H888" i="3"/>
  <c r="G888" i="3"/>
  <c r="F888" i="3"/>
  <c r="E888" i="3"/>
  <c r="P887" i="3"/>
  <c r="O887" i="3"/>
  <c r="N887" i="3"/>
  <c r="M887" i="3"/>
  <c r="L887" i="3"/>
  <c r="K887" i="3"/>
  <c r="J887" i="3"/>
  <c r="I887" i="3"/>
  <c r="H887" i="3"/>
  <c r="G887" i="3"/>
  <c r="F887" i="3"/>
  <c r="E887" i="3"/>
  <c r="P886" i="3"/>
  <c r="O886" i="3"/>
  <c r="N886" i="3"/>
  <c r="M886" i="3"/>
  <c r="L886" i="3"/>
  <c r="K886" i="3"/>
  <c r="J886" i="3"/>
  <c r="I886" i="3"/>
  <c r="H886" i="3"/>
  <c r="G886" i="3"/>
  <c r="F886" i="3"/>
  <c r="E886" i="3"/>
  <c r="P885" i="3"/>
  <c r="O885" i="3"/>
  <c r="N885" i="3"/>
  <c r="M885" i="3"/>
  <c r="L885" i="3"/>
  <c r="K885" i="3"/>
  <c r="J885" i="3"/>
  <c r="I885" i="3"/>
  <c r="H885" i="3"/>
  <c r="G885" i="3"/>
  <c r="F885" i="3"/>
  <c r="E885" i="3"/>
  <c r="P884" i="3"/>
  <c r="O884" i="3"/>
  <c r="N884" i="3"/>
  <c r="M884" i="3"/>
  <c r="L884" i="3"/>
  <c r="K884" i="3"/>
  <c r="J884" i="3"/>
  <c r="I884" i="3"/>
  <c r="H884" i="3"/>
  <c r="G884" i="3"/>
  <c r="F884" i="3"/>
  <c r="E884" i="3"/>
  <c r="P883" i="3"/>
  <c r="O883" i="3"/>
  <c r="N883" i="3"/>
  <c r="M883" i="3"/>
  <c r="L883" i="3"/>
  <c r="K883" i="3"/>
  <c r="J883" i="3"/>
  <c r="I883" i="3"/>
  <c r="H883" i="3"/>
  <c r="G883" i="3"/>
  <c r="F883" i="3"/>
  <c r="E883" i="3"/>
  <c r="P882" i="3"/>
  <c r="O882" i="3"/>
  <c r="N882" i="3"/>
  <c r="M882" i="3"/>
  <c r="L882" i="3"/>
  <c r="K882" i="3"/>
  <c r="J882" i="3"/>
  <c r="I882" i="3"/>
  <c r="H882" i="3"/>
  <c r="G882" i="3"/>
  <c r="F882" i="3"/>
  <c r="E882" i="3"/>
  <c r="P881" i="3"/>
  <c r="O881" i="3"/>
  <c r="N881" i="3"/>
  <c r="M881" i="3"/>
  <c r="L881" i="3"/>
  <c r="K881" i="3"/>
  <c r="J881" i="3"/>
  <c r="I881" i="3"/>
  <c r="H881" i="3"/>
  <c r="G881" i="3"/>
  <c r="F881" i="3"/>
  <c r="E881" i="3"/>
  <c r="P880" i="3"/>
  <c r="O880" i="3"/>
  <c r="N880" i="3"/>
  <c r="M880" i="3"/>
  <c r="L880" i="3"/>
  <c r="K880" i="3"/>
  <c r="J880" i="3"/>
  <c r="I880" i="3"/>
  <c r="H880" i="3"/>
  <c r="G880" i="3"/>
  <c r="F880" i="3"/>
  <c r="E880" i="3"/>
  <c r="P879" i="3"/>
  <c r="O879" i="3"/>
  <c r="N879" i="3"/>
  <c r="M879" i="3"/>
  <c r="L879" i="3"/>
  <c r="K879" i="3"/>
  <c r="J879" i="3"/>
  <c r="I879" i="3"/>
  <c r="H879" i="3"/>
  <c r="G879" i="3"/>
  <c r="F879" i="3"/>
  <c r="E879" i="3"/>
  <c r="P878" i="3"/>
  <c r="O878" i="3"/>
  <c r="N878" i="3"/>
  <c r="M878" i="3"/>
  <c r="L878" i="3"/>
  <c r="K878" i="3"/>
  <c r="J878" i="3"/>
  <c r="I878" i="3"/>
  <c r="H878" i="3"/>
  <c r="G878" i="3"/>
  <c r="F878" i="3"/>
  <c r="E878" i="3"/>
  <c r="P877" i="3"/>
  <c r="O877" i="3"/>
  <c r="N877" i="3"/>
  <c r="M877" i="3"/>
  <c r="L877" i="3"/>
  <c r="K877" i="3"/>
  <c r="J877" i="3"/>
  <c r="I877" i="3"/>
  <c r="H877" i="3"/>
  <c r="G877" i="3"/>
  <c r="F877" i="3"/>
  <c r="E877" i="3"/>
  <c r="P876" i="3"/>
  <c r="O876" i="3"/>
  <c r="N876" i="3"/>
  <c r="M876" i="3"/>
  <c r="L876" i="3"/>
  <c r="K876" i="3"/>
  <c r="J876" i="3"/>
  <c r="I876" i="3"/>
  <c r="H876" i="3"/>
  <c r="G876" i="3"/>
  <c r="F876" i="3"/>
  <c r="E876" i="3"/>
  <c r="P875" i="3"/>
  <c r="O875" i="3"/>
  <c r="N875" i="3"/>
  <c r="M875" i="3"/>
  <c r="L875" i="3"/>
  <c r="K875" i="3"/>
  <c r="J875" i="3"/>
  <c r="I875" i="3"/>
  <c r="H875" i="3"/>
  <c r="G875" i="3"/>
  <c r="F875" i="3"/>
  <c r="E875" i="3"/>
  <c r="P874" i="3"/>
  <c r="O874" i="3"/>
  <c r="N874" i="3"/>
  <c r="M874" i="3"/>
  <c r="L874" i="3"/>
  <c r="K874" i="3"/>
  <c r="J874" i="3"/>
  <c r="I874" i="3"/>
  <c r="H874" i="3"/>
  <c r="G874" i="3"/>
  <c r="F874" i="3"/>
  <c r="E874" i="3"/>
  <c r="P873" i="3"/>
  <c r="O873" i="3"/>
  <c r="N873" i="3"/>
  <c r="M873" i="3"/>
  <c r="L873" i="3"/>
  <c r="K873" i="3"/>
  <c r="J873" i="3"/>
  <c r="I873" i="3"/>
  <c r="H873" i="3"/>
  <c r="G873" i="3"/>
  <c r="F873" i="3"/>
  <c r="E873" i="3"/>
  <c r="P872" i="3"/>
  <c r="O872" i="3"/>
  <c r="N872" i="3"/>
  <c r="M872" i="3"/>
  <c r="L872" i="3"/>
  <c r="K872" i="3"/>
  <c r="J872" i="3"/>
  <c r="I872" i="3"/>
  <c r="H872" i="3"/>
  <c r="G872" i="3"/>
  <c r="F872" i="3"/>
  <c r="E872" i="3"/>
  <c r="P871" i="3"/>
  <c r="O871" i="3"/>
  <c r="N871" i="3"/>
  <c r="M871" i="3"/>
  <c r="L871" i="3"/>
  <c r="K871" i="3"/>
  <c r="J871" i="3"/>
  <c r="I871" i="3"/>
  <c r="H871" i="3"/>
  <c r="G871" i="3"/>
  <c r="F871" i="3"/>
  <c r="E871" i="3"/>
  <c r="P870" i="3"/>
  <c r="O870" i="3"/>
  <c r="N870" i="3"/>
  <c r="M870" i="3"/>
  <c r="L870" i="3"/>
  <c r="K870" i="3"/>
  <c r="J870" i="3"/>
  <c r="I870" i="3"/>
  <c r="H870" i="3"/>
  <c r="G870" i="3"/>
  <c r="F870" i="3"/>
  <c r="E870" i="3"/>
  <c r="P869" i="3"/>
  <c r="O869" i="3"/>
  <c r="N869" i="3"/>
  <c r="M869" i="3"/>
  <c r="L869" i="3"/>
  <c r="K869" i="3"/>
  <c r="J869" i="3"/>
  <c r="I869" i="3"/>
  <c r="H869" i="3"/>
  <c r="G869" i="3"/>
  <c r="F869" i="3"/>
  <c r="E869" i="3"/>
  <c r="P868" i="3"/>
  <c r="O868" i="3"/>
  <c r="N868" i="3"/>
  <c r="M868" i="3"/>
  <c r="L868" i="3"/>
  <c r="K868" i="3"/>
  <c r="J868" i="3"/>
  <c r="I868" i="3"/>
  <c r="H868" i="3"/>
  <c r="G868" i="3"/>
  <c r="F868" i="3"/>
  <c r="E868" i="3"/>
  <c r="P867" i="3"/>
  <c r="O867" i="3"/>
  <c r="N867" i="3"/>
  <c r="M867" i="3"/>
  <c r="L867" i="3"/>
  <c r="K867" i="3"/>
  <c r="J867" i="3"/>
  <c r="I867" i="3"/>
  <c r="H867" i="3"/>
  <c r="G867" i="3"/>
  <c r="F867" i="3"/>
  <c r="E867" i="3"/>
  <c r="P866" i="3"/>
  <c r="O866" i="3"/>
  <c r="N866" i="3"/>
  <c r="M866" i="3"/>
  <c r="L866" i="3"/>
  <c r="K866" i="3"/>
  <c r="J866" i="3"/>
  <c r="I866" i="3"/>
  <c r="H866" i="3"/>
  <c r="G866" i="3"/>
  <c r="F866" i="3"/>
  <c r="E866" i="3"/>
  <c r="P865" i="3"/>
  <c r="O865" i="3"/>
  <c r="N865" i="3"/>
  <c r="M865" i="3"/>
  <c r="L865" i="3"/>
  <c r="K865" i="3"/>
  <c r="J865" i="3"/>
  <c r="I865" i="3"/>
  <c r="H865" i="3"/>
  <c r="G865" i="3"/>
  <c r="F865" i="3"/>
  <c r="E865" i="3"/>
  <c r="P864" i="3"/>
  <c r="O864" i="3"/>
  <c r="N864" i="3"/>
  <c r="M864" i="3"/>
  <c r="L864" i="3"/>
  <c r="K864" i="3"/>
  <c r="J864" i="3"/>
  <c r="I864" i="3"/>
  <c r="H864" i="3"/>
  <c r="G864" i="3"/>
  <c r="F864" i="3"/>
  <c r="E864" i="3"/>
  <c r="P863" i="3"/>
  <c r="O863" i="3"/>
  <c r="N863" i="3"/>
  <c r="M863" i="3"/>
  <c r="L863" i="3"/>
  <c r="K863" i="3"/>
  <c r="J863" i="3"/>
  <c r="I863" i="3"/>
  <c r="H863" i="3"/>
  <c r="G863" i="3"/>
  <c r="F863" i="3"/>
  <c r="E863" i="3"/>
  <c r="P862" i="3"/>
  <c r="O862" i="3"/>
  <c r="N862" i="3"/>
  <c r="M862" i="3"/>
  <c r="L862" i="3"/>
  <c r="K862" i="3"/>
  <c r="J862" i="3"/>
  <c r="I862" i="3"/>
  <c r="H862" i="3"/>
  <c r="G862" i="3"/>
  <c r="F862" i="3"/>
  <c r="E862" i="3"/>
  <c r="P861" i="3"/>
  <c r="O861" i="3"/>
  <c r="N861" i="3"/>
  <c r="M861" i="3"/>
  <c r="L861" i="3"/>
  <c r="K861" i="3"/>
  <c r="J861" i="3"/>
  <c r="I861" i="3"/>
  <c r="H861" i="3"/>
  <c r="G861" i="3"/>
  <c r="F861" i="3"/>
  <c r="E861" i="3"/>
  <c r="P860" i="3"/>
  <c r="O860" i="3"/>
  <c r="N860" i="3"/>
  <c r="M860" i="3"/>
  <c r="L860" i="3"/>
  <c r="K860" i="3"/>
  <c r="J860" i="3"/>
  <c r="I860" i="3"/>
  <c r="H860" i="3"/>
  <c r="G860" i="3"/>
  <c r="F860" i="3"/>
  <c r="E860" i="3"/>
  <c r="P859" i="3"/>
  <c r="O859" i="3"/>
  <c r="N859" i="3"/>
  <c r="M859" i="3"/>
  <c r="L859" i="3"/>
  <c r="K859" i="3"/>
  <c r="J859" i="3"/>
  <c r="I859" i="3"/>
  <c r="H859" i="3"/>
  <c r="G859" i="3"/>
  <c r="F859" i="3"/>
  <c r="E859" i="3"/>
  <c r="P858" i="3"/>
  <c r="O858" i="3"/>
  <c r="N858" i="3"/>
  <c r="M858" i="3"/>
  <c r="L858" i="3"/>
  <c r="K858" i="3"/>
  <c r="J858" i="3"/>
  <c r="I858" i="3"/>
  <c r="H858" i="3"/>
  <c r="G858" i="3"/>
  <c r="F858" i="3"/>
  <c r="E858" i="3"/>
  <c r="P857" i="3"/>
  <c r="O857" i="3"/>
  <c r="N857" i="3"/>
  <c r="M857" i="3"/>
  <c r="L857" i="3"/>
  <c r="K857" i="3"/>
  <c r="J857" i="3"/>
  <c r="I857" i="3"/>
  <c r="H857" i="3"/>
  <c r="G857" i="3"/>
  <c r="F857" i="3"/>
  <c r="E857" i="3"/>
  <c r="P856" i="3"/>
  <c r="O856" i="3"/>
  <c r="N856" i="3"/>
  <c r="M856" i="3"/>
  <c r="L856" i="3"/>
  <c r="K856" i="3"/>
  <c r="J856" i="3"/>
  <c r="I856" i="3"/>
  <c r="H856" i="3"/>
  <c r="G856" i="3"/>
  <c r="F856" i="3"/>
  <c r="E856" i="3"/>
  <c r="P855" i="3"/>
  <c r="O855" i="3"/>
  <c r="N855" i="3"/>
  <c r="M855" i="3"/>
  <c r="L855" i="3"/>
  <c r="K855" i="3"/>
  <c r="J855" i="3"/>
  <c r="I855" i="3"/>
  <c r="H855" i="3"/>
  <c r="G855" i="3"/>
  <c r="F855" i="3"/>
  <c r="E855" i="3"/>
  <c r="P854" i="3"/>
  <c r="O854" i="3"/>
  <c r="N854" i="3"/>
  <c r="M854" i="3"/>
  <c r="L854" i="3"/>
  <c r="K854" i="3"/>
  <c r="J854" i="3"/>
  <c r="I854" i="3"/>
  <c r="H854" i="3"/>
  <c r="G854" i="3"/>
  <c r="F854" i="3"/>
  <c r="E854" i="3"/>
  <c r="P853" i="3"/>
  <c r="O853" i="3"/>
  <c r="N853" i="3"/>
  <c r="M853" i="3"/>
  <c r="L853" i="3"/>
  <c r="K853" i="3"/>
  <c r="J853" i="3"/>
  <c r="I853" i="3"/>
  <c r="H853" i="3"/>
  <c r="G853" i="3"/>
  <c r="F853" i="3"/>
  <c r="E853" i="3"/>
  <c r="P852" i="3"/>
  <c r="O852" i="3"/>
  <c r="N852" i="3"/>
  <c r="M852" i="3"/>
  <c r="L852" i="3"/>
  <c r="K852" i="3"/>
  <c r="J852" i="3"/>
  <c r="I852" i="3"/>
  <c r="H852" i="3"/>
  <c r="G852" i="3"/>
  <c r="F852" i="3"/>
  <c r="E852" i="3"/>
  <c r="B996" i="3" l="1"/>
  <c r="D995" i="3"/>
  <c r="J247" i="1"/>
  <c r="K247" i="1"/>
  <c r="M247" i="1"/>
  <c r="L247" i="1"/>
  <c r="M251" i="1"/>
  <c r="L251" i="1"/>
  <c r="J251" i="1"/>
  <c r="K251" i="1"/>
  <c r="M243" i="1"/>
  <c r="L243" i="1"/>
  <c r="K243" i="1"/>
  <c r="J243" i="1"/>
  <c r="B251" i="1"/>
  <c r="B247" i="1"/>
  <c r="D252" i="1"/>
  <c r="C252" i="1"/>
  <c r="C244" i="1"/>
  <c r="D244" i="1"/>
  <c r="B243" i="1"/>
  <c r="F2120" i="5"/>
  <c r="E2120" i="5"/>
  <c r="D2120" i="5"/>
  <c r="C2120" i="5"/>
  <c r="B2120" i="5"/>
  <c r="F2119" i="5"/>
  <c r="E2119" i="5"/>
  <c r="D2119" i="5"/>
  <c r="C2119" i="5"/>
  <c r="B2119" i="5"/>
  <c r="F2118" i="5"/>
  <c r="E2118" i="5"/>
  <c r="D2118" i="5"/>
  <c r="C2118" i="5"/>
  <c r="B2118" i="5"/>
  <c r="F2117" i="5"/>
  <c r="E2117" i="5"/>
  <c r="D2117" i="5"/>
  <c r="C2117" i="5"/>
  <c r="B2117" i="5"/>
  <c r="F2116" i="5"/>
  <c r="E2116" i="5"/>
  <c r="D2116" i="5"/>
  <c r="C2116" i="5"/>
  <c r="B2116" i="5"/>
  <c r="F2115" i="5"/>
  <c r="E2115" i="5"/>
  <c r="D2115" i="5"/>
  <c r="C2115" i="5"/>
  <c r="B2115" i="5"/>
  <c r="F2114" i="5"/>
  <c r="E2114" i="5"/>
  <c r="D2114" i="5"/>
  <c r="C2114" i="5"/>
  <c r="B2114" i="5"/>
  <c r="F2113" i="5"/>
  <c r="E2113" i="5"/>
  <c r="D2113" i="5"/>
  <c r="C2113" i="5"/>
  <c r="B2113" i="5"/>
  <c r="F2112" i="5"/>
  <c r="E2112" i="5"/>
  <c r="D2112" i="5"/>
  <c r="C2112" i="5"/>
  <c r="B2112" i="5"/>
  <c r="F2111" i="5"/>
  <c r="E2111" i="5"/>
  <c r="D2111" i="5"/>
  <c r="C2111" i="5"/>
  <c r="B2111" i="5"/>
  <c r="F2110" i="5"/>
  <c r="E2110" i="5"/>
  <c r="D2110" i="5"/>
  <c r="C2110" i="5"/>
  <c r="B2110" i="5"/>
  <c r="F2109" i="5"/>
  <c r="E2109" i="5"/>
  <c r="D2109" i="5"/>
  <c r="C2109" i="5"/>
  <c r="B2109" i="5"/>
  <c r="F2108" i="5"/>
  <c r="E2108" i="5"/>
  <c r="D2108" i="5"/>
  <c r="C2108" i="5"/>
  <c r="B2108" i="5"/>
  <c r="F2107" i="5"/>
  <c r="E2107" i="5"/>
  <c r="D2107" i="5"/>
  <c r="C2107" i="5"/>
  <c r="B2107" i="5"/>
  <c r="F2106" i="5"/>
  <c r="E2106" i="5"/>
  <c r="D2106" i="5"/>
  <c r="C2106" i="5"/>
  <c r="B2106" i="5"/>
  <c r="F2105" i="5"/>
  <c r="E2105" i="5"/>
  <c r="D2105" i="5"/>
  <c r="C2105" i="5"/>
  <c r="B2105" i="5"/>
  <c r="F2104" i="5"/>
  <c r="E2104" i="5"/>
  <c r="D2104" i="5"/>
  <c r="C2104" i="5"/>
  <c r="B2104" i="5"/>
  <c r="F2103" i="5"/>
  <c r="E2103" i="5"/>
  <c r="D2103" i="5"/>
  <c r="C2103" i="5"/>
  <c r="B2103" i="5"/>
  <c r="F2102" i="5"/>
  <c r="E2102" i="5"/>
  <c r="D2102" i="5"/>
  <c r="C2102" i="5"/>
  <c r="B2102" i="5"/>
  <c r="F2101" i="5"/>
  <c r="E2101" i="5"/>
  <c r="D2101" i="5"/>
  <c r="C2101" i="5"/>
  <c r="B2101" i="5"/>
  <c r="F2100" i="5"/>
  <c r="E2100" i="5"/>
  <c r="D2100" i="5"/>
  <c r="C2100" i="5"/>
  <c r="B2100" i="5"/>
  <c r="F2099" i="5"/>
  <c r="E2099" i="5"/>
  <c r="D2099" i="5"/>
  <c r="C2099" i="5"/>
  <c r="B2099" i="5"/>
  <c r="F2098" i="5"/>
  <c r="E2098" i="5"/>
  <c r="D2098" i="5"/>
  <c r="C2098" i="5"/>
  <c r="B2098" i="5"/>
  <c r="F2097" i="5"/>
  <c r="E2097" i="5"/>
  <c r="D2097" i="5"/>
  <c r="C2097" i="5"/>
  <c r="B2097" i="5"/>
  <c r="F2096" i="5"/>
  <c r="E2096" i="5"/>
  <c r="D2096" i="5"/>
  <c r="C2096" i="5"/>
  <c r="B2096" i="5"/>
  <c r="F2095" i="5"/>
  <c r="E2095" i="5"/>
  <c r="D2095" i="5"/>
  <c r="C2095" i="5"/>
  <c r="B2095" i="5"/>
  <c r="F2094" i="5"/>
  <c r="E2094" i="5"/>
  <c r="D2094" i="5"/>
  <c r="C2094" i="5"/>
  <c r="B2094" i="5"/>
  <c r="F2093" i="5"/>
  <c r="E2093" i="5"/>
  <c r="D2093" i="5"/>
  <c r="C2093" i="5"/>
  <c r="B2093" i="5"/>
  <c r="F2092" i="5"/>
  <c r="E2092" i="5"/>
  <c r="D2092" i="5"/>
  <c r="C2092" i="5"/>
  <c r="B2092" i="5"/>
  <c r="F2091" i="5"/>
  <c r="E2091" i="5"/>
  <c r="D2091" i="5"/>
  <c r="C2091" i="5"/>
  <c r="B2091" i="5"/>
  <c r="F2090" i="5"/>
  <c r="E2090" i="5"/>
  <c r="D2090" i="5"/>
  <c r="C2090" i="5"/>
  <c r="B2090" i="5"/>
  <c r="F2089" i="5"/>
  <c r="E2089" i="5"/>
  <c r="D2089" i="5"/>
  <c r="C2089" i="5"/>
  <c r="B2089" i="5"/>
  <c r="F2088" i="5"/>
  <c r="E2088" i="5"/>
  <c r="D2088" i="5"/>
  <c r="C2088" i="5"/>
  <c r="B2088" i="5"/>
  <c r="F2087" i="5"/>
  <c r="E2087" i="5"/>
  <c r="D2087" i="5"/>
  <c r="C2087" i="5"/>
  <c r="B2087" i="5"/>
  <c r="F2086" i="5"/>
  <c r="E2086" i="5"/>
  <c r="D2086" i="5"/>
  <c r="C2086" i="5"/>
  <c r="B2086" i="5"/>
  <c r="F2085" i="5"/>
  <c r="E2085" i="5"/>
  <c r="D2085" i="5"/>
  <c r="C2085" i="5"/>
  <c r="B2085" i="5"/>
  <c r="F2084" i="5"/>
  <c r="E2084" i="5"/>
  <c r="D2084" i="5"/>
  <c r="C2084" i="5"/>
  <c r="B2084" i="5"/>
  <c r="F2083" i="5"/>
  <c r="E2083" i="5"/>
  <c r="D2083" i="5"/>
  <c r="C2083" i="5"/>
  <c r="B2083" i="5"/>
  <c r="F2082" i="5"/>
  <c r="E2082" i="5"/>
  <c r="D2082" i="5"/>
  <c r="C2082" i="5"/>
  <c r="B2082" i="5"/>
  <c r="F2081" i="5"/>
  <c r="E2081" i="5"/>
  <c r="D2081" i="5"/>
  <c r="C2081" i="5"/>
  <c r="B2081" i="5"/>
  <c r="F2080" i="5"/>
  <c r="E2080" i="5"/>
  <c r="D2080" i="5"/>
  <c r="C2080" i="5"/>
  <c r="B2080" i="5"/>
  <c r="F2079" i="5"/>
  <c r="E2079" i="5"/>
  <c r="D2079" i="5"/>
  <c r="C2079" i="5"/>
  <c r="B2079" i="5"/>
  <c r="F2078" i="5"/>
  <c r="E2078" i="5"/>
  <c r="D2078" i="5"/>
  <c r="C2078" i="5"/>
  <c r="B2078" i="5"/>
  <c r="F2077" i="5"/>
  <c r="E2077" i="5"/>
  <c r="D2077" i="5"/>
  <c r="C2077" i="5"/>
  <c r="B2077" i="5"/>
  <c r="F2076" i="5"/>
  <c r="E2076" i="5"/>
  <c r="D2076" i="5"/>
  <c r="C2076" i="5"/>
  <c r="B2076" i="5"/>
  <c r="F2075" i="5"/>
  <c r="E2075" i="5"/>
  <c r="D2075" i="5"/>
  <c r="C2075" i="5"/>
  <c r="B2075" i="5"/>
  <c r="F2074" i="5"/>
  <c r="E2074" i="5"/>
  <c r="D2074" i="5"/>
  <c r="C2074" i="5"/>
  <c r="B2074" i="5"/>
  <c r="F2073" i="5"/>
  <c r="E2073" i="5"/>
  <c r="D2073" i="5"/>
  <c r="C2073" i="5"/>
  <c r="B2073" i="5"/>
  <c r="F2072" i="5"/>
  <c r="E2072" i="5"/>
  <c r="D2072" i="5"/>
  <c r="C2072" i="5"/>
  <c r="B2072" i="5"/>
  <c r="F2071" i="5"/>
  <c r="E2071" i="5"/>
  <c r="D2071" i="5"/>
  <c r="C2071" i="5"/>
  <c r="B2071" i="5"/>
  <c r="F2070" i="5"/>
  <c r="E2070" i="5"/>
  <c r="D2070" i="5"/>
  <c r="C2070" i="5"/>
  <c r="B2070" i="5"/>
  <c r="F2069" i="5"/>
  <c r="E2069" i="5"/>
  <c r="D2069" i="5"/>
  <c r="C2069" i="5"/>
  <c r="B2069" i="5"/>
  <c r="F2068" i="5"/>
  <c r="E2068" i="5"/>
  <c r="D2068" i="5"/>
  <c r="C2068" i="5"/>
  <c r="B2068" i="5"/>
  <c r="F2067" i="5"/>
  <c r="E2067" i="5"/>
  <c r="D2067" i="5"/>
  <c r="C2067" i="5"/>
  <c r="B2067" i="5"/>
  <c r="F2066" i="5"/>
  <c r="E2066" i="5"/>
  <c r="D2066" i="5"/>
  <c r="C2066" i="5"/>
  <c r="B2066" i="5"/>
  <c r="F2065" i="5"/>
  <c r="E2065" i="5"/>
  <c r="D2065" i="5"/>
  <c r="C2065" i="5"/>
  <c r="B2065" i="5"/>
  <c r="F2064" i="5"/>
  <c r="E2064" i="5"/>
  <c r="D2064" i="5"/>
  <c r="C2064" i="5"/>
  <c r="B2064" i="5"/>
  <c r="F2063" i="5"/>
  <c r="E2063" i="5"/>
  <c r="D2063" i="5"/>
  <c r="C2063" i="5"/>
  <c r="B2063" i="5"/>
  <c r="F2062" i="5"/>
  <c r="E2062" i="5"/>
  <c r="D2062" i="5"/>
  <c r="C2062" i="5"/>
  <c r="B2062" i="5"/>
  <c r="F2061" i="5"/>
  <c r="E2061" i="5"/>
  <c r="D2061" i="5"/>
  <c r="C2061" i="5"/>
  <c r="B2061" i="5"/>
  <c r="F2060" i="5"/>
  <c r="E2060" i="5"/>
  <c r="D2060" i="5"/>
  <c r="C2060" i="5"/>
  <c r="B2060" i="5"/>
  <c r="F2059" i="5"/>
  <c r="E2059" i="5"/>
  <c r="D2059" i="5"/>
  <c r="C2059" i="5"/>
  <c r="B2059" i="5"/>
  <c r="F2058" i="5"/>
  <c r="E2058" i="5"/>
  <c r="D2058" i="5"/>
  <c r="C2058" i="5"/>
  <c r="B2058" i="5"/>
  <c r="F2057" i="5"/>
  <c r="E2057" i="5"/>
  <c r="D2057" i="5"/>
  <c r="C2057" i="5"/>
  <c r="B2057" i="5"/>
  <c r="F2056" i="5"/>
  <c r="E2056" i="5"/>
  <c r="D2056" i="5"/>
  <c r="C2056" i="5"/>
  <c r="B2056" i="5"/>
  <c r="F2055" i="5"/>
  <c r="E2055" i="5"/>
  <c r="D2055" i="5"/>
  <c r="C2055" i="5"/>
  <c r="B2055" i="5"/>
  <c r="F2054" i="5"/>
  <c r="E2054" i="5"/>
  <c r="D2054" i="5"/>
  <c r="C2054" i="5"/>
  <c r="B2054" i="5"/>
  <c r="F2053" i="5"/>
  <c r="E2053" i="5"/>
  <c r="D2053" i="5"/>
  <c r="C2053" i="5"/>
  <c r="B2053" i="5"/>
  <c r="F2052" i="5"/>
  <c r="E2052" i="5"/>
  <c r="D2052" i="5"/>
  <c r="C2052" i="5"/>
  <c r="B2052" i="5"/>
  <c r="F2051" i="5"/>
  <c r="E2051" i="5"/>
  <c r="D2051" i="5"/>
  <c r="C2051" i="5"/>
  <c r="B2051" i="5"/>
  <c r="F2050" i="5"/>
  <c r="E2050" i="5"/>
  <c r="D2050" i="5"/>
  <c r="C2050" i="5"/>
  <c r="B2050" i="5"/>
  <c r="F2049" i="5"/>
  <c r="E2049" i="5"/>
  <c r="D2049" i="5"/>
  <c r="C2049" i="5"/>
  <c r="B2049" i="5"/>
  <c r="F2048" i="5"/>
  <c r="E2048" i="5"/>
  <c r="D2048" i="5"/>
  <c r="C2048" i="5"/>
  <c r="B2048" i="5"/>
  <c r="F2047" i="5"/>
  <c r="E2047" i="5"/>
  <c r="D2047" i="5"/>
  <c r="C2047" i="5"/>
  <c r="B2047" i="5"/>
  <c r="F2046" i="5"/>
  <c r="E2046" i="5"/>
  <c r="D2046" i="5"/>
  <c r="C2046" i="5"/>
  <c r="B2046" i="5"/>
  <c r="F2045" i="5"/>
  <c r="E2045" i="5"/>
  <c r="D2045" i="5"/>
  <c r="C2045" i="5"/>
  <c r="B2045" i="5"/>
  <c r="F2044" i="5"/>
  <c r="E2044" i="5"/>
  <c r="D2044" i="5"/>
  <c r="C2044" i="5"/>
  <c r="B2044" i="5"/>
  <c r="F2043" i="5"/>
  <c r="E2043" i="5"/>
  <c r="D2043" i="5"/>
  <c r="C2043" i="5"/>
  <c r="B2043" i="5"/>
  <c r="F2042" i="5"/>
  <c r="E2042" i="5"/>
  <c r="D2042" i="5"/>
  <c r="C2042" i="5"/>
  <c r="B2042" i="5"/>
  <c r="F2041" i="5"/>
  <c r="E2041" i="5"/>
  <c r="D2041" i="5"/>
  <c r="C2041" i="5"/>
  <c r="B2041" i="5"/>
  <c r="F2040" i="5"/>
  <c r="E2040" i="5"/>
  <c r="D2040" i="5"/>
  <c r="C2040" i="5"/>
  <c r="B2040" i="5"/>
  <c r="F2039" i="5"/>
  <c r="E2039" i="5"/>
  <c r="D2039" i="5"/>
  <c r="C2039" i="5"/>
  <c r="B2039" i="5"/>
  <c r="F2038" i="5"/>
  <c r="E2038" i="5"/>
  <c r="D2038" i="5"/>
  <c r="C2038" i="5"/>
  <c r="B2038" i="5"/>
  <c r="F2037" i="5"/>
  <c r="E2037" i="5"/>
  <c r="D2037" i="5"/>
  <c r="C2037" i="5"/>
  <c r="B2037" i="5"/>
  <c r="F2036" i="5"/>
  <c r="E2036" i="5"/>
  <c r="D2036" i="5"/>
  <c r="C2036" i="5"/>
  <c r="B2036" i="5"/>
  <c r="F2035" i="5"/>
  <c r="E2035" i="5"/>
  <c r="D2035" i="5"/>
  <c r="C2035" i="5"/>
  <c r="B2035" i="5"/>
  <c r="F2034" i="5"/>
  <c r="E2034" i="5"/>
  <c r="D2034" i="5"/>
  <c r="C2034" i="5"/>
  <c r="B2034" i="5"/>
  <c r="F2033" i="5"/>
  <c r="E2033" i="5"/>
  <c r="D2033" i="5"/>
  <c r="C2033" i="5"/>
  <c r="B2033" i="5"/>
  <c r="F2032" i="5"/>
  <c r="E2032" i="5"/>
  <c r="D2032" i="5"/>
  <c r="C2032" i="5"/>
  <c r="B2032" i="5"/>
  <c r="F2031" i="5"/>
  <c r="E2031" i="5"/>
  <c r="D2031" i="5"/>
  <c r="C2031" i="5"/>
  <c r="B2031" i="5"/>
  <c r="F2030" i="5"/>
  <c r="E2030" i="5"/>
  <c r="D2030" i="5"/>
  <c r="C2030" i="5"/>
  <c r="B2030" i="5"/>
  <c r="F2029" i="5"/>
  <c r="E2029" i="5"/>
  <c r="D2029" i="5"/>
  <c r="C2029" i="5"/>
  <c r="B2029" i="5"/>
  <c r="F2028" i="5"/>
  <c r="E2028" i="5"/>
  <c r="D2028" i="5"/>
  <c r="C2028" i="5"/>
  <c r="B2028" i="5"/>
  <c r="F2027" i="5"/>
  <c r="E2027" i="5"/>
  <c r="D2027" i="5"/>
  <c r="C2027" i="5"/>
  <c r="B2027" i="5"/>
  <c r="F2026" i="5"/>
  <c r="E2026" i="5"/>
  <c r="D2026" i="5"/>
  <c r="C2026" i="5"/>
  <c r="B2026" i="5"/>
  <c r="F2025" i="5"/>
  <c r="E2025" i="5"/>
  <c r="D2025" i="5"/>
  <c r="C2025" i="5"/>
  <c r="B2025" i="5"/>
  <c r="F2024" i="5"/>
  <c r="E2024" i="5"/>
  <c r="D2024" i="5"/>
  <c r="C2024" i="5"/>
  <c r="B2024" i="5"/>
  <c r="F2023" i="5"/>
  <c r="E2023" i="5"/>
  <c r="D2023" i="5"/>
  <c r="C2023" i="5"/>
  <c r="B2023" i="5"/>
  <c r="F2022" i="5"/>
  <c r="E2022" i="5"/>
  <c r="D2022" i="5"/>
  <c r="C2022" i="5"/>
  <c r="B2022" i="5"/>
  <c r="F2021" i="5"/>
  <c r="E2021" i="5"/>
  <c r="D2021" i="5"/>
  <c r="C2021" i="5"/>
  <c r="B2021" i="5"/>
  <c r="F2020" i="5"/>
  <c r="E2020" i="5"/>
  <c r="D2020" i="5"/>
  <c r="C2020" i="5"/>
  <c r="B2020" i="5"/>
  <c r="F2019" i="5"/>
  <c r="E2019" i="5"/>
  <c r="D2019" i="5"/>
  <c r="C2019" i="5"/>
  <c r="B2019" i="5"/>
  <c r="F2018" i="5"/>
  <c r="E2018" i="5"/>
  <c r="D2018" i="5"/>
  <c r="C2018" i="5"/>
  <c r="B2018" i="5"/>
  <c r="F2017" i="5"/>
  <c r="E2017" i="5"/>
  <c r="D2017" i="5"/>
  <c r="C2017" i="5"/>
  <c r="B2017" i="5"/>
  <c r="F2016" i="5"/>
  <c r="E2016" i="5"/>
  <c r="D2016" i="5"/>
  <c r="C2016" i="5"/>
  <c r="B2016" i="5"/>
  <c r="F2015" i="5"/>
  <c r="E2015" i="5"/>
  <c r="D2015" i="5"/>
  <c r="C2015" i="5"/>
  <c r="B2015" i="5"/>
  <c r="F2014" i="5"/>
  <c r="E2014" i="5"/>
  <c r="D2014" i="5"/>
  <c r="C2014" i="5"/>
  <c r="B2014" i="5"/>
  <c r="F2013" i="5"/>
  <c r="E2013" i="5"/>
  <c r="D2013" i="5"/>
  <c r="C2013" i="5"/>
  <c r="B2013" i="5"/>
  <c r="F2012" i="5"/>
  <c r="E2012" i="5"/>
  <c r="D2012" i="5"/>
  <c r="C2012" i="5"/>
  <c r="B2012" i="5"/>
  <c r="F2011" i="5"/>
  <c r="E2011" i="5"/>
  <c r="D2011" i="5"/>
  <c r="C2011" i="5"/>
  <c r="B2011" i="5"/>
  <c r="F2010" i="5"/>
  <c r="E2010" i="5"/>
  <c r="D2010" i="5"/>
  <c r="C2010" i="5"/>
  <c r="B2010" i="5"/>
  <c r="F2009" i="5"/>
  <c r="E2009" i="5"/>
  <c r="D2009" i="5"/>
  <c r="C2009" i="5"/>
  <c r="B2009" i="5"/>
  <c r="F2008" i="5"/>
  <c r="E2008" i="5"/>
  <c r="D2008" i="5"/>
  <c r="C2008" i="5"/>
  <c r="B2008" i="5"/>
  <c r="F2007" i="5"/>
  <c r="E2007" i="5"/>
  <c r="D2007" i="5"/>
  <c r="C2007" i="5"/>
  <c r="B2007" i="5"/>
  <c r="F2006" i="5"/>
  <c r="E2006" i="5"/>
  <c r="D2006" i="5"/>
  <c r="C2006" i="5"/>
  <c r="B2006" i="5"/>
  <c r="F2005" i="5"/>
  <c r="E2005" i="5"/>
  <c r="D2005" i="5"/>
  <c r="C2005" i="5"/>
  <c r="B2005" i="5"/>
  <c r="F2004" i="5"/>
  <c r="E2004" i="5"/>
  <c r="D2004" i="5"/>
  <c r="C2004" i="5"/>
  <c r="B2004" i="5"/>
  <c r="F2003" i="5"/>
  <c r="E2003" i="5"/>
  <c r="D2003" i="5"/>
  <c r="C2003" i="5"/>
  <c r="B2003" i="5"/>
  <c r="F2002" i="5"/>
  <c r="E2002" i="5"/>
  <c r="D2002" i="5"/>
  <c r="C2002" i="5"/>
  <c r="B2002" i="5"/>
  <c r="F2001" i="5"/>
  <c r="E2001" i="5"/>
  <c r="D2001" i="5"/>
  <c r="C2001" i="5"/>
  <c r="B2001" i="5"/>
  <c r="F2000" i="5"/>
  <c r="E2000" i="5"/>
  <c r="D2000" i="5"/>
  <c r="C2000" i="5"/>
  <c r="B2000" i="5"/>
  <c r="F1999" i="5"/>
  <c r="E1999" i="5"/>
  <c r="D1999" i="5"/>
  <c r="C1999" i="5"/>
  <c r="B1999" i="5"/>
  <c r="F1998" i="5"/>
  <c r="E1998" i="5"/>
  <c r="D1998" i="5"/>
  <c r="C1998" i="5"/>
  <c r="B1998" i="5"/>
  <c r="F1997" i="5"/>
  <c r="E1997" i="5"/>
  <c r="D1997" i="5"/>
  <c r="C1997" i="5"/>
  <c r="B1997" i="5"/>
  <c r="F1996" i="5"/>
  <c r="E1996" i="5"/>
  <c r="D1996" i="5"/>
  <c r="C1996" i="5"/>
  <c r="B1996" i="5"/>
  <c r="F1995" i="5"/>
  <c r="E1995" i="5"/>
  <c r="D1995" i="5"/>
  <c r="C1995" i="5"/>
  <c r="B1995" i="5"/>
  <c r="F1994" i="5"/>
  <c r="E1994" i="5"/>
  <c r="D1994" i="5"/>
  <c r="C1994" i="5"/>
  <c r="B1994" i="5"/>
  <c r="F1993" i="5"/>
  <c r="E1993" i="5"/>
  <c r="D1993" i="5"/>
  <c r="C1993" i="5"/>
  <c r="B1993" i="5"/>
  <c r="F1992" i="5"/>
  <c r="E1992" i="5"/>
  <c r="D1992" i="5"/>
  <c r="C1992" i="5"/>
  <c r="B1992" i="5"/>
  <c r="F1991" i="5"/>
  <c r="E1991" i="5"/>
  <c r="D1991" i="5"/>
  <c r="C1991" i="5"/>
  <c r="B1991" i="5"/>
  <c r="F1990" i="5"/>
  <c r="E1990" i="5"/>
  <c r="D1990" i="5"/>
  <c r="C1990" i="5"/>
  <c r="B1990" i="5"/>
  <c r="F1989" i="5"/>
  <c r="E1989" i="5"/>
  <c r="D1989" i="5"/>
  <c r="C1989" i="5"/>
  <c r="B1989" i="5"/>
  <c r="F1988" i="5"/>
  <c r="E1988" i="5"/>
  <c r="D1988" i="5"/>
  <c r="C1988" i="5"/>
  <c r="B1988" i="5"/>
  <c r="F1987" i="5"/>
  <c r="E1987" i="5"/>
  <c r="D1987" i="5"/>
  <c r="C1987" i="5"/>
  <c r="B1987" i="5"/>
  <c r="F1986" i="5"/>
  <c r="E1986" i="5"/>
  <c r="D1986" i="5"/>
  <c r="C1986" i="5"/>
  <c r="B1986" i="5"/>
  <c r="F1985" i="5"/>
  <c r="E1985" i="5"/>
  <c r="D1985" i="5"/>
  <c r="C1985" i="5"/>
  <c r="B1985" i="5"/>
  <c r="F1984" i="5"/>
  <c r="E1984" i="5"/>
  <c r="D1984" i="5"/>
  <c r="C1984" i="5"/>
  <c r="B1984" i="5"/>
  <c r="F1983" i="5"/>
  <c r="E1983" i="5"/>
  <c r="D1983" i="5"/>
  <c r="C1983" i="5"/>
  <c r="B1983" i="5"/>
  <c r="F1982" i="5"/>
  <c r="E1982" i="5"/>
  <c r="D1982" i="5"/>
  <c r="C1982" i="5"/>
  <c r="B1982" i="5"/>
  <c r="F1981" i="5"/>
  <c r="E1981" i="5"/>
  <c r="D1981" i="5"/>
  <c r="C1981" i="5"/>
  <c r="B1981" i="5"/>
  <c r="F1980" i="5"/>
  <c r="E1980" i="5"/>
  <c r="D1980" i="5"/>
  <c r="C1980" i="5"/>
  <c r="B1980" i="5"/>
  <c r="F1979" i="5"/>
  <c r="E1979" i="5"/>
  <c r="D1979" i="5"/>
  <c r="C1979" i="5"/>
  <c r="B1979" i="5"/>
  <c r="F1978" i="5"/>
  <c r="E1978" i="5"/>
  <c r="D1978" i="5"/>
  <c r="C1978" i="5"/>
  <c r="B1978" i="5"/>
  <c r="F1977" i="5"/>
  <c r="E1977" i="5"/>
  <c r="D1977" i="5"/>
  <c r="C1977" i="5"/>
  <c r="B1977" i="5"/>
  <c r="F1976" i="5"/>
  <c r="E1976" i="5"/>
  <c r="D1976" i="5"/>
  <c r="C1976" i="5"/>
  <c r="B1976" i="5"/>
  <c r="F1975" i="5"/>
  <c r="E1975" i="5"/>
  <c r="D1975" i="5"/>
  <c r="C1975" i="5"/>
  <c r="B1975" i="5"/>
  <c r="F1974" i="5"/>
  <c r="E1974" i="5"/>
  <c r="D1974" i="5"/>
  <c r="C1974" i="5"/>
  <c r="B1974" i="5"/>
  <c r="F1973" i="5"/>
  <c r="E1973" i="5"/>
  <c r="D1973" i="5"/>
  <c r="C1973" i="5"/>
  <c r="B1973" i="5"/>
  <c r="F1972" i="5"/>
  <c r="E1972" i="5"/>
  <c r="D1972" i="5"/>
  <c r="C1972" i="5"/>
  <c r="B1972" i="5"/>
  <c r="F1971" i="5"/>
  <c r="E1971" i="5"/>
  <c r="D1971" i="5"/>
  <c r="C1971" i="5"/>
  <c r="B1971" i="5"/>
  <c r="F1970" i="5"/>
  <c r="E1970" i="5"/>
  <c r="D1970" i="5"/>
  <c r="C1970" i="5"/>
  <c r="B1970" i="5"/>
  <c r="F1969" i="5"/>
  <c r="E1969" i="5"/>
  <c r="D1969" i="5"/>
  <c r="C1969" i="5"/>
  <c r="B1969" i="5"/>
  <c r="F1968" i="5"/>
  <c r="E1968" i="5"/>
  <c r="D1968" i="5"/>
  <c r="C1968" i="5"/>
  <c r="B1968" i="5"/>
  <c r="F1967" i="5"/>
  <c r="E1967" i="5"/>
  <c r="D1967" i="5"/>
  <c r="C1967" i="5"/>
  <c r="B1967" i="5"/>
  <c r="F1966" i="5"/>
  <c r="E1966" i="5"/>
  <c r="D1966" i="5"/>
  <c r="C1966" i="5"/>
  <c r="B1966" i="5"/>
  <c r="F1965" i="5"/>
  <c r="E1965" i="5"/>
  <c r="D1965" i="5"/>
  <c r="C1965" i="5"/>
  <c r="B1965" i="5"/>
  <c r="F1964" i="5"/>
  <c r="E1964" i="5"/>
  <c r="D1964" i="5"/>
  <c r="C1964" i="5"/>
  <c r="B1964" i="5"/>
  <c r="F1963" i="5"/>
  <c r="E1963" i="5"/>
  <c r="D1963" i="5"/>
  <c r="C1963" i="5"/>
  <c r="B1963" i="5"/>
  <c r="F1962" i="5"/>
  <c r="E1962" i="5"/>
  <c r="D1962" i="5"/>
  <c r="C1962" i="5"/>
  <c r="B1962" i="5"/>
  <c r="F1961" i="5"/>
  <c r="E1961" i="5"/>
  <c r="D1961" i="5"/>
  <c r="C1961" i="5"/>
  <c r="B1961" i="5"/>
  <c r="F1960" i="5"/>
  <c r="E1960" i="5"/>
  <c r="D1960" i="5"/>
  <c r="C1960" i="5"/>
  <c r="B1960" i="5"/>
  <c r="F1959" i="5"/>
  <c r="E1959" i="5"/>
  <c r="D1959" i="5"/>
  <c r="C1959" i="5"/>
  <c r="B1959" i="5"/>
  <c r="F1958" i="5"/>
  <c r="E1958" i="5"/>
  <c r="D1958" i="5"/>
  <c r="C1958" i="5"/>
  <c r="B1958" i="5"/>
  <c r="F1957" i="5"/>
  <c r="E1957" i="5"/>
  <c r="D1957" i="5"/>
  <c r="C1957" i="5"/>
  <c r="B1957" i="5"/>
  <c r="F1956" i="5"/>
  <c r="E1956" i="5"/>
  <c r="D1956" i="5"/>
  <c r="C1956" i="5"/>
  <c r="B1956" i="5"/>
  <c r="F1955" i="5"/>
  <c r="E1955" i="5"/>
  <c r="D1955" i="5"/>
  <c r="C1955" i="5"/>
  <c r="B1955" i="5"/>
  <c r="F1954" i="5"/>
  <c r="E1954" i="5"/>
  <c r="D1954" i="5"/>
  <c r="C1954" i="5"/>
  <c r="B1954" i="5"/>
  <c r="F1953" i="5"/>
  <c r="E1953" i="5"/>
  <c r="D1953" i="5"/>
  <c r="C1953" i="5"/>
  <c r="B1953" i="5"/>
  <c r="F1952" i="5"/>
  <c r="E1952" i="5"/>
  <c r="D1952" i="5"/>
  <c r="C1952" i="5"/>
  <c r="B1952" i="5"/>
  <c r="F1951" i="5"/>
  <c r="E1951" i="5"/>
  <c r="D1951" i="5"/>
  <c r="C1951" i="5"/>
  <c r="B1951" i="5"/>
  <c r="F1950" i="5"/>
  <c r="E1950" i="5"/>
  <c r="D1950" i="5"/>
  <c r="C1950" i="5"/>
  <c r="B1950" i="5"/>
  <c r="F1949" i="5"/>
  <c r="E1949" i="5"/>
  <c r="D1949" i="5"/>
  <c r="C1949" i="5"/>
  <c r="B1949" i="5"/>
  <c r="F1948" i="5"/>
  <c r="E1948" i="5"/>
  <c r="D1948" i="5"/>
  <c r="C1948" i="5"/>
  <c r="B1948" i="5"/>
  <c r="F1947" i="5"/>
  <c r="E1947" i="5"/>
  <c r="D1947" i="5"/>
  <c r="C1947" i="5"/>
  <c r="B1947" i="5"/>
  <c r="F1946" i="5"/>
  <c r="E1946" i="5"/>
  <c r="D1946" i="5"/>
  <c r="C1946" i="5"/>
  <c r="B1946" i="5"/>
  <c r="F1945" i="5"/>
  <c r="E1945" i="5"/>
  <c r="D1945" i="5"/>
  <c r="C1945" i="5"/>
  <c r="B1945" i="5"/>
  <c r="F1944" i="5"/>
  <c r="E1944" i="5"/>
  <c r="D1944" i="5"/>
  <c r="C1944" i="5"/>
  <c r="B1944" i="5"/>
  <c r="F1943" i="5"/>
  <c r="E1943" i="5"/>
  <c r="D1943" i="5"/>
  <c r="C1943" i="5"/>
  <c r="B1943" i="5"/>
  <c r="F1942" i="5"/>
  <c r="E1942" i="5"/>
  <c r="D1942" i="5"/>
  <c r="C1942" i="5"/>
  <c r="B1942" i="5"/>
  <c r="F1941" i="5"/>
  <c r="E1941" i="5"/>
  <c r="D1941" i="5"/>
  <c r="C1941" i="5"/>
  <c r="B1941" i="5"/>
  <c r="F1940" i="5"/>
  <c r="E1940" i="5"/>
  <c r="D1940" i="5"/>
  <c r="C1940" i="5"/>
  <c r="B1940" i="5"/>
  <c r="F1939" i="5"/>
  <c r="E1939" i="5"/>
  <c r="D1939" i="5"/>
  <c r="C1939" i="5"/>
  <c r="B1939" i="5"/>
  <c r="F1938" i="5"/>
  <c r="E1938" i="5"/>
  <c r="D1938" i="5"/>
  <c r="C1938" i="5"/>
  <c r="B1938" i="5"/>
  <c r="F1937" i="5"/>
  <c r="E1937" i="5"/>
  <c r="D1937" i="5"/>
  <c r="C1937" i="5"/>
  <c r="B1937" i="5"/>
  <c r="F1936" i="5"/>
  <c r="E1936" i="5"/>
  <c r="D1936" i="5"/>
  <c r="C1936" i="5"/>
  <c r="B1936" i="5"/>
  <c r="F1935" i="5"/>
  <c r="E1935" i="5"/>
  <c r="D1935" i="5"/>
  <c r="C1935" i="5"/>
  <c r="B1935" i="5"/>
  <c r="F1934" i="5"/>
  <c r="E1934" i="5"/>
  <c r="D1934" i="5"/>
  <c r="C1934" i="5"/>
  <c r="B1934" i="5"/>
  <c r="F1933" i="5"/>
  <c r="E1933" i="5"/>
  <c r="D1933" i="5"/>
  <c r="C1933" i="5"/>
  <c r="B1933" i="5"/>
  <c r="F1932" i="5"/>
  <c r="E1932" i="5"/>
  <c r="D1932" i="5"/>
  <c r="C1932" i="5"/>
  <c r="B1932" i="5"/>
  <c r="F1931" i="5"/>
  <c r="E1931" i="5"/>
  <c r="D1931" i="5"/>
  <c r="C1931" i="5"/>
  <c r="B1931" i="5"/>
  <c r="F1930" i="5"/>
  <c r="E1930" i="5"/>
  <c r="D1930" i="5"/>
  <c r="C1930" i="5"/>
  <c r="B1930" i="5"/>
  <c r="F1929" i="5"/>
  <c r="E1929" i="5"/>
  <c r="D1929" i="5"/>
  <c r="C1929" i="5"/>
  <c r="B1929" i="5"/>
  <c r="F1928" i="5"/>
  <c r="E1928" i="5"/>
  <c r="D1928" i="5"/>
  <c r="C1928" i="5"/>
  <c r="B1928" i="5"/>
  <c r="F1927" i="5"/>
  <c r="E1927" i="5"/>
  <c r="D1927" i="5"/>
  <c r="C1927" i="5"/>
  <c r="B1927" i="5"/>
  <c r="F1926" i="5"/>
  <c r="E1926" i="5"/>
  <c r="D1926" i="5"/>
  <c r="C1926" i="5"/>
  <c r="B1926" i="5"/>
  <c r="F1925" i="5"/>
  <c r="E1925" i="5"/>
  <c r="D1925" i="5"/>
  <c r="C1925" i="5"/>
  <c r="B1925" i="5"/>
  <c r="F1924" i="5"/>
  <c r="E1924" i="5"/>
  <c r="D1924" i="5"/>
  <c r="C1924" i="5"/>
  <c r="B1924" i="5"/>
  <c r="F1923" i="5"/>
  <c r="E1923" i="5"/>
  <c r="D1923" i="5"/>
  <c r="C1923" i="5"/>
  <c r="B1923" i="5"/>
  <c r="F1922" i="5"/>
  <c r="E1922" i="5"/>
  <c r="D1922" i="5"/>
  <c r="C1922" i="5"/>
  <c r="B1922" i="5"/>
  <c r="F1921" i="5"/>
  <c r="E1921" i="5"/>
  <c r="D1921" i="5"/>
  <c r="C1921" i="5"/>
  <c r="B1921" i="5"/>
  <c r="F1920" i="5"/>
  <c r="E1920" i="5"/>
  <c r="D1920" i="5"/>
  <c r="C1920" i="5"/>
  <c r="B1920" i="5"/>
  <c r="F1919" i="5"/>
  <c r="E1919" i="5"/>
  <c r="D1919" i="5"/>
  <c r="C1919" i="5"/>
  <c r="B1919" i="5"/>
  <c r="F1918" i="5"/>
  <c r="E1918" i="5"/>
  <c r="D1918" i="5"/>
  <c r="C1918" i="5"/>
  <c r="B1918" i="5"/>
  <c r="F1917" i="5"/>
  <c r="E1917" i="5"/>
  <c r="D1917" i="5"/>
  <c r="C1917" i="5"/>
  <c r="B1917" i="5"/>
  <c r="F1916" i="5"/>
  <c r="E1916" i="5"/>
  <c r="D1916" i="5"/>
  <c r="C1916" i="5"/>
  <c r="B1916" i="5"/>
  <c r="F1915" i="5"/>
  <c r="E1915" i="5"/>
  <c r="D1915" i="5"/>
  <c r="C1915" i="5"/>
  <c r="B1915" i="5"/>
  <c r="F1914" i="5"/>
  <c r="E1914" i="5"/>
  <c r="D1914" i="5"/>
  <c r="C1914" i="5"/>
  <c r="B1914" i="5"/>
  <c r="F1913" i="5"/>
  <c r="E1913" i="5"/>
  <c r="D1913" i="5"/>
  <c r="C1913" i="5"/>
  <c r="B1913" i="5"/>
  <c r="F1912" i="5"/>
  <c r="E1912" i="5"/>
  <c r="D1912" i="5"/>
  <c r="C1912" i="5"/>
  <c r="B1912" i="5"/>
  <c r="F1911" i="5"/>
  <c r="E1911" i="5"/>
  <c r="D1911" i="5"/>
  <c r="C1911" i="5"/>
  <c r="B1911" i="5"/>
  <c r="F1910" i="5"/>
  <c r="E1910" i="5"/>
  <c r="D1910" i="5"/>
  <c r="C1910" i="5"/>
  <c r="B1910" i="5"/>
  <c r="F1909" i="5"/>
  <c r="E1909" i="5"/>
  <c r="D1909" i="5"/>
  <c r="C1909" i="5"/>
  <c r="B1909" i="5"/>
  <c r="F1908" i="5"/>
  <c r="E1908" i="5"/>
  <c r="D1908" i="5"/>
  <c r="C1908" i="5"/>
  <c r="B1908" i="5"/>
  <c r="F1907" i="5"/>
  <c r="E1907" i="5"/>
  <c r="D1907" i="5"/>
  <c r="C1907" i="5"/>
  <c r="B1907" i="5"/>
  <c r="F1906" i="5"/>
  <c r="E1906" i="5"/>
  <c r="D1906" i="5"/>
  <c r="C1906" i="5"/>
  <c r="B1906" i="5"/>
  <c r="F1905" i="5"/>
  <c r="E1905" i="5"/>
  <c r="D1905" i="5"/>
  <c r="C1905" i="5"/>
  <c r="B1905" i="5"/>
  <c r="F1904" i="5"/>
  <c r="E1904" i="5"/>
  <c r="D1904" i="5"/>
  <c r="C1904" i="5"/>
  <c r="B1904" i="5"/>
  <c r="F1903" i="5"/>
  <c r="E1903" i="5"/>
  <c r="D1903" i="5"/>
  <c r="C1903" i="5"/>
  <c r="B1903" i="5"/>
  <c r="F1902" i="5"/>
  <c r="E1902" i="5"/>
  <c r="D1902" i="5"/>
  <c r="C1902" i="5"/>
  <c r="B1902" i="5"/>
  <c r="F1901" i="5"/>
  <c r="E1901" i="5"/>
  <c r="D1901" i="5"/>
  <c r="C1901" i="5"/>
  <c r="B1901" i="5"/>
  <c r="F1900" i="5"/>
  <c r="E1900" i="5"/>
  <c r="D1900" i="5"/>
  <c r="C1900" i="5"/>
  <c r="B1900" i="5"/>
  <c r="F1899" i="5"/>
  <c r="E1899" i="5"/>
  <c r="D1899" i="5"/>
  <c r="C1899" i="5"/>
  <c r="B1899" i="5"/>
  <c r="F1898" i="5"/>
  <c r="E1898" i="5"/>
  <c r="D1898" i="5"/>
  <c r="C1898" i="5"/>
  <c r="B1898" i="5"/>
  <c r="F1897" i="5"/>
  <c r="E1897" i="5"/>
  <c r="D1897" i="5"/>
  <c r="C1897" i="5"/>
  <c r="B1897" i="5"/>
  <c r="F1896" i="5"/>
  <c r="E1896" i="5"/>
  <c r="D1896" i="5"/>
  <c r="C1896" i="5"/>
  <c r="B1896" i="5"/>
  <c r="F1895" i="5"/>
  <c r="E1895" i="5"/>
  <c r="D1895" i="5"/>
  <c r="C1895" i="5"/>
  <c r="B1895" i="5"/>
  <c r="F1894" i="5"/>
  <c r="E1894" i="5"/>
  <c r="D1894" i="5"/>
  <c r="C1894" i="5"/>
  <c r="B1894" i="5"/>
  <c r="F1893" i="5"/>
  <c r="E1893" i="5"/>
  <c r="D1893" i="5"/>
  <c r="C1893" i="5"/>
  <c r="B1893" i="5"/>
  <c r="F1892" i="5"/>
  <c r="E1892" i="5"/>
  <c r="D1892" i="5"/>
  <c r="C1892" i="5"/>
  <c r="B1892" i="5"/>
  <c r="F1891" i="5"/>
  <c r="E1891" i="5"/>
  <c r="D1891" i="5"/>
  <c r="C1891" i="5"/>
  <c r="B1891" i="5"/>
  <c r="F1890" i="5"/>
  <c r="E1890" i="5"/>
  <c r="D1890" i="5"/>
  <c r="C1890" i="5"/>
  <c r="B1890" i="5"/>
  <c r="F1889" i="5"/>
  <c r="E1889" i="5"/>
  <c r="D1889" i="5"/>
  <c r="C1889" i="5"/>
  <c r="B1889" i="5"/>
  <c r="F1888" i="5"/>
  <c r="E1888" i="5"/>
  <c r="D1888" i="5"/>
  <c r="C1888" i="5"/>
  <c r="B1888" i="5"/>
  <c r="F1887" i="5"/>
  <c r="E1887" i="5"/>
  <c r="D1887" i="5"/>
  <c r="C1887" i="5"/>
  <c r="B1887" i="5"/>
  <c r="F1886" i="5"/>
  <c r="E1886" i="5"/>
  <c r="D1886" i="5"/>
  <c r="C1886" i="5"/>
  <c r="B1886" i="5"/>
  <c r="F1885" i="5"/>
  <c r="E1885" i="5"/>
  <c r="D1885" i="5"/>
  <c r="C1885" i="5"/>
  <c r="B1885" i="5"/>
  <c r="F1884" i="5"/>
  <c r="E1884" i="5"/>
  <c r="D1884" i="5"/>
  <c r="C1884" i="5"/>
  <c r="B1884" i="5"/>
  <c r="F1883" i="5"/>
  <c r="E1883" i="5"/>
  <c r="D1883" i="5"/>
  <c r="C1883" i="5"/>
  <c r="B1883" i="5"/>
  <c r="I224" i="1"/>
  <c r="H224" i="1"/>
  <c r="G224" i="1"/>
  <c r="F224" i="1"/>
  <c r="D224" i="1"/>
  <c r="I223" i="1"/>
  <c r="H223" i="1"/>
  <c r="G223" i="1"/>
  <c r="F223" i="1"/>
  <c r="D223" i="1"/>
  <c r="I222" i="1"/>
  <c r="H222" i="1"/>
  <c r="G222" i="1"/>
  <c r="F222" i="1"/>
  <c r="C222" i="1"/>
  <c r="I221" i="1"/>
  <c r="H221" i="1"/>
  <c r="G221" i="1"/>
  <c r="F221" i="1"/>
  <c r="D221" i="1"/>
  <c r="I220" i="1"/>
  <c r="H220" i="1"/>
  <c r="G220" i="1"/>
  <c r="F220" i="1"/>
  <c r="D220" i="1"/>
  <c r="I219" i="1"/>
  <c r="H219" i="1"/>
  <c r="G219" i="1"/>
  <c r="F219" i="1"/>
  <c r="D219" i="1"/>
  <c r="I218" i="1"/>
  <c r="H218" i="1"/>
  <c r="G218" i="1"/>
  <c r="F218" i="1"/>
  <c r="D218" i="1"/>
  <c r="I217" i="1"/>
  <c r="H217" i="1"/>
  <c r="G217" i="1"/>
  <c r="F217" i="1"/>
  <c r="E217" i="1"/>
  <c r="D217" i="1" s="1"/>
  <c r="I216" i="1"/>
  <c r="H216" i="1"/>
  <c r="G216" i="1"/>
  <c r="F216" i="1"/>
  <c r="E216" i="1"/>
  <c r="C216" i="1" s="1"/>
  <c r="D996" i="3" l="1"/>
  <c r="B997" i="3"/>
  <c r="M244" i="1"/>
  <c r="L244" i="1"/>
  <c r="K244" i="1"/>
  <c r="J244" i="1"/>
  <c r="M252" i="1"/>
  <c r="L252" i="1"/>
  <c r="K252" i="1"/>
  <c r="J252" i="1"/>
  <c r="B252" i="1"/>
  <c r="D216" i="1"/>
  <c r="B244" i="1"/>
  <c r="C217" i="1"/>
  <c r="B217" i="1" s="1"/>
  <c r="M216" i="1"/>
  <c r="C219" i="1"/>
  <c r="K219" i="1" s="1"/>
  <c r="L222" i="1"/>
  <c r="C221" i="1"/>
  <c r="K221" i="1" s="1"/>
  <c r="C224" i="1"/>
  <c r="M224" i="1" s="1"/>
  <c r="C220" i="1"/>
  <c r="L220" i="1" s="1"/>
  <c r="B216" i="1"/>
  <c r="D222" i="1"/>
  <c r="B222" i="1" s="1"/>
  <c r="C225" i="1"/>
  <c r="K222" i="1"/>
  <c r="K216" i="1"/>
  <c r="B219" i="1"/>
  <c r="M222" i="1"/>
  <c r="C218" i="1"/>
  <c r="L218" i="1" s="1"/>
  <c r="C223" i="1"/>
  <c r="K223" i="1" s="1"/>
  <c r="J216" i="1"/>
  <c r="J222" i="1"/>
  <c r="L216" i="1"/>
  <c r="F1882" i="5"/>
  <c r="E1882" i="5"/>
  <c r="D1882" i="5"/>
  <c r="C1882" i="5"/>
  <c r="B1882" i="5"/>
  <c r="F1881" i="5"/>
  <c r="E1881" i="5"/>
  <c r="D1881" i="5"/>
  <c r="C1881" i="5"/>
  <c r="B1881" i="5"/>
  <c r="F1880" i="5"/>
  <c r="E1880" i="5"/>
  <c r="D1880" i="5"/>
  <c r="C1880" i="5"/>
  <c r="B1880" i="5"/>
  <c r="F1879" i="5"/>
  <c r="E1879" i="5"/>
  <c r="D1879" i="5"/>
  <c r="C1879" i="5"/>
  <c r="B1879" i="5"/>
  <c r="F1878" i="5"/>
  <c r="E1878" i="5"/>
  <c r="D1878" i="5"/>
  <c r="C1878" i="5"/>
  <c r="B1878" i="5"/>
  <c r="F1877" i="5"/>
  <c r="E1877" i="5"/>
  <c r="D1877" i="5"/>
  <c r="C1877" i="5"/>
  <c r="B1877" i="5"/>
  <c r="D997" i="3" l="1"/>
  <c r="B998" i="3"/>
  <c r="J220" i="1"/>
  <c r="L224" i="1"/>
  <c r="J219" i="1"/>
  <c r="K220" i="1"/>
  <c r="M220" i="1"/>
  <c r="J224" i="1"/>
  <c r="L219" i="1"/>
  <c r="J221" i="1"/>
  <c r="J217" i="1"/>
  <c r="M217" i="1"/>
  <c r="L217" i="1"/>
  <c r="B220" i="1"/>
  <c r="K217" i="1"/>
  <c r="L221" i="1"/>
  <c r="B221" i="1"/>
  <c r="K224" i="1"/>
  <c r="M221" i="1"/>
  <c r="B224" i="1"/>
  <c r="M219" i="1"/>
  <c r="J223" i="1"/>
  <c r="D225" i="1"/>
  <c r="B225" i="1"/>
  <c r="M225" i="1"/>
  <c r="J225" i="1"/>
  <c r="K225" i="1"/>
  <c r="L225" i="1"/>
  <c r="J218" i="1"/>
  <c r="M223" i="1"/>
  <c r="B223" i="1"/>
  <c r="M218" i="1"/>
  <c r="K218" i="1"/>
  <c r="L223" i="1"/>
  <c r="B218" i="1"/>
  <c r="B1870" i="5"/>
  <c r="C1870" i="5"/>
  <c r="D1870" i="5"/>
  <c r="E1870" i="5"/>
  <c r="F1870" i="5"/>
  <c r="B1871" i="5"/>
  <c r="C1871" i="5"/>
  <c r="D1871" i="5"/>
  <c r="E1871" i="5"/>
  <c r="F1871" i="5"/>
  <c r="B1872" i="5"/>
  <c r="C1872" i="5"/>
  <c r="D1872" i="5"/>
  <c r="E1872" i="5"/>
  <c r="F1872" i="5"/>
  <c r="B1873" i="5"/>
  <c r="C1873" i="5"/>
  <c r="D1873" i="5"/>
  <c r="E1873" i="5"/>
  <c r="F1873" i="5"/>
  <c r="B1874" i="5"/>
  <c r="C1874" i="5"/>
  <c r="D1874" i="5"/>
  <c r="E1874" i="5"/>
  <c r="F1874" i="5"/>
  <c r="B1875" i="5"/>
  <c r="C1875" i="5"/>
  <c r="D1875" i="5"/>
  <c r="E1875" i="5"/>
  <c r="F1875" i="5"/>
  <c r="B1876" i="5"/>
  <c r="C1876" i="5"/>
  <c r="D1876" i="5"/>
  <c r="E1876" i="5"/>
  <c r="F1876" i="5"/>
  <c r="D998" i="3" l="1"/>
  <c r="B999" i="3"/>
  <c r="D226" i="1"/>
  <c r="C226" i="1"/>
  <c r="F1869" i="5"/>
  <c r="E1869" i="5"/>
  <c r="D1869" i="5"/>
  <c r="C1869" i="5"/>
  <c r="B1869" i="5"/>
  <c r="F1868" i="5"/>
  <c r="E1868" i="5"/>
  <c r="D1868" i="5"/>
  <c r="C1868" i="5"/>
  <c r="B1868" i="5"/>
  <c r="F1867" i="5"/>
  <c r="E1867" i="5"/>
  <c r="D1867" i="5"/>
  <c r="C1867" i="5"/>
  <c r="B1867" i="5"/>
  <c r="F1866" i="5"/>
  <c r="E1866" i="5"/>
  <c r="D1866" i="5"/>
  <c r="C1866" i="5"/>
  <c r="B1866" i="5"/>
  <c r="F1865" i="5"/>
  <c r="E1865" i="5"/>
  <c r="D1865" i="5"/>
  <c r="C1865" i="5"/>
  <c r="B1865" i="5"/>
  <c r="F1864" i="5"/>
  <c r="E1864" i="5"/>
  <c r="D1864" i="5"/>
  <c r="C1864" i="5"/>
  <c r="B1864" i="5"/>
  <c r="F1863" i="5"/>
  <c r="E1863" i="5"/>
  <c r="D1863" i="5"/>
  <c r="C1863" i="5"/>
  <c r="B1863" i="5"/>
  <c r="F1862" i="5"/>
  <c r="E1862" i="5"/>
  <c r="D1862" i="5"/>
  <c r="C1862" i="5"/>
  <c r="B1862" i="5"/>
  <c r="F1861" i="5"/>
  <c r="E1861" i="5"/>
  <c r="D1861" i="5"/>
  <c r="C1861" i="5"/>
  <c r="B1861" i="5"/>
  <c r="F1860" i="5"/>
  <c r="E1860" i="5"/>
  <c r="D1860" i="5"/>
  <c r="C1860" i="5"/>
  <c r="B1860" i="5"/>
  <c r="F1859" i="5"/>
  <c r="E1859" i="5"/>
  <c r="D1859" i="5"/>
  <c r="C1859" i="5"/>
  <c r="B1859" i="5"/>
  <c r="F1858" i="5"/>
  <c r="E1858" i="5"/>
  <c r="D1858" i="5"/>
  <c r="C1858" i="5"/>
  <c r="B1858" i="5"/>
  <c r="F1857" i="5"/>
  <c r="E1857" i="5"/>
  <c r="D1857" i="5"/>
  <c r="C1857" i="5"/>
  <c r="B1857" i="5"/>
  <c r="F1856" i="5"/>
  <c r="E1856" i="5"/>
  <c r="D1856" i="5"/>
  <c r="C1856" i="5"/>
  <c r="B1856" i="5"/>
  <c r="D999" i="3" l="1"/>
  <c r="B1000" i="3"/>
  <c r="J226" i="1"/>
  <c r="K226" i="1"/>
  <c r="L226" i="1"/>
  <c r="M226" i="1"/>
  <c r="B226" i="1"/>
  <c r="D227" i="1"/>
  <c r="C227" i="1"/>
  <c r="G214" i="1"/>
  <c r="D1000" i="3" l="1"/>
  <c r="B1001" i="3"/>
  <c r="C228" i="1"/>
  <c r="D228" i="1"/>
  <c r="B227" i="1"/>
  <c r="L227" i="1"/>
  <c r="M227" i="1"/>
  <c r="K227" i="1"/>
  <c r="J227" i="1"/>
  <c r="B1002" i="3" l="1"/>
  <c r="D1001" i="3"/>
  <c r="B228" i="1"/>
  <c r="J228" i="1"/>
  <c r="M228" i="1"/>
  <c r="K228" i="1"/>
  <c r="L228" i="1"/>
  <c r="D229" i="1"/>
  <c r="C229" i="1"/>
  <c r="B858" i="3"/>
  <c r="C858" i="3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F1855" i="5"/>
  <c r="E1855" i="5"/>
  <c r="D1855" i="5"/>
  <c r="C1855" i="5"/>
  <c r="B1855" i="5"/>
  <c r="F1854" i="5"/>
  <c r="E1854" i="5"/>
  <c r="D1854" i="5"/>
  <c r="C1854" i="5"/>
  <c r="B1854" i="5"/>
  <c r="F1853" i="5"/>
  <c r="E1853" i="5"/>
  <c r="D1853" i="5"/>
  <c r="C1853" i="5"/>
  <c r="B1853" i="5"/>
  <c r="F1852" i="5"/>
  <c r="E1852" i="5"/>
  <c r="D1852" i="5"/>
  <c r="C1852" i="5"/>
  <c r="B1852" i="5"/>
  <c r="F1851" i="5"/>
  <c r="E1851" i="5"/>
  <c r="D1851" i="5"/>
  <c r="C1851" i="5"/>
  <c r="B1851" i="5"/>
  <c r="F1850" i="5"/>
  <c r="E1850" i="5"/>
  <c r="D1850" i="5"/>
  <c r="C1850" i="5"/>
  <c r="B1850" i="5"/>
  <c r="F1849" i="5"/>
  <c r="E1849" i="5"/>
  <c r="D1849" i="5"/>
  <c r="C1849" i="5"/>
  <c r="B1849" i="5"/>
  <c r="B1003" i="3" l="1"/>
  <c r="D1002" i="3"/>
  <c r="B229" i="1"/>
  <c r="D230" i="1"/>
  <c r="C230" i="1"/>
  <c r="L229" i="1"/>
  <c r="M229" i="1"/>
  <c r="K229" i="1"/>
  <c r="J229" i="1"/>
  <c r="D858" i="3"/>
  <c r="B859" i="3"/>
  <c r="B1004" i="3" l="1"/>
  <c r="D1003" i="3"/>
  <c r="J230" i="1"/>
  <c r="M230" i="1"/>
  <c r="K230" i="1"/>
  <c r="L230" i="1"/>
  <c r="B230" i="1"/>
  <c r="D231" i="1"/>
  <c r="C231" i="1"/>
  <c r="B860" i="3"/>
  <c r="D859" i="3"/>
  <c r="B1825" i="5"/>
  <c r="C1825" i="5"/>
  <c r="D1825" i="5"/>
  <c r="E1825" i="5"/>
  <c r="F1825" i="5"/>
  <c r="B1826" i="5"/>
  <c r="C1826" i="5"/>
  <c r="D1826" i="5"/>
  <c r="E1826" i="5"/>
  <c r="F1826" i="5"/>
  <c r="B1827" i="5"/>
  <c r="C1827" i="5"/>
  <c r="D1827" i="5"/>
  <c r="E1827" i="5"/>
  <c r="F1827" i="5"/>
  <c r="B1828" i="5"/>
  <c r="C1828" i="5"/>
  <c r="D1828" i="5"/>
  <c r="E1828" i="5"/>
  <c r="F1828" i="5"/>
  <c r="B1829" i="5"/>
  <c r="C1829" i="5"/>
  <c r="D1829" i="5"/>
  <c r="E1829" i="5"/>
  <c r="F1829" i="5"/>
  <c r="B1830" i="5"/>
  <c r="C1830" i="5"/>
  <c r="D1830" i="5"/>
  <c r="E1830" i="5"/>
  <c r="F1830" i="5"/>
  <c r="B1831" i="5"/>
  <c r="C1831" i="5"/>
  <c r="D1831" i="5"/>
  <c r="E1831" i="5"/>
  <c r="F1831" i="5"/>
  <c r="B1832" i="5"/>
  <c r="C1832" i="5"/>
  <c r="D1832" i="5"/>
  <c r="E1832" i="5"/>
  <c r="F1832" i="5"/>
  <c r="B1833" i="5"/>
  <c r="C1833" i="5"/>
  <c r="D1833" i="5"/>
  <c r="E1833" i="5"/>
  <c r="F1833" i="5"/>
  <c r="B1834" i="5"/>
  <c r="C1834" i="5"/>
  <c r="D1834" i="5"/>
  <c r="E1834" i="5"/>
  <c r="F1834" i="5"/>
  <c r="B1835" i="5"/>
  <c r="C1835" i="5"/>
  <c r="D1835" i="5"/>
  <c r="E1835" i="5"/>
  <c r="F1835" i="5"/>
  <c r="B1836" i="5"/>
  <c r="C1836" i="5"/>
  <c r="D1836" i="5"/>
  <c r="E1836" i="5"/>
  <c r="F1836" i="5"/>
  <c r="B1837" i="5"/>
  <c r="C1837" i="5"/>
  <c r="D1837" i="5"/>
  <c r="E1837" i="5"/>
  <c r="F1837" i="5"/>
  <c r="B1838" i="5"/>
  <c r="C1838" i="5"/>
  <c r="D1838" i="5"/>
  <c r="E1838" i="5"/>
  <c r="F1838" i="5"/>
  <c r="B1839" i="5"/>
  <c r="C1839" i="5"/>
  <c r="D1839" i="5"/>
  <c r="E1839" i="5"/>
  <c r="F1839" i="5"/>
  <c r="B1840" i="5"/>
  <c r="C1840" i="5"/>
  <c r="D1840" i="5"/>
  <c r="E1840" i="5"/>
  <c r="F1840" i="5"/>
  <c r="B1841" i="5"/>
  <c r="C1841" i="5"/>
  <c r="D1841" i="5"/>
  <c r="E1841" i="5"/>
  <c r="F1841" i="5"/>
  <c r="B1842" i="5"/>
  <c r="C1842" i="5"/>
  <c r="D1842" i="5"/>
  <c r="E1842" i="5"/>
  <c r="F1842" i="5"/>
  <c r="B1843" i="5"/>
  <c r="C1843" i="5"/>
  <c r="D1843" i="5"/>
  <c r="E1843" i="5"/>
  <c r="F1843" i="5"/>
  <c r="B1844" i="5"/>
  <c r="C1844" i="5"/>
  <c r="D1844" i="5"/>
  <c r="E1844" i="5"/>
  <c r="F1844" i="5"/>
  <c r="B1845" i="5"/>
  <c r="C1845" i="5"/>
  <c r="D1845" i="5"/>
  <c r="E1845" i="5"/>
  <c r="F1845" i="5"/>
  <c r="B1846" i="5"/>
  <c r="C1846" i="5"/>
  <c r="D1846" i="5"/>
  <c r="E1846" i="5"/>
  <c r="F1846" i="5"/>
  <c r="B1847" i="5"/>
  <c r="C1847" i="5"/>
  <c r="D1847" i="5"/>
  <c r="E1847" i="5"/>
  <c r="F1847" i="5"/>
  <c r="B1848" i="5"/>
  <c r="C1848" i="5"/>
  <c r="D1848" i="5"/>
  <c r="E1848" i="5"/>
  <c r="F1848" i="5"/>
  <c r="E215" i="1"/>
  <c r="F215" i="1"/>
  <c r="G215" i="1"/>
  <c r="H215" i="1"/>
  <c r="I215" i="1"/>
  <c r="B857" i="3"/>
  <c r="C857" i="3"/>
  <c r="B856" i="3"/>
  <c r="C856" i="3"/>
  <c r="D1004" i="3" l="1"/>
  <c r="B1005" i="3"/>
  <c r="D232" i="1"/>
  <c r="C232" i="1"/>
  <c r="B231" i="1"/>
  <c r="J231" i="1"/>
  <c r="K231" i="1"/>
  <c r="L231" i="1"/>
  <c r="M231" i="1"/>
  <c r="D860" i="3"/>
  <c r="B861" i="3"/>
  <c r="D857" i="3"/>
  <c r="D856" i="3"/>
  <c r="B855" i="3"/>
  <c r="C855" i="3"/>
  <c r="B854" i="3"/>
  <c r="C854" i="3"/>
  <c r="B853" i="3"/>
  <c r="C853" i="3"/>
  <c r="B852" i="3"/>
  <c r="C852" i="3"/>
  <c r="B1814" i="5"/>
  <c r="C1814" i="5"/>
  <c r="D1814" i="5"/>
  <c r="E1814" i="5"/>
  <c r="F1814" i="5"/>
  <c r="B1815" i="5"/>
  <c r="C1815" i="5"/>
  <c r="D1815" i="5"/>
  <c r="E1815" i="5"/>
  <c r="F1815" i="5"/>
  <c r="B1816" i="5"/>
  <c r="C1816" i="5"/>
  <c r="D1816" i="5"/>
  <c r="E1816" i="5"/>
  <c r="F1816" i="5"/>
  <c r="B1817" i="5"/>
  <c r="C1817" i="5"/>
  <c r="D1817" i="5"/>
  <c r="E1817" i="5"/>
  <c r="F1817" i="5"/>
  <c r="B1818" i="5"/>
  <c r="C1818" i="5"/>
  <c r="D1818" i="5"/>
  <c r="E1818" i="5"/>
  <c r="F1818" i="5"/>
  <c r="B1819" i="5"/>
  <c r="C1819" i="5"/>
  <c r="D1819" i="5"/>
  <c r="E1819" i="5"/>
  <c r="F1819" i="5"/>
  <c r="B1820" i="5"/>
  <c r="C1820" i="5"/>
  <c r="D1820" i="5"/>
  <c r="E1820" i="5"/>
  <c r="F1820" i="5"/>
  <c r="B1821" i="5"/>
  <c r="C1821" i="5"/>
  <c r="D1821" i="5"/>
  <c r="E1821" i="5"/>
  <c r="F1821" i="5"/>
  <c r="B1822" i="5"/>
  <c r="C1822" i="5"/>
  <c r="D1822" i="5"/>
  <c r="E1822" i="5"/>
  <c r="F1822" i="5"/>
  <c r="B1823" i="5"/>
  <c r="C1823" i="5"/>
  <c r="D1823" i="5"/>
  <c r="E1823" i="5"/>
  <c r="F1823" i="5"/>
  <c r="B1824" i="5"/>
  <c r="C1824" i="5"/>
  <c r="D1824" i="5"/>
  <c r="E1824" i="5"/>
  <c r="F1824" i="5"/>
  <c r="D1005" i="3" l="1"/>
  <c r="B1006" i="3"/>
  <c r="J232" i="1"/>
  <c r="M232" i="1"/>
  <c r="L232" i="1"/>
  <c r="K232" i="1"/>
  <c r="B232" i="1"/>
  <c r="D233" i="1"/>
  <c r="C233" i="1"/>
  <c r="B862" i="3"/>
  <c r="D861" i="3"/>
  <c r="D852" i="3"/>
  <c r="D855" i="3"/>
  <c r="D854" i="3"/>
  <c r="D853" i="3"/>
  <c r="B1801" i="5"/>
  <c r="C1801" i="5"/>
  <c r="D1801" i="5"/>
  <c r="E1801" i="5"/>
  <c r="F1801" i="5"/>
  <c r="B1802" i="5"/>
  <c r="C1802" i="5"/>
  <c r="D1802" i="5"/>
  <c r="E1802" i="5"/>
  <c r="F1802" i="5"/>
  <c r="B1803" i="5"/>
  <c r="C1803" i="5"/>
  <c r="D1803" i="5"/>
  <c r="E1803" i="5"/>
  <c r="F1803" i="5"/>
  <c r="B1804" i="5"/>
  <c r="C1804" i="5"/>
  <c r="D1804" i="5"/>
  <c r="E1804" i="5"/>
  <c r="F1804" i="5"/>
  <c r="B1805" i="5"/>
  <c r="C1805" i="5"/>
  <c r="D1805" i="5"/>
  <c r="E1805" i="5"/>
  <c r="F1805" i="5"/>
  <c r="B1806" i="5"/>
  <c r="C1806" i="5"/>
  <c r="D1806" i="5"/>
  <c r="E1806" i="5"/>
  <c r="F1806" i="5"/>
  <c r="B1807" i="5"/>
  <c r="C1807" i="5"/>
  <c r="D1807" i="5"/>
  <c r="E1807" i="5"/>
  <c r="F1807" i="5"/>
  <c r="B1808" i="5"/>
  <c r="C1808" i="5"/>
  <c r="D1808" i="5"/>
  <c r="E1808" i="5"/>
  <c r="F1808" i="5"/>
  <c r="B1809" i="5"/>
  <c r="C1809" i="5"/>
  <c r="D1809" i="5"/>
  <c r="E1809" i="5"/>
  <c r="F1809" i="5"/>
  <c r="B1810" i="5"/>
  <c r="C1810" i="5"/>
  <c r="D1810" i="5"/>
  <c r="E1810" i="5"/>
  <c r="F1810" i="5"/>
  <c r="B1811" i="5"/>
  <c r="C1811" i="5"/>
  <c r="D1811" i="5"/>
  <c r="E1811" i="5"/>
  <c r="F1811" i="5"/>
  <c r="B1812" i="5"/>
  <c r="C1812" i="5"/>
  <c r="D1812" i="5"/>
  <c r="E1812" i="5"/>
  <c r="F1812" i="5"/>
  <c r="B1813" i="5"/>
  <c r="C1813" i="5"/>
  <c r="D1813" i="5"/>
  <c r="E1813" i="5"/>
  <c r="F1813" i="5"/>
  <c r="D1006" i="3" l="1"/>
  <c r="B1007" i="3"/>
  <c r="J233" i="1"/>
  <c r="M233" i="1"/>
  <c r="K233" i="1"/>
  <c r="L233" i="1"/>
  <c r="B233" i="1"/>
  <c r="D234" i="1"/>
  <c r="C234" i="1"/>
  <c r="D862" i="3"/>
  <c r="B863" i="3"/>
  <c r="B851" i="3"/>
  <c r="C851" i="3"/>
  <c r="E851" i="3"/>
  <c r="F851" i="3"/>
  <c r="G851" i="3"/>
  <c r="H851" i="3"/>
  <c r="I851" i="3"/>
  <c r="J851" i="3"/>
  <c r="K851" i="3"/>
  <c r="L851" i="3"/>
  <c r="M851" i="3"/>
  <c r="N851" i="3"/>
  <c r="O851" i="3"/>
  <c r="P851" i="3"/>
  <c r="B1796" i="5"/>
  <c r="C1796" i="5"/>
  <c r="D1796" i="5"/>
  <c r="E1796" i="5"/>
  <c r="F1796" i="5"/>
  <c r="B1797" i="5"/>
  <c r="C1797" i="5"/>
  <c r="D1797" i="5"/>
  <c r="E1797" i="5"/>
  <c r="F1797" i="5"/>
  <c r="B1798" i="5"/>
  <c r="C1798" i="5"/>
  <c r="D1798" i="5"/>
  <c r="E1798" i="5"/>
  <c r="F1798" i="5"/>
  <c r="B1799" i="5"/>
  <c r="C1799" i="5"/>
  <c r="D1799" i="5"/>
  <c r="E1799" i="5"/>
  <c r="F1799" i="5"/>
  <c r="B1800" i="5"/>
  <c r="C1800" i="5"/>
  <c r="D1800" i="5"/>
  <c r="E1800" i="5"/>
  <c r="F1800" i="5"/>
  <c r="B1779" i="5"/>
  <c r="C1779" i="5"/>
  <c r="D1779" i="5"/>
  <c r="E1779" i="5"/>
  <c r="F1779" i="5"/>
  <c r="B1780" i="5"/>
  <c r="C1780" i="5"/>
  <c r="D1780" i="5"/>
  <c r="E1780" i="5"/>
  <c r="F1780" i="5"/>
  <c r="B1781" i="5"/>
  <c r="C1781" i="5"/>
  <c r="D1781" i="5"/>
  <c r="E1781" i="5"/>
  <c r="F1781" i="5"/>
  <c r="B1782" i="5"/>
  <c r="C1782" i="5"/>
  <c r="D1782" i="5"/>
  <c r="E1782" i="5"/>
  <c r="F1782" i="5"/>
  <c r="B1783" i="5"/>
  <c r="C1783" i="5"/>
  <c r="D1783" i="5"/>
  <c r="E1783" i="5"/>
  <c r="F1783" i="5"/>
  <c r="B1784" i="5"/>
  <c r="C1784" i="5"/>
  <c r="D1784" i="5"/>
  <c r="E1784" i="5"/>
  <c r="F1784" i="5"/>
  <c r="B1785" i="5"/>
  <c r="C1785" i="5"/>
  <c r="D1785" i="5"/>
  <c r="E1785" i="5"/>
  <c r="F1785" i="5"/>
  <c r="B1786" i="5"/>
  <c r="C1786" i="5"/>
  <c r="D1786" i="5"/>
  <c r="E1786" i="5"/>
  <c r="F1786" i="5"/>
  <c r="B1787" i="5"/>
  <c r="C1787" i="5"/>
  <c r="D1787" i="5"/>
  <c r="E1787" i="5"/>
  <c r="F1787" i="5"/>
  <c r="B1788" i="5"/>
  <c r="C1788" i="5"/>
  <c r="D1788" i="5"/>
  <c r="E1788" i="5"/>
  <c r="F1788" i="5"/>
  <c r="B1789" i="5"/>
  <c r="C1789" i="5"/>
  <c r="D1789" i="5"/>
  <c r="E1789" i="5"/>
  <c r="F1789" i="5"/>
  <c r="B1790" i="5"/>
  <c r="C1790" i="5"/>
  <c r="D1790" i="5"/>
  <c r="E1790" i="5"/>
  <c r="F1790" i="5"/>
  <c r="B1791" i="5"/>
  <c r="C1791" i="5"/>
  <c r="D1791" i="5"/>
  <c r="E1791" i="5"/>
  <c r="F1791" i="5"/>
  <c r="B1792" i="5"/>
  <c r="C1792" i="5"/>
  <c r="D1792" i="5"/>
  <c r="E1792" i="5"/>
  <c r="F1792" i="5"/>
  <c r="B1793" i="5"/>
  <c r="C1793" i="5"/>
  <c r="D1793" i="5"/>
  <c r="E1793" i="5"/>
  <c r="F1793" i="5"/>
  <c r="B1794" i="5"/>
  <c r="C1794" i="5"/>
  <c r="D1794" i="5"/>
  <c r="E1794" i="5"/>
  <c r="F1794" i="5"/>
  <c r="B1795" i="5"/>
  <c r="C1795" i="5"/>
  <c r="D1795" i="5"/>
  <c r="E1795" i="5"/>
  <c r="F1795" i="5"/>
  <c r="B1758" i="5"/>
  <c r="C1758" i="5"/>
  <c r="D1758" i="5"/>
  <c r="E1758" i="5"/>
  <c r="F1758" i="5"/>
  <c r="B1759" i="5"/>
  <c r="C1759" i="5"/>
  <c r="D1759" i="5"/>
  <c r="E1759" i="5"/>
  <c r="F1759" i="5"/>
  <c r="B1760" i="5"/>
  <c r="C1760" i="5"/>
  <c r="D1760" i="5"/>
  <c r="E1760" i="5"/>
  <c r="F1760" i="5"/>
  <c r="B1761" i="5"/>
  <c r="C1761" i="5"/>
  <c r="D1761" i="5"/>
  <c r="E1761" i="5"/>
  <c r="F1761" i="5"/>
  <c r="B1762" i="5"/>
  <c r="C1762" i="5"/>
  <c r="D1762" i="5"/>
  <c r="E1762" i="5"/>
  <c r="F1762" i="5"/>
  <c r="B1763" i="5"/>
  <c r="C1763" i="5"/>
  <c r="D1763" i="5"/>
  <c r="E1763" i="5"/>
  <c r="F1763" i="5"/>
  <c r="B1764" i="5"/>
  <c r="C1764" i="5"/>
  <c r="D1764" i="5"/>
  <c r="E1764" i="5"/>
  <c r="F1764" i="5"/>
  <c r="B1765" i="5"/>
  <c r="C1765" i="5"/>
  <c r="D1765" i="5"/>
  <c r="E1765" i="5"/>
  <c r="F1765" i="5"/>
  <c r="B1766" i="5"/>
  <c r="C1766" i="5"/>
  <c r="D1766" i="5"/>
  <c r="E1766" i="5"/>
  <c r="F1766" i="5"/>
  <c r="B1767" i="5"/>
  <c r="C1767" i="5"/>
  <c r="D1767" i="5"/>
  <c r="E1767" i="5"/>
  <c r="F1767" i="5"/>
  <c r="B1768" i="5"/>
  <c r="C1768" i="5"/>
  <c r="D1768" i="5"/>
  <c r="E1768" i="5"/>
  <c r="F1768" i="5"/>
  <c r="B1769" i="5"/>
  <c r="C1769" i="5"/>
  <c r="D1769" i="5"/>
  <c r="E1769" i="5"/>
  <c r="F1769" i="5"/>
  <c r="B1770" i="5"/>
  <c r="C1770" i="5"/>
  <c r="D1770" i="5"/>
  <c r="E1770" i="5"/>
  <c r="F1770" i="5"/>
  <c r="B1771" i="5"/>
  <c r="C1771" i="5"/>
  <c r="D1771" i="5"/>
  <c r="E1771" i="5"/>
  <c r="F1771" i="5"/>
  <c r="B1772" i="5"/>
  <c r="C1772" i="5"/>
  <c r="D1772" i="5"/>
  <c r="E1772" i="5"/>
  <c r="F1772" i="5"/>
  <c r="B1773" i="5"/>
  <c r="C1773" i="5"/>
  <c r="D1773" i="5"/>
  <c r="E1773" i="5"/>
  <c r="F1773" i="5"/>
  <c r="B1774" i="5"/>
  <c r="C1774" i="5"/>
  <c r="D1774" i="5"/>
  <c r="E1774" i="5"/>
  <c r="F1774" i="5"/>
  <c r="B1775" i="5"/>
  <c r="C1775" i="5"/>
  <c r="D1775" i="5"/>
  <c r="E1775" i="5"/>
  <c r="F1775" i="5"/>
  <c r="B1776" i="5"/>
  <c r="C1776" i="5"/>
  <c r="D1776" i="5"/>
  <c r="E1776" i="5"/>
  <c r="F1776" i="5"/>
  <c r="B1777" i="5"/>
  <c r="C1777" i="5"/>
  <c r="D1777" i="5"/>
  <c r="E1777" i="5"/>
  <c r="F1777" i="5"/>
  <c r="B1778" i="5"/>
  <c r="C1778" i="5"/>
  <c r="D1778" i="5"/>
  <c r="E1778" i="5"/>
  <c r="F1778" i="5"/>
  <c r="E214" i="1"/>
  <c r="F214" i="1"/>
  <c r="H214" i="1"/>
  <c r="I214" i="1"/>
  <c r="B850" i="3"/>
  <c r="C850" i="3"/>
  <c r="E850" i="3"/>
  <c r="F850" i="3"/>
  <c r="G850" i="3"/>
  <c r="H850" i="3"/>
  <c r="I850" i="3"/>
  <c r="J850" i="3"/>
  <c r="K850" i="3"/>
  <c r="L850" i="3"/>
  <c r="M850" i="3"/>
  <c r="N850" i="3"/>
  <c r="O850" i="3"/>
  <c r="P850" i="3"/>
  <c r="B849" i="3"/>
  <c r="C849" i="3"/>
  <c r="E849" i="3"/>
  <c r="F849" i="3"/>
  <c r="G849" i="3"/>
  <c r="H849" i="3"/>
  <c r="I849" i="3"/>
  <c r="J849" i="3"/>
  <c r="K849" i="3"/>
  <c r="L849" i="3"/>
  <c r="M849" i="3"/>
  <c r="N849" i="3"/>
  <c r="O849" i="3"/>
  <c r="P849" i="3"/>
  <c r="B848" i="3"/>
  <c r="C848" i="3"/>
  <c r="E848" i="3"/>
  <c r="F848" i="3"/>
  <c r="G848" i="3"/>
  <c r="H848" i="3"/>
  <c r="I848" i="3"/>
  <c r="J848" i="3"/>
  <c r="K848" i="3"/>
  <c r="L848" i="3"/>
  <c r="M848" i="3"/>
  <c r="N848" i="3"/>
  <c r="O848" i="3"/>
  <c r="P848" i="3"/>
  <c r="B818" i="3"/>
  <c r="C818" i="3"/>
  <c r="E818" i="3"/>
  <c r="F818" i="3"/>
  <c r="G818" i="3"/>
  <c r="H818" i="3"/>
  <c r="I818" i="3"/>
  <c r="J818" i="3"/>
  <c r="K818" i="3"/>
  <c r="L818" i="3"/>
  <c r="M818" i="3"/>
  <c r="N818" i="3"/>
  <c r="O818" i="3"/>
  <c r="P818" i="3"/>
  <c r="B819" i="3"/>
  <c r="C819" i="3"/>
  <c r="E819" i="3"/>
  <c r="F819" i="3"/>
  <c r="G819" i="3"/>
  <c r="H819" i="3"/>
  <c r="I819" i="3"/>
  <c r="J819" i="3"/>
  <c r="K819" i="3"/>
  <c r="L819" i="3"/>
  <c r="M819" i="3"/>
  <c r="N819" i="3"/>
  <c r="O819" i="3"/>
  <c r="P819" i="3"/>
  <c r="B820" i="3"/>
  <c r="C820" i="3"/>
  <c r="E820" i="3"/>
  <c r="F820" i="3"/>
  <c r="G820" i="3"/>
  <c r="H820" i="3"/>
  <c r="I820" i="3"/>
  <c r="J820" i="3"/>
  <c r="K820" i="3"/>
  <c r="L820" i="3"/>
  <c r="M820" i="3"/>
  <c r="N820" i="3"/>
  <c r="O820" i="3"/>
  <c r="P820" i="3"/>
  <c r="B821" i="3"/>
  <c r="C821" i="3"/>
  <c r="E821" i="3"/>
  <c r="F821" i="3"/>
  <c r="G821" i="3"/>
  <c r="H821" i="3"/>
  <c r="I821" i="3"/>
  <c r="J821" i="3"/>
  <c r="K821" i="3"/>
  <c r="L821" i="3"/>
  <c r="M821" i="3"/>
  <c r="N821" i="3"/>
  <c r="O821" i="3"/>
  <c r="P821" i="3"/>
  <c r="B822" i="3"/>
  <c r="C822" i="3"/>
  <c r="E822" i="3"/>
  <c r="F822" i="3"/>
  <c r="G822" i="3"/>
  <c r="H822" i="3"/>
  <c r="I822" i="3"/>
  <c r="J822" i="3"/>
  <c r="K822" i="3"/>
  <c r="L822" i="3"/>
  <c r="M822" i="3"/>
  <c r="N822" i="3"/>
  <c r="O822" i="3"/>
  <c r="P822" i="3"/>
  <c r="B823" i="3"/>
  <c r="C823" i="3"/>
  <c r="E823" i="3"/>
  <c r="F823" i="3"/>
  <c r="G823" i="3"/>
  <c r="H823" i="3"/>
  <c r="I823" i="3"/>
  <c r="J823" i="3"/>
  <c r="K823" i="3"/>
  <c r="L823" i="3"/>
  <c r="M823" i="3"/>
  <c r="N823" i="3"/>
  <c r="O823" i="3"/>
  <c r="P823" i="3"/>
  <c r="B824" i="3"/>
  <c r="C824" i="3"/>
  <c r="E824" i="3"/>
  <c r="F824" i="3"/>
  <c r="G824" i="3"/>
  <c r="H824" i="3"/>
  <c r="I824" i="3"/>
  <c r="J824" i="3"/>
  <c r="K824" i="3"/>
  <c r="L824" i="3"/>
  <c r="M824" i="3"/>
  <c r="N824" i="3"/>
  <c r="O824" i="3"/>
  <c r="P824" i="3"/>
  <c r="B825" i="3"/>
  <c r="C825" i="3"/>
  <c r="E825" i="3"/>
  <c r="F825" i="3"/>
  <c r="G825" i="3"/>
  <c r="H825" i="3"/>
  <c r="I825" i="3"/>
  <c r="J825" i="3"/>
  <c r="K825" i="3"/>
  <c r="L825" i="3"/>
  <c r="M825" i="3"/>
  <c r="N825" i="3"/>
  <c r="O825" i="3"/>
  <c r="P825" i="3"/>
  <c r="B826" i="3"/>
  <c r="C826" i="3"/>
  <c r="E826" i="3"/>
  <c r="F826" i="3"/>
  <c r="G826" i="3"/>
  <c r="H826" i="3"/>
  <c r="I826" i="3"/>
  <c r="J826" i="3"/>
  <c r="K826" i="3"/>
  <c r="L826" i="3"/>
  <c r="M826" i="3"/>
  <c r="N826" i="3"/>
  <c r="O826" i="3"/>
  <c r="P826" i="3"/>
  <c r="B827" i="3"/>
  <c r="C827" i="3"/>
  <c r="E827" i="3"/>
  <c r="F827" i="3"/>
  <c r="G827" i="3"/>
  <c r="H827" i="3"/>
  <c r="I827" i="3"/>
  <c r="J827" i="3"/>
  <c r="K827" i="3"/>
  <c r="L827" i="3"/>
  <c r="M827" i="3"/>
  <c r="N827" i="3"/>
  <c r="O827" i="3"/>
  <c r="P827" i="3"/>
  <c r="B828" i="3"/>
  <c r="C828" i="3"/>
  <c r="E828" i="3"/>
  <c r="F828" i="3"/>
  <c r="G828" i="3"/>
  <c r="H828" i="3"/>
  <c r="I828" i="3"/>
  <c r="J828" i="3"/>
  <c r="K828" i="3"/>
  <c r="L828" i="3"/>
  <c r="M828" i="3"/>
  <c r="N828" i="3"/>
  <c r="O828" i="3"/>
  <c r="P828" i="3"/>
  <c r="B829" i="3"/>
  <c r="C829" i="3"/>
  <c r="E829" i="3"/>
  <c r="F829" i="3"/>
  <c r="G829" i="3"/>
  <c r="H829" i="3"/>
  <c r="I829" i="3"/>
  <c r="J829" i="3"/>
  <c r="K829" i="3"/>
  <c r="L829" i="3"/>
  <c r="M829" i="3"/>
  <c r="N829" i="3"/>
  <c r="O829" i="3"/>
  <c r="P829" i="3"/>
  <c r="B830" i="3"/>
  <c r="C830" i="3"/>
  <c r="E830" i="3"/>
  <c r="F830" i="3"/>
  <c r="G830" i="3"/>
  <c r="H830" i="3"/>
  <c r="I830" i="3"/>
  <c r="J830" i="3"/>
  <c r="K830" i="3"/>
  <c r="L830" i="3"/>
  <c r="M830" i="3"/>
  <c r="N830" i="3"/>
  <c r="O830" i="3"/>
  <c r="P830" i="3"/>
  <c r="B831" i="3"/>
  <c r="C831" i="3"/>
  <c r="E831" i="3"/>
  <c r="F831" i="3"/>
  <c r="G831" i="3"/>
  <c r="H831" i="3"/>
  <c r="I831" i="3"/>
  <c r="J831" i="3"/>
  <c r="K831" i="3"/>
  <c r="L831" i="3"/>
  <c r="M831" i="3"/>
  <c r="N831" i="3"/>
  <c r="O831" i="3"/>
  <c r="P831" i="3"/>
  <c r="B832" i="3"/>
  <c r="C832" i="3"/>
  <c r="E832" i="3"/>
  <c r="F832" i="3"/>
  <c r="G832" i="3"/>
  <c r="H832" i="3"/>
  <c r="I832" i="3"/>
  <c r="J832" i="3"/>
  <c r="K832" i="3"/>
  <c r="L832" i="3"/>
  <c r="M832" i="3"/>
  <c r="N832" i="3"/>
  <c r="O832" i="3"/>
  <c r="P832" i="3"/>
  <c r="B833" i="3"/>
  <c r="C833" i="3"/>
  <c r="E833" i="3"/>
  <c r="F833" i="3"/>
  <c r="G833" i="3"/>
  <c r="H833" i="3"/>
  <c r="I833" i="3"/>
  <c r="J833" i="3"/>
  <c r="K833" i="3"/>
  <c r="L833" i="3"/>
  <c r="M833" i="3"/>
  <c r="N833" i="3"/>
  <c r="O833" i="3"/>
  <c r="P833" i="3"/>
  <c r="B834" i="3"/>
  <c r="C834" i="3"/>
  <c r="E834" i="3"/>
  <c r="F834" i="3"/>
  <c r="G834" i="3"/>
  <c r="H834" i="3"/>
  <c r="I834" i="3"/>
  <c r="J834" i="3"/>
  <c r="K834" i="3"/>
  <c r="L834" i="3"/>
  <c r="M834" i="3"/>
  <c r="N834" i="3"/>
  <c r="O834" i="3"/>
  <c r="P834" i="3"/>
  <c r="B835" i="3"/>
  <c r="C835" i="3"/>
  <c r="E835" i="3"/>
  <c r="F835" i="3"/>
  <c r="G835" i="3"/>
  <c r="H835" i="3"/>
  <c r="I835" i="3"/>
  <c r="J835" i="3"/>
  <c r="K835" i="3"/>
  <c r="L835" i="3"/>
  <c r="M835" i="3"/>
  <c r="N835" i="3"/>
  <c r="O835" i="3"/>
  <c r="P835" i="3"/>
  <c r="B836" i="3"/>
  <c r="C836" i="3"/>
  <c r="E836" i="3"/>
  <c r="F836" i="3"/>
  <c r="G836" i="3"/>
  <c r="H836" i="3"/>
  <c r="I836" i="3"/>
  <c r="J836" i="3"/>
  <c r="K836" i="3"/>
  <c r="L836" i="3"/>
  <c r="M836" i="3"/>
  <c r="N836" i="3"/>
  <c r="O836" i="3"/>
  <c r="P836" i="3"/>
  <c r="B837" i="3"/>
  <c r="C837" i="3"/>
  <c r="E837" i="3"/>
  <c r="F837" i="3"/>
  <c r="G837" i="3"/>
  <c r="H837" i="3"/>
  <c r="I837" i="3"/>
  <c r="J837" i="3"/>
  <c r="K837" i="3"/>
  <c r="L837" i="3"/>
  <c r="M837" i="3"/>
  <c r="N837" i="3"/>
  <c r="O837" i="3"/>
  <c r="P837" i="3"/>
  <c r="B838" i="3"/>
  <c r="C838" i="3"/>
  <c r="E838" i="3"/>
  <c r="F838" i="3"/>
  <c r="G838" i="3"/>
  <c r="H838" i="3"/>
  <c r="I838" i="3"/>
  <c r="J838" i="3"/>
  <c r="K838" i="3"/>
  <c r="L838" i="3"/>
  <c r="M838" i="3"/>
  <c r="N838" i="3"/>
  <c r="O838" i="3"/>
  <c r="P838" i="3"/>
  <c r="B839" i="3"/>
  <c r="C839" i="3"/>
  <c r="E839" i="3"/>
  <c r="F839" i="3"/>
  <c r="G839" i="3"/>
  <c r="H839" i="3"/>
  <c r="I839" i="3"/>
  <c r="J839" i="3"/>
  <c r="K839" i="3"/>
  <c r="L839" i="3"/>
  <c r="M839" i="3"/>
  <c r="N839" i="3"/>
  <c r="O839" i="3"/>
  <c r="P839" i="3"/>
  <c r="B840" i="3"/>
  <c r="C840" i="3"/>
  <c r="E840" i="3"/>
  <c r="F840" i="3"/>
  <c r="G840" i="3"/>
  <c r="H840" i="3"/>
  <c r="I840" i="3"/>
  <c r="J840" i="3"/>
  <c r="K840" i="3"/>
  <c r="L840" i="3"/>
  <c r="M840" i="3"/>
  <c r="N840" i="3"/>
  <c r="O840" i="3"/>
  <c r="P840" i="3"/>
  <c r="B841" i="3"/>
  <c r="C841" i="3"/>
  <c r="E841" i="3"/>
  <c r="F841" i="3"/>
  <c r="G841" i="3"/>
  <c r="H841" i="3"/>
  <c r="I841" i="3"/>
  <c r="J841" i="3"/>
  <c r="K841" i="3"/>
  <c r="L841" i="3"/>
  <c r="M841" i="3"/>
  <c r="N841" i="3"/>
  <c r="O841" i="3"/>
  <c r="P841" i="3"/>
  <c r="B842" i="3"/>
  <c r="C842" i="3"/>
  <c r="E842" i="3"/>
  <c r="F842" i="3"/>
  <c r="G842" i="3"/>
  <c r="H842" i="3"/>
  <c r="I842" i="3"/>
  <c r="J842" i="3"/>
  <c r="K842" i="3"/>
  <c r="L842" i="3"/>
  <c r="M842" i="3"/>
  <c r="N842" i="3"/>
  <c r="O842" i="3"/>
  <c r="P842" i="3"/>
  <c r="B843" i="3"/>
  <c r="C843" i="3"/>
  <c r="E843" i="3"/>
  <c r="F843" i="3"/>
  <c r="G843" i="3"/>
  <c r="H843" i="3"/>
  <c r="I843" i="3"/>
  <c r="J843" i="3"/>
  <c r="K843" i="3"/>
  <c r="L843" i="3"/>
  <c r="M843" i="3"/>
  <c r="N843" i="3"/>
  <c r="O843" i="3"/>
  <c r="P843" i="3"/>
  <c r="B844" i="3"/>
  <c r="C844" i="3"/>
  <c r="E844" i="3"/>
  <c r="F844" i="3"/>
  <c r="G844" i="3"/>
  <c r="H844" i="3"/>
  <c r="I844" i="3"/>
  <c r="J844" i="3"/>
  <c r="K844" i="3"/>
  <c r="L844" i="3"/>
  <c r="M844" i="3"/>
  <c r="N844" i="3"/>
  <c r="O844" i="3"/>
  <c r="P844" i="3"/>
  <c r="B845" i="3"/>
  <c r="C845" i="3"/>
  <c r="E845" i="3"/>
  <c r="F845" i="3"/>
  <c r="G845" i="3"/>
  <c r="H845" i="3"/>
  <c r="I845" i="3"/>
  <c r="J845" i="3"/>
  <c r="K845" i="3"/>
  <c r="L845" i="3"/>
  <c r="M845" i="3"/>
  <c r="N845" i="3"/>
  <c r="O845" i="3"/>
  <c r="P845" i="3"/>
  <c r="B846" i="3"/>
  <c r="C846" i="3"/>
  <c r="E846" i="3"/>
  <c r="F846" i="3"/>
  <c r="G846" i="3"/>
  <c r="H846" i="3"/>
  <c r="I846" i="3"/>
  <c r="J846" i="3"/>
  <c r="K846" i="3"/>
  <c r="L846" i="3"/>
  <c r="M846" i="3"/>
  <c r="N846" i="3"/>
  <c r="O846" i="3"/>
  <c r="P846" i="3"/>
  <c r="B847" i="3"/>
  <c r="C847" i="3"/>
  <c r="E847" i="3"/>
  <c r="F847" i="3"/>
  <c r="G847" i="3"/>
  <c r="H847" i="3"/>
  <c r="I847" i="3"/>
  <c r="J847" i="3"/>
  <c r="K847" i="3"/>
  <c r="L847" i="3"/>
  <c r="M847" i="3"/>
  <c r="N847" i="3"/>
  <c r="O847" i="3"/>
  <c r="P847" i="3"/>
  <c r="D1007" i="3" l="1"/>
  <c r="B1008" i="3"/>
  <c r="M234" i="1"/>
  <c r="K234" i="1"/>
  <c r="J234" i="1"/>
  <c r="L234" i="1"/>
  <c r="B234" i="1"/>
  <c r="C235" i="1"/>
  <c r="D235" i="1"/>
  <c r="D863" i="3"/>
  <c r="B864" i="3"/>
  <c r="D839" i="3"/>
  <c r="D851" i="3"/>
  <c r="D834" i="3"/>
  <c r="D822" i="3"/>
  <c r="D849" i="3"/>
  <c r="D842" i="3"/>
  <c r="D831" i="3"/>
  <c r="D823" i="3"/>
  <c r="D848" i="3"/>
  <c r="D850" i="3"/>
  <c r="D847" i="3"/>
  <c r="D826" i="3"/>
  <c r="D824" i="3"/>
  <c r="D843" i="3"/>
  <c r="D846" i="3"/>
  <c r="D835" i="3"/>
  <c r="D830" i="3"/>
  <c r="D821" i="3"/>
  <c r="D819" i="3"/>
  <c r="D838" i="3"/>
  <c r="D827" i="3"/>
  <c r="D818" i="3"/>
  <c r="D214" i="1"/>
  <c r="D845" i="3"/>
  <c r="D840" i="3"/>
  <c r="D837" i="3"/>
  <c r="D832" i="3"/>
  <c r="D829" i="3"/>
  <c r="D844" i="3"/>
  <c r="D841" i="3"/>
  <c r="D836" i="3"/>
  <c r="D833" i="3"/>
  <c r="D828" i="3"/>
  <c r="D825" i="3"/>
  <c r="D820" i="3"/>
  <c r="C214" i="1"/>
  <c r="J214" i="1" s="1"/>
  <c r="D1008" i="3" l="1"/>
  <c r="B1009" i="3"/>
  <c r="M235" i="1"/>
  <c r="L235" i="1"/>
  <c r="J235" i="1"/>
  <c r="K235" i="1"/>
  <c r="B235" i="1"/>
  <c r="D236" i="1"/>
  <c r="C236" i="1"/>
  <c r="B865" i="3"/>
  <c r="D864" i="3"/>
  <c r="D215" i="1"/>
  <c r="C215" i="1"/>
  <c r="B214" i="1"/>
  <c r="K214" i="1"/>
  <c r="L214" i="1"/>
  <c r="M214" i="1"/>
  <c r="B1744" i="5"/>
  <c r="C1744" i="5"/>
  <c r="D1744" i="5"/>
  <c r="E1744" i="5"/>
  <c r="F1744" i="5"/>
  <c r="B1745" i="5"/>
  <c r="C1745" i="5"/>
  <c r="D1745" i="5"/>
  <c r="E1745" i="5"/>
  <c r="F1745" i="5"/>
  <c r="B1746" i="5"/>
  <c r="C1746" i="5"/>
  <c r="D1746" i="5"/>
  <c r="E1746" i="5"/>
  <c r="F1746" i="5"/>
  <c r="B1747" i="5"/>
  <c r="C1747" i="5"/>
  <c r="D1747" i="5"/>
  <c r="E1747" i="5"/>
  <c r="F1747" i="5"/>
  <c r="B1748" i="5"/>
  <c r="C1748" i="5"/>
  <c r="D1748" i="5"/>
  <c r="E1748" i="5"/>
  <c r="F1748" i="5"/>
  <c r="B1749" i="5"/>
  <c r="C1749" i="5"/>
  <c r="D1749" i="5"/>
  <c r="E1749" i="5"/>
  <c r="F1749" i="5"/>
  <c r="B1750" i="5"/>
  <c r="C1750" i="5"/>
  <c r="D1750" i="5"/>
  <c r="E1750" i="5"/>
  <c r="F1750" i="5"/>
  <c r="B1751" i="5"/>
  <c r="C1751" i="5"/>
  <c r="D1751" i="5"/>
  <c r="E1751" i="5"/>
  <c r="F1751" i="5"/>
  <c r="B1752" i="5"/>
  <c r="C1752" i="5"/>
  <c r="D1752" i="5"/>
  <c r="E1752" i="5"/>
  <c r="F1752" i="5"/>
  <c r="B1753" i="5"/>
  <c r="C1753" i="5"/>
  <c r="D1753" i="5"/>
  <c r="E1753" i="5"/>
  <c r="F1753" i="5"/>
  <c r="B1754" i="5"/>
  <c r="C1754" i="5"/>
  <c r="D1754" i="5"/>
  <c r="E1754" i="5"/>
  <c r="F1754" i="5"/>
  <c r="B1755" i="5"/>
  <c r="C1755" i="5"/>
  <c r="D1755" i="5"/>
  <c r="E1755" i="5"/>
  <c r="F1755" i="5"/>
  <c r="B1756" i="5"/>
  <c r="C1756" i="5"/>
  <c r="D1756" i="5"/>
  <c r="E1756" i="5"/>
  <c r="F1756" i="5"/>
  <c r="B1757" i="5"/>
  <c r="C1757" i="5"/>
  <c r="D1757" i="5"/>
  <c r="E1757" i="5"/>
  <c r="F1757" i="5"/>
  <c r="E212" i="1"/>
  <c r="I212" i="1"/>
  <c r="H212" i="1"/>
  <c r="G212" i="1"/>
  <c r="F212" i="1"/>
  <c r="I211" i="1"/>
  <c r="H211" i="1"/>
  <c r="G211" i="1"/>
  <c r="F211" i="1"/>
  <c r="E211" i="1"/>
  <c r="E210" i="1"/>
  <c r="B1010" i="3" l="1"/>
  <c r="D1009" i="3"/>
  <c r="M236" i="1"/>
  <c r="K236" i="1"/>
  <c r="L236" i="1"/>
  <c r="J236" i="1"/>
  <c r="D239" i="1"/>
  <c r="C239" i="1"/>
  <c r="D238" i="1"/>
  <c r="C238" i="1"/>
  <c r="D865" i="3"/>
  <c r="B866" i="3"/>
  <c r="B236" i="1"/>
  <c r="D237" i="1"/>
  <c r="C237" i="1"/>
  <c r="M215" i="1"/>
  <c r="L215" i="1"/>
  <c r="K215" i="1"/>
  <c r="J215" i="1"/>
  <c r="B215" i="1"/>
  <c r="B213" i="1"/>
  <c r="B1730" i="5"/>
  <c r="C1730" i="5"/>
  <c r="D1730" i="5"/>
  <c r="E1730" i="5"/>
  <c r="F1730" i="5"/>
  <c r="B1731" i="5"/>
  <c r="C1731" i="5"/>
  <c r="D1731" i="5"/>
  <c r="E1731" i="5"/>
  <c r="F1731" i="5"/>
  <c r="B1732" i="5"/>
  <c r="C1732" i="5"/>
  <c r="D1732" i="5"/>
  <c r="E1732" i="5"/>
  <c r="F1732" i="5"/>
  <c r="B1733" i="5"/>
  <c r="C1733" i="5"/>
  <c r="D1733" i="5"/>
  <c r="E1733" i="5"/>
  <c r="F1733" i="5"/>
  <c r="B1734" i="5"/>
  <c r="C1734" i="5"/>
  <c r="D1734" i="5"/>
  <c r="E1734" i="5"/>
  <c r="F1734" i="5"/>
  <c r="B1735" i="5"/>
  <c r="C1735" i="5"/>
  <c r="D1735" i="5"/>
  <c r="E1735" i="5"/>
  <c r="F1735" i="5"/>
  <c r="B1736" i="5"/>
  <c r="C1736" i="5"/>
  <c r="D1736" i="5"/>
  <c r="E1736" i="5"/>
  <c r="F1736" i="5"/>
  <c r="B1737" i="5"/>
  <c r="C1737" i="5"/>
  <c r="D1737" i="5"/>
  <c r="E1737" i="5"/>
  <c r="F1737" i="5"/>
  <c r="B1738" i="5"/>
  <c r="C1738" i="5"/>
  <c r="D1738" i="5"/>
  <c r="E1738" i="5"/>
  <c r="F1738" i="5"/>
  <c r="B1739" i="5"/>
  <c r="C1739" i="5"/>
  <c r="D1739" i="5"/>
  <c r="E1739" i="5"/>
  <c r="F1739" i="5"/>
  <c r="B1740" i="5"/>
  <c r="C1740" i="5"/>
  <c r="D1740" i="5"/>
  <c r="E1740" i="5"/>
  <c r="F1740" i="5"/>
  <c r="B1741" i="5"/>
  <c r="C1741" i="5"/>
  <c r="D1741" i="5"/>
  <c r="E1741" i="5"/>
  <c r="F1741" i="5"/>
  <c r="B1742" i="5"/>
  <c r="C1742" i="5"/>
  <c r="D1742" i="5"/>
  <c r="E1742" i="5"/>
  <c r="F1742" i="5"/>
  <c r="B1743" i="5"/>
  <c r="C1743" i="5"/>
  <c r="D1743" i="5"/>
  <c r="E1743" i="5"/>
  <c r="F1743" i="5"/>
  <c r="G211" i="2"/>
  <c r="F211" i="2"/>
  <c r="E211" i="2"/>
  <c r="D211" i="2"/>
  <c r="C211" i="2"/>
  <c r="B211" i="2"/>
  <c r="G210" i="2"/>
  <c r="F210" i="2"/>
  <c r="E210" i="2"/>
  <c r="D210" i="2"/>
  <c r="C210" i="2"/>
  <c r="B210" i="2"/>
  <c r="G209" i="2"/>
  <c r="F209" i="2"/>
  <c r="E209" i="2"/>
  <c r="D209" i="2"/>
  <c r="C209" i="2"/>
  <c r="B209" i="2"/>
  <c r="G208" i="2"/>
  <c r="F208" i="2"/>
  <c r="E208" i="2"/>
  <c r="D208" i="2"/>
  <c r="C208" i="2"/>
  <c r="B208" i="2"/>
  <c r="G207" i="2"/>
  <c r="F207" i="2"/>
  <c r="E207" i="2"/>
  <c r="D207" i="2"/>
  <c r="C207" i="2"/>
  <c r="B207" i="2"/>
  <c r="G206" i="2"/>
  <c r="F206" i="2"/>
  <c r="E206" i="2"/>
  <c r="D206" i="2"/>
  <c r="C206" i="2"/>
  <c r="B206" i="2"/>
  <c r="G205" i="2"/>
  <c r="F205" i="2"/>
  <c r="E205" i="2"/>
  <c r="D205" i="2"/>
  <c r="C205" i="2"/>
  <c r="B205" i="2"/>
  <c r="G204" i="2"/>
  <c r="F204" i="2"/>
  <c r="E204" i="2"/>
  <c r="D204" i="2"/>
  <c r="C204" i="2"/>
  <c r="B204" i="2"/>
  <c r="G203" i="2"/>
  <c r="F203" i="2"/>
  <c r="E203" i="2"/>
  <c r="D203" i="2"/>
  <c r="C203" i="2"/>
  <c r="B203" i="2"/>
  <c r="G202" i="2"/>
  <c r="F202" i="2"/>
  <c r="E202" i="2"/>
  <c r="D202" i="2"/>
  <c r="C202" i="2"/>
  <c r="B202" i="2"/>
  <c r="G201" i="2"/>
  <c r="F201" i="2"/>
  <c r="E201" i="2"/>
  <c r="D201" i="2"/>
  <c r="C201" i="2"/>
  <c r="B201" i="2"/>
  <c r="G200" i="2"/>
  <c r="F200" i="2"/>
  <c r="E200" i="2"/>
  <c r="D200" i="2"/>
  <c r="C200" i="2"/>
  <c r="B200" i="2"/>
  <c r="G199" i="2"/>
  <c r="F199" i="2"/>
  <c r="E199" i="2"/>
  <c r="D199" i="2"/>
  <c r="C199" i="2"/>
  <c r="B199" i="2"/>
  <c r="G198" i="2"/>
  <c r="F198" i="2"/>
  <c r="E198" i="2"/>
  <c r="D198" i="2"/>
  <c r="C198" i="2"/>
  <c r="B198" i="2"/>
  <c r="G197" i="2"/>
  <c r="F197" i="2"/>
  <c r="E197" i="2"/>
  <c r="D197" i="2"/>
  <c r="C197" i="2"/>
  <c r="B197" i="2"/>
  <c r="G196" i="2"/>
  <c r="F196" i="2"/>
  <c r="E196" i="2"/>
  <c r="D196" i="2"/>
  <c r="C196" i="2"/>
  <c r="B196" i="2"/>
  <c r="G195" i="2"/>
  <c r="F195" i="2"/>
  <c r="E195" i="2"/>
  <c r="D195" i="2"/>
  <c r="C195" i="2"/>
  <c r="B195" i="2"/>
  <c r="G194" i="2"/>
  <c r="F194" i="2"/>
  <c r="E194" i="2"/>
  <c r="D194" i="2"/>
  <c r="C194" i="2"/>
  <c r="B194" i="2"/>
  <c r="G193" i="2"/>
  <c r="F193" i="2"/>
  <c r="E193" i="2"/>
  <c r="D193" i="2"/>
  <c r="C193" i="2"/>
  <c r="B193" i="2"/>
  <c r="G192" i="2"/>
  <c r="F192" i="2"/>
  <c r="E192" i="2"/>
  <c r="D192" i="2"/>
  <c r="C192" i="2"/>
  <c r="B192" i="2"/>
  <c r="G191" i="2"/>
  <c r="F191" i="2"/>
  <c r="E191" i="2"/>
  <c r="D191" i="2"/>
  <c r="C191" i="2"/>
  <c r="B191" i="2"/>
  <c r="G190" i="2"/>
  <c r="F190" i="2"/>
  <c r="E190" i="2"/>
  <c r="D190" i="2"/>
  <c r="C190" i="2"/>
  <c r="B190" i="2"/>
  <c r="G189" i="2"/>
  <c r="F189" i="2"/>
  <c r="E189" i="2"/>
  <c r="D189" i="2"/>
  <c r="C189" i="2"/>
  <c r="B189" i="2"/>
  <c r="G188" i="2"/>
  <c r="F188" i="2"/>
  <c r="E188" i="2"/>
  <c r="D188" i="2"/>
  <c r="C188" i="2"/>
  <c r="B188" i="2"/>
  <c r="G187" i="2"/>
  <c r="F187" i="2"/>
  <c r="E187" i="2"/>
  <c r="D187" i="2"/>
  <c r="C187" i="2"/>
  <c r="B187" i="2"/>
  <c r="G186" i="2"/>
  <c r="F186" i="2"/>
  <c r="E186" i="2"/>
  <c r="D186" i="2"/>
  <c r="C186" i="2"/>
  <c r="B186" i="2"/>
  <c r="G185" i="2"/>
  <c r="F185" i="2"/>
  <c r="E185" i="2"/>
  <c r="D185" i="2"/>
  <c r="C185" i="2"/>
  <c r="B185" i="2"/>
  <c r="G184" i="2"/>
  <c r="F184" i="2"/>
  <c r="E184" i="2"/>
  <c r="D184" i="2"/>
  <c r="C184" i="2"/>
  <c r="B184" i="2"/>
  <c r="G183" i="2"/>
  <c r="F183" i="2"/>
  <c r="E183" i="2"/>
  <c r="D183" i="2"/>
  <c r="C183" i="2"/>
  <c r="B183" i="2"/>
  <c r="G182" i="2"/>
  <c r="F182" i="2"/>
  <c r="E182" i="2"/>
  <c r="D182" i="2"/>
  <c r="C182" i="2"/>
  <c r="B182" i="2"/>
  <c r="G181" i="2"/>
  <c r="F181" i="2"/>
  <c r="E181" i="2"/>
  <c r="D181" i="2"/>
  <c r="C181" i="2"/>
  <c r="B181" i="2"/>
  <c r="G180" i="2"/>
  <c r="F180" i="2"/>
  <c r="E180" i="2"/>
  <c r="D180" i="2"/>
  <c r="C180" i="2"/>
  <c r="B180" i="2"/>
  <c r="G179" i="2"/>
  <c r="F179" i="2"/>
  <c r="E179" i="2"/>
  <c r="D179" i="2"/>
  <c r="C179" i="2"/>
  <c r="B179" i="2"/>
  <c r="G178" i="2"/>
  <c r="F178" i="2"/>
  <c r="E178" i="2"/>
  <c r="D178" i="2"/>
  <c r="C178" i="2"/>
  <c r="B178" i="2"/>
  <c r="G177" i="2"/>
  <c r="F177" i="2"/>
  <c r="E177" i="2"/>
  <c r="D177" i="2"/>
  <c r="C177" i="2"/>
  <c r="B177" i="2"/>
  <c r="G176" i="2"/>
  <c r="F176" i="2"/>
  <c r="E176" i="2"/>
  <c r="D176" i="2"/>
  <c r="C176" i="2"/>
  <c r="B176" i="2"/>
  <c r="G175" i="2"/>
  <c r="F175" i="2"/>
  <c r="E175" i="2"/>
  <c r="D175" i="2"/>
  <c r="C175" i="2"/>
  <c r="B175" i="2"/>
  <c r="G174" i="2"/>
  <c r="F174" i="2"/>
  <c r="E174" i="2"/>
  <c r="D174" i="2"/>
  <c r="C174" i="2"/>
  <c r="B174" i="2"/>
  <c r="G173" i="2"/>
  <c r="F173" i="2"/>
  <c r="E173" i="2"/>
  <c r="D173" i="2"/>
  <c r="C173" i="2"/>
  <c r="B173" i="2"/>
  <c r="G172" i="2"/>
  <c r="F172" i="2"/>
  <c r="E172" i="2"/>
  <c r="D172" i="2"/>
  <c r="C172" i="2"/>
  <c r="B172" i="2"/>
  <c r="G171" i="2"/>
  <c r="F171" i="2"/>
  <c r="E171" i="2"/>
  <c r="D171" i="2"/>
  <c r="C171" i="2"/>
  <c r="B171" i="2"/>
  <c r="G170" i="2"/>
  <c r="F170" i="2"/>
  <c r="E170" i="2"/>
  <c r="D170" i="2"/>
  <c r="C170" i="2"/>
  <c r="B170" i="2"/>
  <c r="G169" i="2"/>
  <c r="F169" i="2"/>
  <c r="E169" i="2"/>
  <c r="D169" i="2"/>
  <c r="C169" i="2"/>
  <c r="B169" i="2"/>
  <c r="G168" i="2"/>
  <c r="F168" i="2"/>
  <c r="E168" i="2"/>
  <c r="D168" i="2"/>
  <c r="C168" i="2"/>
  <c r="B168" i="2"/>
  <c r="G167" i="2"/>
  <c r="F167" i="2"/>
  <c r="E167" i="2"/>
  <c r="D167" i="2"/>
  <c r="C167" i="2"/>
  <c r="B167" i="2"/>
  <c r="G166" i="2"/>
  <c r="F166" i="2"/>
  <c r="E166" i="2"/>
  <c r="D166" i="2"/>
  <c r="C166" i="2"/>
  <c r="B166" i="2"/>
  <c r="G165" i="2"/>
  <c r="F165" i="2"/>
  <c r="E165" i="2"/>
  <c r="D165" i="2"/>
  <c r="C165" i="2"/>
  <c r="B165" i="2"/>
  <c r="G164" i="2"/>
  <c r="F164" i="2"/>
  <c r="E164" i="2"/>
  <c r="D164" i="2"/>
  <c r="C164" i="2"/>
  <c r="B164" i="2"/>
  <c r="G163" i="2"/>
  <c r="F163" i="2"/>
  <c r="E163" i="2"/>
  <c r="D163" i="2"/>
  <c r="C163" i="2"/>
  <c r="B163" i="2"/>
  <c r="G162" i="2"/>
  <c r="F162" i="2"/>
  <c r="E162" i="2"/>
  <c r="D162" i="2"/>
  <c r="C162" i="2"/>
  <c r="B162" i="2"/>
  <c r="G161" i="2"/>
  <c r="F161" i="2"/>
  <c r="E161" i="2"/>
  <c r="D161" i="2"/>
  <c r="C161" i="2"/>
  <c r="B161" i="2"/>
  <c r="G160" i="2"/>
  <c r="F160" i="2"/>
  <c r="E160" i="2"/>
  <c r="D160" i="2"/>
  <c r="C160" i="2"/>
  <c r="B160" i="2"/>
  <c r="G159" i="2"/>
  <c r="F159" i="2"/>
  <c r="E159" i="2"/>
  <c r="D159" i="2"/>
  <c r="C159" i="2"/>
  <c r="B159" i="2"/>
  <c r="G158" i="2"/>
  <c r="F158" i="2"/>
  <c r="E158" i="2"/>
  <c r="D158" i="2"/>
  <c r="C158" i="2"/>
  <c r="B158" i="2"/>
  <c r="G157" i="2"/>
  <c r="F157" i="2"/>
  <c r="E157" i="2"/>
  <c r="D157" i="2"/>
  <c r="C157" i="2"/>
  <c r="B157" i="2"/>
  <c r="G156" i="2"/>
  <c r="F156" i="2"/>
  <c r="E156" i="2"/>
  <c r="D156" i="2"/>
  <c r="C156" i="2"/>
  <c r="B156" i="2"/>
  <c r="G155" i="2"/>
  <c r="F155" i="2"/>
  <c r="E155" i="2"/>
  <c r="D155" i="2"/>
  <c r="C155" i="2"/>
  <c r="B155" i="2"/>
  <c r="G154" i="2"/>
  <c r="F154" i="2"/>
  <c r="E154" i="2"/>
  <c r="D154" i="2"/>
  <c r="C154" i="2"/>
  <c r="B154" i="2"/>
  <c r="G153" i="2"/>
  <c r="F153" i="2"/>
  <c r="E153" i="2"/>
  <c r="D153" i="2"/>
  <c r="C153" i="2"/>
  <c r="B153" i="2"/>
  <c r="G152" i="2"/>
  <c r="F152" i="2"/>
  <c r="E152" i="2"/>
  <c r="D152" i="2"/>
  <c r="C152" i="2"/>
  <c r="B152" i="2"/>
  <c r="G151" i="2"/>
  <c r="F151" i="2"/>
  <c r="E151" i="2"/>
  <c r="D151" i="2"/>
  <c r="C151" i="2"/>
  <c r="B151" i="2"/>
  <c r="G150" i="2"/>
  <c r="F150" i="2"/>
  <c r="E150" i="2"/>
  <c r="D150" i="2"/>
  <c r="C150" i="2"/>
  <c r="B150" i="2"/>
  <c r="G149" i="2"/>
  <c r="F149" i="2"/>
  <c r="E149" i="2"/>
  <c r="D149" i="2"/>
  <c r="C149" i="2"/>
  <c r="B149" i="2"/>
  <c r="G148" i="2"/>
  <c r="F148" i="2"/>
  <c r="E148" i="2"/>
  <c r="D148" i="2"/>
  <c r="C148" i="2"/>
  <c r="B148" i="2"/>
  <c r="G147" i="2"/>
  <c r="F147" i="2"/>
  <c r="E147" i="2"/>
  <c r="D147" i="2"/>
  <c r="C147" i="2"/>
  <c r="B147" i="2"/>
  <c r="G146" i="2"/>
  <c r="F146" i="2"/>
  <c r="E146" i="2"/>
  <c r="D146" i="2"/>
  <c r="C146" i="2"/>
  <c r="B146" i="2"/>
  <c r="G145" i="2"/>
  <c r="F145" i="2"/>
  <c r="E145" i="2"/>
  <c r="D145" i="2"/>
  <c r="C145" i="2"/>
  <c r="B145" i="2"/>
  <c r="G144" i="2"/>
  <c r="F144" i="2"/>
  <c r="E144" i="2"/>
  <c r="D144" i="2"/>
  <c r="C144" i="2"/>
  <c r="B144" i="2"/>
  <c r="G143" i="2"/>
  <c r="F143" i="2"/>
  <c r="E143" i="2"/>
  <c r="D143" i="2"/>
  <c r="C143" i="2"/>
  <c r="B143" i="2"/>
  <c r="G142" i="2"/>
  <c r="F142" i="2"/>
  <c r="E142" i="2"/>
  <c r="D142" i="2"/>
  <c r="C142" i="2"/>
  <c r="B142" i="2"/>
  <c r="G141" i="2"/>
  <c r="F141" i="2"/>
  <c r="E141" i="2"/>
  <c r="D141" i="2"/>
  <c r="C141" i="2"/>
  <c r="B141" i="2"/>
  <c r="G140" i="2"/>
  <c r="F140" i="2"/>
  <c r="E140" i="2"/>
  <c r="D140" i="2"/>
  <c r="C140" i="2"/>
  <c r="B140" i="2"/>
  <c r="G139" i="2"/>
  <c r="F139" i="2"/>
  <c r="E139" i="2"/>
  <c r="D139" i="2"/>
  <c r="C139" i="2"/>
  <c r="B139" i="2"/>
  <c r="G138" i="2"/>
  <c r="F138" i="2"/>
  <c r="E138" i="2"/>
  <c r="D138" i="2"/>
  <c r="C138" i="2"/>
  <c r="B138" i="2"/>
  <c r="G137" i="2"/>
  <c r="F137" i="2"/>
  <c r="E137" i="2"/>
  <c r="D137" i="2"/>
  <c r="C137" i="2"/>
  <c r="B137" i="2"/>
  <c r="G136" i="2"/>
  <c r="F136" i="2"/>
  <c r="E136" i="2"/>
  <c r="D136" i="2"/>
  <c r="C136" i="2"/>
  <c r="B136" i="2"/>
  <c r="G135" i="2"/>
  <c r="F135" i="2"/>
  <c r="E135" i="2"/>
  <c r="D135" i="2"/>
  <c r="C135" i="2"/>
  <c r="B135" i="2"/>
  <c r="G134" i="2"/>
  <c r="F134" i="2"/>
  <c r="E134" i="2"/>
  <c r="D134" i="2"/>
  <c r="C134" i="2"/>
  <c r="B134" i="2"/>
  <c r="G133" i="2"/>
  <c r="F133" i="2"/>
  <c r="E133" i="2"/>
  <c r="D133" i="2"/>
  <c r="C133" i="2"/>
  <c r="B133" i="2"/>
  <c r="G132" i="2"/>
  <c r="F132" i="2"/>
  <c r="E132" i="2"/>
  <c r="D132" i="2"/>
  <c r="C132" i="2"/>
  <c r="B132" i="2"/>
  <c r="G131" i="2"/>
  <c r="F131" i="2"/>
  <c r="E131" i="2"/>
  <c r="D131" i="2"/>
  <c r="C131" i="2"/>
  <c r="B131" i="2"/>
  <c r="G130" i="2"/>
  <c r="F130" i="2"/>
  <c r="E130" i="2"/>
  <c r="D130" i="2"/>
  <c r="C130" i="2"/>
  <c r="B130" i="2"/>
  <c r="G129" i="2"/>
  <c r="F129" i="2"/>
  <c r="E129" i="2"/>
  <c r="D129" i="2"/>
  <c r="C129" i="2"/>
  <c r="B129" i="2"/>
  <c r="G128" i="2"/>
  <c r="F128" i="2"/>
  <c r="E128" i="2"/>
  <c r="D128" i="2"/>
  <c r="C128" i="2"/>
  <c r="B128" i="2"/>
  <c r="G127" i="2"/>
  <c r="F127" i="2"/>
  <c r="E127" i="2"/>
  <c r="D127" i="2"/>
  <c r="C127" i="2"/>
  <c r="B127" i="2"/>
  <c r="G126" i="2"/>
  <c r="F126" i="2"/>
  <c r="E126" i="2"/>
  <c r="D126" i="2"/>
  <c r="C126" i="2"/>
  <c r="B126" i="2"/>
  <c r="G125" i="2"/>
  <c r="F125" i="2"/>
  <c r="E125" i="2"/>
  <c r="D125" i="2"/>
  <c r="C125" i="2"/>
  <c r="B125" i="2"/>
  <c r="G124" i="2"/>
  <c r="F124" i="2"/>
  <c r="E124" i="2"/>
  <c r="D124" i="2"/>
  <c r="C124" i="2"/>
  <c r="B124" i="2"/>
  <c r="G123" i="2"/>
  <c r="F123" i="2"/>
  <c r="E123" i="2"/>
  <c r="D123" i="2"/>
  <c r="C123" i="2"/>
  <c r="B123" i="2"/>
  <c r="G122" i="2"/>
  <c r="F122" i="2"/>
  <c r="E122" i="2"/>
  <c r="D122" i="2"/>
  <c r="C122" i="2"/>
  <c r="B122" i="2"/>
  <c r="G121" i="2"/>
  <c r="F121" i="2"/>
  <c r="E121" i="2"/>
  <c r="D121" i="2"/>
  <c r="C121" i="2"/>
  <c r="B121" i="2"/>
  <c r="G120" i="2"/>
  <c r="F120" i="2"/>
  <c r="E120" i="2"/>
  <c r="D120" i="2"/>
  <c r="C120" i="2"/>
  <c r="B120" i="2"/>
  <c r="G119" i="2"/>
  <c r="F119" i="2"/>
  <c r="E119" i="2"/>
  <c r="D119" i="2"/>
  <c r="C119" i="2"/>
  <c r="B119" i="2"/>
  <c r="G118" i="2"/>
  <c r="F118" i="2"/>
  <c r="E118" i="2"/>
  <c r="D118" i="2"/>
  <c r="C118" i="2"/>
  <c r="B118" i="2"/>
  <c r="G117" i="2"/>
  <c r="F117" i="2"/>
  <c r="E117" i="2"/>
  <c r="D117" i="2"/>
  <c r="C117" i="2"/>
  <c r="B117" i="2"/>
  <c r="G116" i="2"/>
  <c r="F116" i="2"/>
  <c r="E116" i="2"/>
  <c r="D116" i="2"/>
  <c r="C116" i="2"/>
  <c r="B116" i="2"/>
  <c r="G115" i="2"/>
  <c r="F115" i="2"/>
  <c r="E115" i="2"/>
  <c r="D115" i="2"/>
  <c r="C115" i="2"/>
  <c r="B115" i="2"/>
  <c r="G114" i="2"/>
  <c r="F114" i="2"/>
  <c r="E114" i="2"/>
  <c r="D114" i="2"/>
  <c r="C114" i="2"/>
  <c r="B114" i="2"/>
  <c r="G113" i="2"/>
  <c r="F113" i="2"/>
  <c r="E113" i="2"/>
  <c r="D113" i="2"/>
  <c r="C113" i="2"/>
  <c r="B113" i="2"/>
  <c r="G112" i="2"/>
  <c r="F112" i="2"/>
  <c r="E112" i="2"/>
  <c r="D112" i="2"/>
  <c r="C112" i="2"/>
  <c r="B112" i="2"/>
  <c r="G111" i="2"/>
  <c r="F111" i="2"/>
  <c r="E111" i="2"/>
  <c r="D111" i="2"/>
  <c r="C111" i="2"/>
  <c r="B111" i="2"/>
  <c r="G110" i="2"/>
  <c r="F110" i="2"/>
  <c r="E110" i="2"/>
  <c r="D110" i="2"/>
  <c r="C110" i="2"/>
  <c r="B110" i="2"/>
  <c r="G109" i="2"/>
  <c r="F109" i="2"/>
  <c r="E109" i="2"/>
  <c r="D109" i="2"/>
  <c r="C109" i="2"/>
  <c r="B109" i="2"/>
  <c r="G108" i="2"/>
  <c r="F108" i="2"/>
  <c r="E108" i="2"/>
  <c r="D108" i="2"/>
  <c r="C108" i="2"/>
  <c r="B108" i="2"/>
  <c r="G107" i="2"/>
  <c r="F107" i="2"/>
  <c r="E107" i="2"/>
  <c r="D107" i="2"/>
  <c r="C107" i="2"/>
  <c r="B107" i="2"/>
  <c r="G106" i="2"/>
  <c r="F106" i="2"/>
  <c r="E106" i="2"/>
  <c r="D106" i="2"/>
  <c r="C106" i="2"/>
  <c r="B106" i="2"/>
  <c r="G105" i="2"/>
  <c r="F105" i="2"/>
  <c r="E105" i="2"/>
  <c r="D105" i="2"/>
  <c r="C105" i="2"/>
  <c r="B105" i="2"/>
  <c r="G104" i="2"/>
  <c r="F104" i="2"/>
  <c r="E104" i="2"/>
  <c r="D104" i="2"/>
  <c r="C104" i="2"/>
  <c r="B104" i="2"/>
  <c r="G103" i="2"/>
  <c r="F103" i="2"/>
  <c r="E103" i="2"/>
  <c r="D103" i="2"/>
  <c r="C103" i="2"/>
  <c r="B103" i="2"/>
  <c r="G102" i="2"/>
  <c r="F102" i="2"/>
  <c r="E102" i="2"/>
  <c r="D102" i="2"/>
  <c r="C102" i="2"/>
  <c r="B102" i="2"/>
  <c r="G101" i="2"/>
  <c r="F101" i="2"/>
  <c r="E101" i="2"/>
  <c r="D101" i="2"/>
  <c r="C101" i="2"/>
  <c r="B101" i="2"/>
  <c r="G100" i="2"/>
  <c r="F100" i="2"/>
  <c r="E100" i="2"/>
  <c r="D100" i="2"/>
  <c r="C100" i="2"/>
  <c r="B100" i="2"/>
  <c r="G99" i="2"/>
  <c r="F99" i="2"/>
  <c r="E99" i="2"/>
  <c r="D99" i="2"/>
  <c r="C99" i="2"/>
  <c r="B99" i="2"/>
  <c r="G98" i="2"/>
  <c r="F98" i="2"/>
  <c r="E98" i="2"/>
  <c r="D98" i="2"/>
  <c r="C98" i="2"/>
  <c r="B98" i="2"/>
  <c r="G97" i="2"/>
  <c r="F97" i="2"/>
  <c r="E97" i="2"/>
  <c r="D97" i="2"/>
  <c r="C97" i="2"/>
  <c r="B97" i="2"/>
  <c r="G96" i="2"/>
  <c r="F96" i="2"/>
  <c r="E96" i="2"/>
  <c r="D96" i="2"/>
  <c r="C96" i="2"/>
  <c r="B96" i="2"/>
  <c r="G95" i="2"/>
  <c r="F95" i="2"/>
  <c r="E95" i="2"/>
  <c r="D95" i="2"/>
  <c r="C95" i="2"/>
  <c r="B95" i="2"/>
  <c r="G94" i="2"/>
  <c r="F94" i="2"/>
  <c r="E94" i="2"/>
  <c r="D94" i="2"/>
  <c r="C94" i="2"/>
  <c r="B94" i="2"/>
  <c r="G93" i="2"/>
  <c r="F93" i="2"/>
  <c r="E93" i="2"/>
  <c r="D93" i="2"/>
  <c r="C93" i="2"/>
  <c r="B93" i="2"/>
  <c r="G92" i="2"/>
  <c r="F92" i="2"/>
  <c r="E92" i="2"/>
  <c r="D92" i="2"/>
  <c r="C92" i="2"/>
  <c r="B92" i="2"/>
  <c r="G91" i="2"/>
  <c r="F91" i="2"/>
  <c r="E91" i="2"/>
  <c r="D91" i="2"/>
  <c r="C91" i="2"/>
  <c r="B91" i="2"/>
  <c r="G90" i="2"/>
  <c r="F90" i="2"/>
  <c r="E90" i="2"/>
  <c r="D90" i="2"/>
  <c r="C90" i="2"/>
  <c r="B90" i="2"/>
  <c r="G89" i="2"/>
  <c r="F89" i="2"/>
  <c r="E89" i="2"/>
  <c r="D89" i="2"/>
  <c r="C89" i="2"/>
  <c r="B89" i="2"/>
  <c r="G88" i="2"/>
  <c r="F88" i="2"/>
  <c r="E88" i="2"/>
  <c r="D88" i="2"/>
  <c r="C88" i="2"/>
  <c r="B88" i="2"/>
  <c r="G87" i="2"/>
  <c r="F87" i="2"/>
  <c r="E87" i="2"/>
  <c r="D87" i="2"/>
  <c r="C87" i="2"/>
  <c r="B87" i="2"/>
  <c r="G86" i="2"/>
  <c r="F86" i="2"/>
  <c r="E86" i="2"/>
  <c r="D86" i="2"/>
  <c r="C86" i="2"/>
  <c r="B86" i="2"/>
  <c r="G85" i="2"/>
  <c r="F85" i="2"/>
  <c r="E85" i="2"/>
  <c r="D85" i="2"/>
  <c r="C85" i="2"/>
  <c r="B85" i="2"/>
  <c r="G84" i="2"/>
  <c r="F84" i="2"/>
  <c r="E84" i="2"/>
  <c r="D84" i="2"/>
  <c r="C84" i="2"/>
  <c r="B84" i="2"/>
  <c r="G83" i="2"/>
  <c r="F83" i="2"/>
  <c r="E83" i="2"/>
  <c r="D83" i="2"/>
  <c r="C83" i="2"/>
  <c r="B83" i="2"/>
  <c r="G82" i="2"/>
  <c r="F82" i="2"/>
  <c r="E82" i="2"/>
  <c r="D82" i="2"/>
  <c r="C82" i="2"/>
  <c r="B82" i="2"/>
  <c r="G81" i="2"/>
  <c r="F81" i="2"/>
  <c r="E81" i="2"/>
  <c r="D81" i="2"/>
  <c r="C81" i="2"/>
  <c r="B81" i="2"/>
  <c r="G80" i="2"/>
  <c r="F80" i="2"/>
  <c r="E80" i="2"/>
  <c r="D80" i="2"/>
  <c r="C80" i="2"/>
  <c r="B80" i="2"/>
  <c r="G79" i="2"/>
  <c r="F79" i="2"/>
  <c r="E79" i="2"/>
  <c r="D79" i="2"/>
  <c r="C79" i="2"/>
  <c r="B79" i="2"/>
  <c r="G78" i="2"/>
  <c r="F78" i="2"/>
  <c r="E78" i="2"/>
  <c r="D78" i="2"/>
  <c r="C78" i="2"/>
  <c r="B78" i="2"/>
  <c r="G77" i="2"/>
  <c r="F77" i="2"/>
  <c r="E77" i="2"/>
  <c r="D77" i="2"/>
  <c r="C77" i="2"/>
  <c r="B77" i="2"/>
  <c r="G76" i="2"/>
  <c r="F76" i="2"/>
  <c r="E76" i="2"/>
  <c r="D76" i="2"/>
  <c r="C76" i="2"/>
  <c r="B76" i="2"/>
  <c r="G75" i="2"/>
  <c r="F75" i="2"/>
  <c r="E75" i="2"/>
  <c r="D75" i="2"/>
  <c r="C75" i="2"/>
  <c r="B75" i="2"/>
  <c r="G74" i="2"/>
  <c r="F74" i="2"/>
  <c r="E74" i="2"/>
  <c r="D74" i="2"/>
  <c r="C74" i="2"/>
  <c r="B74" i="2"/>
  <c r="G73" i="2"/>
  <c r="F73" i="2"/>
  <c r="E73" i="2"/>
  <c r="D73" i="2"/>
  <c r="C73" i="2"/>
  <c r="B73" i="2"/>
  <c r="G72" i="2"/>
  <c r="F72" i="2"/>
  <c r="E72" i="2"/>
  <c r="D72" i="2"/>
  <c r="C72" i="2"/>
  <c r="B72" i="2"/>
  <c r="G71" i="2"/>
  <c r="F71" i="2"/>
  <c r="E71" i="2"/>
  <c r="D71" i="2"/>
  <c r="C71" i="2"/>
  <c r="B71" i="2"/>
  <c r="G70" i="2"/>
  <c r="F70" i="2"/>
  <c r="E70" i="2"/>
  <c r="D70" i="2"/>
  <c r="C70" i="2"/>
  <c r="B70" i="2"/>
  <c r="G69" i="2"/>
  <c r="F69" i="2"/>
  <c r="E69" i="2"/>
  <c r="D69" i="2"/>
  <c r="C69" i="2"/>
  <c r="B69" i="2"/>
  <c r="G68" i="2"/>
  <c r="F68" i="2"/>
  <c r="E68" i="2"/>
  <c r="D68" i="2"/>
  <c r="C68" i="2"/>
  <c r="B68" i="2"/>
  <c r="G67" i="2"/>
  <c r="F67" i="2"/>
  <c r="E67" i="2"/>
  <c r="D67" i="2"/>
  <c r="C67" i="2"/>
  <c r="B67" i="2"/>
  <c r="G66" i="2"/>
  <c r="F66" i="2"/>
  <c r="E66" i="2"/>
  <c r="D66" i="2"/>
  <c r="C66" i="2"/>
  <c r="B66" i="2"/>
  <c r="G65" i="2"/>
  <c r="F65" i="2"/>
  <c r="E65" i="2"/>
  <c r="D65" i="2"/>
  <c r="C65" i="2"/>
  <c r="B65" i="2"/>
  <c r="G64" i="2"/>
  <c r="F64" i="2"/>
  <c r="E64" i="2"/>
  <c r="D64" i="2"/>
  <c r="C64" i="2"/>
  <c r="B64" i="2"/>
  <c r="G63" i="2"/>
  <c r="F63" i="2"/>
  <c r="E63" i="2"/>
  <c r="D63" i="2"/>
  <c r="C63" i="2"/>
  <c r="B63" i="2"/>
  <c r="G62" i="2"/>
  <c r="F62" i="2"/>
  <c r="E62" i="2"/>
  <c r="D62" i="2"/>
  <c r="C62" i="2"/>
  <c r="B62" i="2"/>
  <c r="G61" i="2"/>
  <c r="F61" i="2"/>
  <c r="E61" i="2"/>
  <c r="D61" i="2"/>
  <c r="C61" i="2"/>
  <c r="B61" i="2"/>
  <c r="G60" i="2"/>
  <c r="F60" i="2"/>
  <c r="E60" i="2"/>
  <c r="D60" i="2"/>
  <c r="C60" i="2"/>
  <c r="B60" i="2"/>
  <c r="G59" i="2"/>
  <c r="F59" i="2"/>
  <c r="E59" i="2"/>
  <c r="D59" i="2"/>
  <c r="C59" i="2"/>
  <c r="B59" i="2"/>
  <c r="G58" i="2"/>
  <c r="F58" i="2"/>
  <c r="E58" i="2"/>
  <c r="D58" i="2"/>
  <c r="C58" i="2"/>
  <c r="B58" i="2"/>
  <c r="G57" i="2"/>
  <c r="F57" i="2"/>
  <c r="E57" i="2"/>
  <c r="D57" i="2"/>
  <c r="C57" i="2"/>
  <c r="B57" i="2"/>
  <c r="G56" i="2"/>
  <c r="F56" i="2"/>
  <c r="E56" i="2"/>
  <c r="D56" i="2"/>
  <c r="C56" i="2"/>
  <c r="B56" i="2"/>
  <c r="G55" i="2"/>
  <c r="F55" i="2"/>
  <c r="E55" i="2"/>
  <c r="D55" i="2"/>
  <c r="C55" i="2"/>
  <c r="B55" i="2"/>
  <c r="G54" i="2"/>
  <c r="F54" i="2"/>
  <c r="E54" i="2"/>
  <c r="D54" i="2"/>
  <c r="C54" i="2"/>
  <c r="B54" i="2"/>
  <c r="G53" i="2"/>
  <c r="F53" i="2"/>
  <c r="E53" i="2"/>
  <c r="D53" i="2"/>
  <c r="C53" i="2"/>
  <c r="B53" i="2"/>
  <c r="G52" i="2"/>
  <c r="F52" i="2"/>
  <c r="E52" i="2"/>
  <c r="D52" i="2"/>
  <c r="C52" i="2"/>
  <c r="B52" i="2"/>
  <c r="G51" i="2"/>
  <c r="F51" i="2"/>
  <c r="E51" i="2"/>
  <c r="D51" i="2"/>
  <c r="C51" i="2"/>
  <c r="B51" i="2"/>
  <c r="G50" i="2"/>
  <c r="F50" i="2"/>
  <c r="E50" i="2"/>
  <c r="D50" i="2"/>
  <c r="C50" i="2"/>
  <c r="B50" i="2"/>
  <c r="G49" i="2"/>
  <c r="F49" i="2"/>
  <c r="E49" i="2"/>
  <c r="D49" i="2"/>
  <c r="C49" i="2"/>
  <c r="B49" i="2"/>
  <c r="G48" i="2"/>
  <c r="F48" i="2"/>
  <c r="E48" i="2"/>
  <c r="D48" i="2"/>
  <c r="C48" i="2"/>
  <c r="B48" i="2"/>
  <c r="G47" i="2"/>
  <c r="F47" i="2"/>
  <c r="E47" i="2"/>
  <c r="D47" i="2"/>
  <c r="C47" i="2"/>
  <c r="B47" i="2"/>
  <c r="G46" i="2"/>
  <c r="F46" i="2"/>
  <c r="E46" i="2"/>
  <c r="D46" i="2"/>
  <c r="C46" i="2"/>
  <c r="B46" i="2"/>
  <c r="G45" i="2"/>
  <c r="F45" i="2"/>
  <c r="E45" i="2"/>
  <c r="D45" i="2"/>
  <c r="C45" i="2"/>
  <c r="B45" i="2"/>
  <c r="G44" i="2"/>
  <c r="F44" i="2"/>
  <c r="E44" i="2"/>
  <c r="D44" i="2"/>
  <c r="C44" i="2"/>
  <c r="B44" i="2"/>
  <c r="G43" i="2"/>
  <c r="F43" i="2"/>
  <c r="E43" i="2"/>
  <c r="D43" i="2"/>
  <c r="C43" i="2"/>
  <c r="B43" i="2"/>
  <c r="G42" i="2"/>
  <c r="F42" i="2"/>
  <c r="E42" i="2"/>
  <c r="D42" i="2"/>
  <c r="C42" i="2"/>
  <c r="B42" i="2"/>
  <c r="G41" i="2"/>
  <c r="F41" i="2"/>
  <c r="E41" i="2"/>
  <c r="D41" i="2"/>
  <c r="C41" i="2"/>
  <c r="B41" i="2"/>
  <c r="G40" i="2"/>
  <c r="F40" i="2"/>
  <c r="E40" i="2"/>
  <c r="D40" i="2"/>
  <c r="C40" i="2"/>
  <c r="B40" i="2"/>
  <c r="G39" i="2"/>
  <c r="F39" i="2"/>
  <c r="E39" i="2"/>
  <c r="D39" i="2"/>
  <c r="C39" i="2"/>
  <c r="B39" i="2"/>
  <c r="G38" i="2"/>
  <c r="F38" i="2"/>
  <c r="E38" i="2"/>
  <c r="D38" i="2"/>
  <c r="C38" i="2"/>
  <c r="B38" i="2"/>
  <c r="G37" i="2"/>
  <c r="F37" i="2"/>
  <c r="E37" i="2"/>
  <c r="D37" i="2"/>
  <c r="C37" i="2"/>
  <c r="B37" i="2"/>
  <c r="G36" i="2"/>
  <c r="F36" i="2"/>
  <c r="E36" i="2"/>
  <c r="D36" i="2"/>
  <c r="C36" i="2"/>
  <c r="B36" i="2"/>
  <c r="G35" i="2"/>
  <c r="F35" i="2"/>
  <c r="E35" i="2"/>
  <c r="D35" i="2"/>
  <c r="C35" i="2"/>
  <c r="B35" i="2"/>
  <c r="G34" i="2"/>
  <c r="F34" i="2"/>
  <c r="E34" i="2"/>
  <c r="D34" i="2"/>
  <c r="C34" i="2"/>
  <c r="B34" i="2"/>
  <c r="G33" i="2"/>
  <c r="F33" i="2"/>
  <c r="E33" i="2"/>
  <c r="D33" i="2"/>
  <c r="C33" i="2"/>
  <c r="B33" i="2"/>
  <c r="G32" i="2"/>
  <c r="F32" i="2"/>
  <c r="E32" i="2"/>
  <c r="D32" i="2"/>
  <c r="C32" i="2"/>
  <c r="B32" i="2"/>
  <c r="G31" i="2"/>
  <c r="F31" i="2"/>
  <c r="E31" i="2"/>
  <c r="D31" i="2"/>
  <c r="C31" i="2"/>
  <c r="B31" i="2"/>
  <c r="G30" i="2"/>
  <c r="F30" i="2"/>
  <c r="E30" i="2"/>
  <c r="D30" i="2"/>
  <c r="C30" i="2"/>
  <c r="B30" i="2"/>
  <c r="G29" i="2"/>
  <c r="F29" i="2"/>
  <c r="E29" i="2"/>
  <c r="D29" i="2"/>
  <c r="C29" i="2"/>
  <c r="B29" i="2"/>
  <c r="G28" i="2"/>
  <c r="F28" i="2"/>
  <c r="E28" i="2"/>
  <c r="D28" i="2"/>
  <c r="C28" i="2"/>
  <c r="B28" i="2"/>
  <c r="G27" i="2"/>
  <c r="F27" i="2"/>
  <c r="E27" i="2"/>
  <c r="D27" i="2"/>
  <c r="C27" i="2"/>
  <c r="B27" i="2"/>
  <c r="G26" i="2"/>
  <c r="F26" i="2"/>
  <c r="E26" i="2"/>
  <c r="D26" i="2"/>
  <c r="C26" i="2"/>
  <c r="B26" i="2"/>
  <c r="G25" i="2"/>
  <c r="F25" i="2"/>
  <c r="E25" i="2"/>
  <c r="D25" i="2"/>
  <c r="C25" i="2"/>
  <c r="B25" i="2"/>
  <c r="G24" i="2"/>
  <c r="F24" i="2"/>
  <c r="E24" i="2"/>
  <c r="D24" i="2"/>
  <c r="C24" i="2"/>
  <c r="B24" i="2"/>
  <c r="G23" i="2"/>
  <c r="F23" i="2"/>
  <c r="E23" i="2"/>
  <c r="D23" i="2"/>
  <c r="C23" i="2"/>
  <c r="B23" i="2"/>
  <c r="G22" i="2"/>
  <c r="F22" i="2"/>
  <c r="E22" i="2"/>
  <c r="D22" i="2"/>
  <c r="C22" i="2"/>
  <c r="B22" i="2"/>
  <c r="G21" i="2"/>
  <c r="F21" i="2"/>
  <c r="E21" i="2"/>
  <c r="D21" i="2"/>
  <c r="C21" i="2"/>
  <c r="B21" i="2"/>
  <c r="G20" i="2"/>
  <c r="F20" i="2"/>
  <c r="E20" i="2"/>
  <c r="D20" i="2"/>
  <c r="C20" i="2"/>
  <c r="B20" i="2"/>
  <c r="G19" i="2"/>
  <c r="F19" i="2"/>
  <c r="E19" i="2"/>
  <c r="D19" i="2"/>
  <c r="C19" i="2"/>
  <c r="B19" i="2"/>
  <c r="G18" i="2"/>
  <c r="F18" i="2"/>
  <c r="E18" i="2"/>
  <c r="D18" i="2"/>
  <c r="C18" i="2"/>
  <c r="B18" i="2"/>
  <c r="G17" i="2"/>
  <c r="F17" i="2"/>
  <c r="E17" i="2"/>
  <c r="D17" i="2"/>
  <c r="C17" i="2"/>
  <c r="B17" i="2"/>
  <c r="G16" i="2"/>
  <c r="F16" i="2"/>
  <c r="E16" i="2"/>
  <c r="D16" i="2"/>
  <c r="C16" i="2"/>
  <c r="B16" i="2"/>
  <c r="G15" i="2"/>
  <c r="F15" i="2"/>
  <c r="E15" i="2"/>
  <c r="D15" i="2"/>
  <c r="C15" i="2"/>
  <c r="B15" i="2"/>
  <c r="G14" i="2"/>
  <c r="F14" i="2"/>
  <c r="E14" i="2"/>
  <c r="D14" i="2"/>
  <c r="C14" i="2"/>
  <c r="B14" i="2"/>
  <c r="G13" i="2"/>
  <c r="F13" i="2"/>
  <c r="E13" i="2"/>
  <c r="D13" i="2"/>
  <c r="C13" i="2"/>
  <c r="B13" i="2"/>
  <c r="G12" i="2"/>
  <c r="F12" i="2"/>
  <c r="E12" i="2"/>
  <c r="D12" i="2"/>
  <c r="C12" i="2"/>
  <c r="B12" i="2"/>
  <c r="G11" i="2"/>
  <c r="F11" i="2"/>
  <c r="E11" i="2"/>
  <c r="D11" i="2"/>
  <c r="C11" i="2"/>
  <c r="B11" i="2"/>
  <c r="G10" i="2"/>
  <c r="F10" i="2"/>
  <c r="E10" i="2"/>
  <c r="D10" i="2"/>
  <c r="C10" i="2"/>
  <c r="B10" i="2"/>
  <c r="G9" i="2"/>
  <c r="F9" i="2"/>
  <c r="E9" i="2"/>
  <c r="D9" i="2"/>
  <c r="C9" i="2"/>
  <c r="B9" i="2"/>
  <c r="G8" i="2"/>
  <c r="F8" i="2"/>
  <c r="E8" i="2"/>
  <c r="D8" i="2"/>
  <c r="C8" i="2"/>
  <c r="B8" i="2"/>
  <c r="G7" i="2"/>
  <c r="F7" i="2"/>
  <c r="E7" i="2"/>
  <c r="D7" i="2"/>
  <c r="C7" i="2"/>
  <c r="B7" i="2"/>
  <c r="G6" i="2"/>
  <c r="F6" i="2"/>
  <c r="E6" i="2"/>
  <c r="D6" i="2"/>
  <c r="C6" i="2"/>
  <c r="B6" i="2"/>
  <c r="G5" i="2"/>
  <c r="F5" i="2"/>
  <c r="E5" i="2"/>
  <c r="D5" i="2"/>
  <c r="C5" i="2"/>
  <c r="B5" i="2"/>
  <c r="G4" i="2"/>
  <c r="F4" i="2"/>
  <c r="E4" i="2"/>
  <c r="D4" i="2"/>
  <c r="C4" i="2"/>
  <c r="B4" i="2"/>
  <c r="G3" i="2"/>
  <c r="F3" i="2"/>
  <c r="E3" i="2"/>
  <c r="D3" i="2"/>
  <c r="C3" i="2"/>
  <c r="B3" i="2"/>
  <c r="G2" i="2"/>
  <c r="F2" i="2"/>
  <c r="E2" i="2"/>
  <c r="D2" i="2"/>
  <c r="C2" i="2"/>
  <c r="B2" i="2"/>
  <c r="F1729" i="5"/>
  <c r="E1729" i="5"/>
  <c r="D1729" i="5"/>
  <c r="C1729" i="5"/>
  <c r="B1729" i="5"/>
  <c r="F1728" i="5"/>
  <c r="E1728" i="5"/>
  <c r="D1728" i="5"/>
  <c r="C1728" i="5"/>
  <c r="B1728" i="5"/>
  <c r="F1727" i="5"/>
  <c r="E1727" i="5"/>
  <c r="D1727" i="5"/>
  <c r="C1727" i="5"/>
  <c r="B1727" i="5"/>
  <c r="F1726" i="5"/>
  <c r="E1726" i="5"/>
  <c r="D1726" i="5"/>
  <c r="C1726" i="5"/>
  <c r="B1726" i="5"/>
  <c r="F1725" i="5"/>
  <c r="E1725" i="5"/>
  <c r="D1725" i="5"/>
  <c r="C1725" i="5"/>
  <c r="B1725" i="5"/>
  <c r="F1724" i="5"/>
  <c r="E1724" i="5"/>
  <c r="D1724" i="5"/>
  <c r="C1724" i="5"/>
  <c r="B1724" i="5"/>
  <c r="F1723" i="5"/>
  <c r="E1723" i="5"/>
  <c r="D1723" i="5"/>
  <c r="C1723" i="5"/>
  <c r="B1723" i="5"/>
  <c r="F1722" i="5"/>
  <c r="E1722" i="5"/>
  <c r="D1722" i="5"/>
  <c r="C1722" i="5"/>
  <c r="B1722" i="5"/>
  <c r="F1721" i="5"/>
  <c r="E1721" i="5"/>
  <c r="D1721" i="5"/>
  <c r="C1721" i="5"/>
  <c r="B1721" i="5"/>
  <c r="F1720" i="5"/>
  <c r="E1720" i="5"/>
  <c r="D1720" i="5"/>
  <c r="C1720" i="5"/>
  <c r="B1720" i="5"/>
  <c r="F1719" i="5"/>
  <c r="E1719" i="5"/>
  <c r="D1719" i="5"/>
  <c r="C1719" i="5"/>
  <c r="B1719" i="5"/>
  <c r="F1718" i="5"/>
  <c r="E1718" i="5"/>
  <c r="D1718" i="5"/>
  <c r="C1718" i="5"/>
  <c r="B1718" i="5"/>
  <c r="F1717" i="5"/>
  <c r="E1717" i="5"/>
  <c r="D1717" i="5"/>
  <c r="C1717" i="5"/>
  <c r="B1717" i="5"/>
  <c r="F1716" i="5"/>
  <c r="E1716" i="5"/>
  <c r="D1716" i="5"/>
  <c r="C1716" i="5"/>
  <c r="B1716" i="5"/>
  <c r="F1715" i="5"/>
  <c r="E1715" i="5"/>
  <c r="D1715" i="5"/>
  <c r="C1715" i="5"/>
  <c r="B1715" i="5"/>
  <c r="F1714" i="5"/>
  <c r="E1714" i="5"/>
  <c r="D1714" i="5"/>
  <c r="C1714" i="5"/>
  <c r="B1714" i="5"/>
  <c r="F1713" i="5"/>
  <c r="E1713" i="5"/>
  <c r="D1713" i="5"/>
  <c r="C1713" i="5"/>
  <c r="B1713" i="5"/>
  <c r="F1712" i="5"/>
  <c r="E1712" i="5"/>
  <c r="D1712" i="5"/>
  <c r="C1712" i="5"/>
  <c r="B1712" i="5"/>
  <c r="F1711" i="5"/>
  <c r="E1711" i="5"/>
  <c r="D1711" i="5"/>
  <c r="C1711" i="5"/>
  <c r="B1711" i="5"/>
  <c r="F1710" i="5"/>
  <c r="E1710" i="5"/>
  <c r="D1710" i="5"/>
  <c r="C1710" i="5"/>
  <c r="B1710" i="5"/>
  <c r="F1709" i="5"/>
  <c r="E1709" i="5"/>
  <c r="D1709" i="5"/>
  <c r="C1709" i="5"/>
  <c r="B1709" i="5"/>
  <c r="F1708" i="5"/>
  <c r="E1708" i="5"/>
  <c r="D1708" i="5"/>
  <c r="C1708" i="5"/>
  <c r="B1708" i="5"/>
  <c r="F1707" i="5"/>
  <c r="E1707" i="5"/>
  <c r="D1707" i="5"/>
  <c r="C1707" i="5"/>
  <c r="B1707" i="5"/>
  <c r="F1706" i="5"/>
  <c r="E1706" i="5"/>
  <c r="D1706" i="5"/>
  <c r="C1706" i="5"/>
  <c r="B1706" i="5"/>
  <c r="F1705" i="5"/>
  <c r="E1705" i="5"/>
  <c r="D1705" i="5"/>
  <c r="C1705" i="5"/>
  <c r="B1705" i="5"/>
  <c r="F1704" i="5"/>
  <c r="E1704" i="5"/>
  <c r="D1704" i="5"/>
  <c r="C1704" i="5"/>
  <c r="B1704" i="5"/>
  <c r="F1703" i="5"/>
  <c r="E1703" i="5"/>
  <c r="D1703" i="5"/>
  <c r="C1703" i="5"/>
  <c r="B1703" i="5"/>
  <c r="F1702" i="5"/>
  <c r="E1702" i="5"/>
  <c r="D1702" i="5"/>
  <c r="C1702" i="5"/>
  <c r="B1702" i="5"/>
  <c r="F1701" i="5"/>
  <c r="E1701" i="5"/>
  <c r="D1701" i="5"/>
  <c r="C1701" i="5"/>
  <c r="B1701" i="5"/>
  <c r="F1700" i="5"/>
  <c r="E1700" i="5"/>
  <c r="D1700" i="5"/>
  <c r="C1700" i="5"/>
  <c r="B1700" i="5"/>
  <c r="F1699" i="5"/>
  <c r="E1699" i="5"/>
  <c r="D1699" i="5"/>
  <c r="C1699" i="5"/>
  <c r="B1699" i="5"/>
  <c r="F1698" i="5"/>
  <c r="E1698" i="5"/>
  <c r="D1698" i="5"/>
  <c r="C1698" i="5"/>
  <c r="B1698" i="5"/>
  <c r="F1697" i="5"/>
  <c r="E1697" i="5"/>
  <c r="D1697" i="5"/>
  <c r="C1697" i="5"/>
  <c r="B1697" i="5"/>
  <c r="F1696" i="5"/>
  <c r="E1696" i="5"/>
  <c r="D1696" i="5"/>
  <c r="C1696" i="5"/>
  <c r="B1696" i="5"/>
  <c r="F1695" i="5"/>
  <c r="E1695" i="5"/>
  <c r="D1695" i="5"/>
  <c r="C1695" i="5"/>
  <c r="B1695" i="5"/>
  <c r="F1694" i="5"/>
  <c r="E1694" i="5"/>
  <c r="D1694" i="5"/>
  <c r="C1694" i="5"/>
  <c r="B1694" i="5"/>
  <c r="F1693" i="5"/>
  <c r="E1693" i="5"/>
  <c r="D1693" i="5"/>
  <c r="C1693" i="5"/>
  <c r="B1693" i="5"/>
  <c r="F1692" i="5"/>
  <c r="E1692" i="5"/>
  <c r="D1692" i="5"/>
  <c r="C1692" i="5"/>
  <c r="B1692" i="5"/>
  <c r="F1691" i="5"/>
  <c r="E1691" i="5"/>
  <c r="D1691" i="5"/>
  <c r="C1691" i="5"/>
  <c r="B1691" i="5"/>
  <c r="F1690" i="5"/>
  <c r="E1690" i="5"/>
  <c r="D1690" i="5"/>
  <c r="C1690" i="5"/>
  <c r="B1690" i="5"/>
  <c r="F1689" i="5"/>
  <c r="E1689" i="5"/>
  <c r="D1689" i="5"/>
  <c r="C1689" i="5"/>
  <c r="B1689" i="5"/>
  <c r="F1688" i="5"/>
  <c r="E1688" i="5"/>
  <c r="D1688" i="5"/>
  <c r="C1688" i="5"/>
  <c r="B1688" i="5"/>
  <c r="F1687" i="5"/>
  <c r="E1687" i="5"/>
  <c r="D1687" i="5"/>
  <c r="C1687" i="5"/>
  <c r="B1687" i="5"/>
  <c r="F1686" i="5"/>
  <c r="E1686" i="5"/>
  <c r="D1686" i="5"/>
  <c r="C1686" i="5"/>
  <c r="B1686" i="5"/>
  <c r="F1685" i="5"/>
  <c r="E1685" i="5"/>
  <c r="D1685" i="5"/>
  <c r="C1685" i="5"/>
  <c r="B1685" i="5"/>
  <c r="F1684" i="5"/>
  <c r="E1684" i="5"/>
  <c r="D1684" i="5"/>
  <c r="C1684" i="5"/>
  <c r="B1684" i="5"/>
  <c r="F1683" i="5"/>
  <c r="E1683" i="5"/>
  <c r="D1683" i="5"/>
  <c r="C1683" i="5"/>
  <c r="B1683" i="5"/>
  <c r="F1682" i="5"/>
  <c r="E1682" i="5"/>
  <c r="D1682" i="5"/>
  <c r="C1682" i="5"/>
  <c r="B1682" i="5"/>
  <c r="F1681" i="5"/>
  <c r="E1681" i="5"/>
  <c r="D1681" i="5"/>
  <c r="C1681" i="5"/>
  <c r="B1681" i="5"/>
  <c r="F1680" i="5"/>
  <c r="E1680" i="5"/>
  <c r="D1680" i="5"/>
  <c r="C1680" i="5"/>
  <c r="B1680" i="5"/>
  <c r="F1679" i="5"/>
  <c r="E1679" i="5"/>
  <c r="D1679" i="5"/>
  <c r="C1679" i="5"/>
  <c r="B1679" i="5"/>
  <c r="F1678" i="5"/>
  <c r="E1678" i="5"/>
  <c r="D1678" i="5"/>
  <c r="C1678" i="5"/>
  <c r="B1678" i="5"/>
  <c r="F1677" i="5"/>
  <c r="E1677" i="5"/>
  <c r="D1677" i="5"/>
  <c r="C1677" i="5"/>
  <c r="B1677" i="5"/>
  <c r="F1676" i="5"/>
  <c r="E1676" i="5"/>
  <c r="D1676" i="5"/>
  <c r="C1676" i="5"/>
  <c r="B1676" i="5"/>
  <c r="F1675" i="5"/>
  <c r="E1675" i="5"/>
  <c r="D1675" i="5"/>
  <c r="C1675" i="5"/>
  <c r="B1675" i="5"/>
  <c r="F1674" i="5"/>
  <c r="E1674" i="5"/>
  <c r="D1674" i="5"/>
  <c r="C1674" i="5"/>
  <c r="B1674" i="5"/>
  <c r="F1673" i="5"/>
  <c r="E1673" i="5"/>
  <c r="D1673" i="5"/>
  <c r="C1673" i="5"/>
  <c r="B1673" i="5"/>
  <c r="F1672" i="5"/>
  <c r="E1672" i="5"/>
  <c r="D1672" i="5"/>
  <c r="C1672" i="5"/>
  <c r="B1672" i="5"/>
  <c r="F1671" i="5"/>
  <c r="E1671" i="5"/>
  <c r="D1671" i="5"/>
  <c r="C1671" i="5"/>
  <c r="B1671" i="5"/>
  <c r="F1670" i="5"/>
  <c r="E1670" i="5"/>
  <c r="D1670" i="5"/>
  <c r="C1670" i="5"/>
  <c r="B1670" i="5"/>
  <c r="F1669" i="5"/>
  <c r="E1669" i="5"/>
  <c r="D1669" i="5"/>
  <c r="C1669" i="5"/>
  <c r="B1669" i="5"/>
  <c r="F1668" i="5"/>
  <c r="E1668" i="5"/>
  <c r="D1668" i="5"/>
  <c r="C1668" i="5"/>
  <c r="B1668" i="5"/>
  <c r="F1667" i="5"/>
  <c r="E1667" i="5"/>
  <c r="D1667" i="5"/>
  <c r="C1667" i="5"/>
  <c r="B1667" i="5"/>
  <c r="F1666" i="5"/>
  <c r="E1666" i="5"/>
  <c r="D1666" i="5"/>
  <c r="C1666" i="5"/>
  <c r="B1666" i="5"/>
  <c r="F1665" i="5"/>
  <c r="E1665" i="5"/>
  <c r="D1665" i="5"/>
  <c r="C1665" i="5"/>
  <c r="B1665" i="5"/>
  <c r="F1664" i="5"/>
  <c r="E1664" i="5"/>
  <c r="D1664" i="5"/>
  <c r="C1664" i="5"/>
  <c r="B1664" i="5"/>
  <c r="F1663" i="5"/>
  <c r="E1663" i="5"/>
  <c r="D1663" i="5"/>
  <c r="C1663" i="5"/>
  <c r="B1663" i="5"/>
  <c r="F1662" i="5"/>
  <c r="E1662" i="5"/>
  <c r="D1662" i="5"/>
  <c r="C1662" i="5"/>
  <c r="B1662" i="5"/>
  <c r="F1661" i="5"/>
  <c r="E1661" i="5"/>
  <c r="D1661" i="5"/>
  <c r="C1661" i="5"/>
  <c r="B1661" i="5"/>
  <c r="F1660" i="5"/>
  <c r="E1660" i="5"/>
  <c r="D1660" i="5"/>
  <c r="C1660" i="5"/>
  <c r="B1660" i="5"/>
  <c r="F1659" i="5"/>
  <c r="E1659" i="5"/>
  <c r="D1659" i="5"/>
  <c r="C1659" i="5"/>
  <c r="B1659" i="5"/>
  <c r="F1658" i="5"/>
  <c r="E1658" i="5"/>
  <c r="D1658" i="5"/>
  <c r="C1658" i="5"/>
  <c r="B1658" i="5"/>
  <c r="F1657" i="5"/>
  <c r="E1657" i="5"/>
  <c r="D1657" i="5"/>
  <c r="C1657" i="5"/>
  <c r="B1657" i="5"/>
  <c r="F1656" i="5"/>
  <c r="E1656" i="5"/>
  <c r="D1656" i="5"/>
  <c r="C1656" i="5"/>
  <c r="B1656" i="5"/>
  <c r="F1655" i="5"/>
  <c r="E1655" i="5"/>
  <c r="D1655" i="5"/>
  <c r="C1655" i="5"/>
  <c r="B1655" i="5"/>
  <c r="F1654" i="5"/>
  <c r="E1654" i="5"/>
  <c r="D1654" i="5"/>
  <c r="C1654" i="5"/>
  <c r="B1654" i="5"/>
  <c r="F1653" i="5"/>
  <c r="E1653" i="5"/>
  <c r="D1653" i="5"/>
  <c r="C1653" i="5"/>
  <c r="B1653" i="5"/>
  <c r="F1652" i="5"/>
  <c r="E1652" i="5"/>
  <c r="D1652" i="5"/>
  <c r="C1652" i="5"/>
  <c r="B1652" i="5"/>
  <c r="F1651" i="5"/>
  <c r="E1651" i="5"/>
  <c r="D1651" i="5"/>
  <c r="C1651" i="5"/>
  <c r="B1651" i="5"/>
  <c r="F1650" i="5"/>
  <c r="E1650" i="5"/>
  <c r="D1650" i="5"/>
  <c r="C1650" i="5"/>
  <c r="B1650" i="5"/>
  <c r="F1649" i="5"/>
  <c r="E1649" i="5"/>
  <c r="D1649" i="5"/>
  <c r="C1649" i="5"/>
  <c r="B1649" i="5"/>
  <c r="F1648" i="5"/>
  <c r="E1648" i="5"/>
  <c r="D1648" i="5"/>
  <c r="C1648" i="5"/>
  <c r="B1648" i="5"/>
  <c r="F1647" i="5"/>
  <c r="E1647" i="5"/>
  <c r="D1647" i="5"/>
  <c r="C1647" i="5"/>
  <c r="B1647" i="5"/>
  <c r="F1646" i="5"/>
  <c r="E1646" i="5"/>
  <c r="D1646" i="5"/>
  <c r="C1646" i="5"/>
  <c r="B1646" i="5"/>
  <c r="F1645" i="5"/>
  <c r="E1645" i="5"/>
  <c r="D1645" i="5"/>
  <c r="C1645" i="5"/>
  <c r="B1645" i="5"/>
  <c r="F1644" i="5"/>
  <c r="E1644" i="5"/>
  <c r="D1644" i="5"/>
  <c r="C1644" i="5"/>
  <c r="B1644" i="5"/>
  <c r="F1643" i="5"/>
  <c r="E1643" i="5"/>
  <c r="D1643" i="5"/>
  <c r="C1643" i="5"/>
  <c r="B1643" i="5"/>
  <c r="F1642" i="5"/>
  <c r="E1642" i="5"/>
  <c r="D1642" i="5"/>
  <c r="C1642" i="5"/>
  <c r="B1642" i="5"/>
  <c r="F1641" i="5"/>
  <c r="E1641" i="5"/>
  <c r="D1641" i="5"/>
  <c r="C1641" i="5"/>
  <c r="B1641" i="5"/>
  <c r="F1640" i="5"/>
  <c r="E1640" i="5"/>
  <c r="D1640" i="5"/>
  <c r="C1640" i="5"/>
  <c r="B1640" i="5"/>
  <c r="F1639" i="5"/>
  <c r="E1639" i="5"/>
  <c r="D1639" i="5"/>
  <c r="C1639" i="5"/>
  <c r="B1639" i="5"/>
  <c r="F1638" i="5"/>
  <c r="E1638" i="5"/>
  <c r="D1638" i="5"/>
  <c r="C1638" i="5"/>
  <c r="B1638" i="5"/>
  <c r="F1637" i="5"/>
  <c r="E1637" i="5"/>
  <c r="D1637" i="5"/>
  <c r="C1637" i="5"/>
  <c r="B1637" i="5"/>
  <c r="F1636" i="5"/>
  <c r="E1636" i="5"/>
  <c r="D1636" i="5"/>
  <c r="C1636" i="5"/>
  <c r="B1636" i="5"/>
  <c r="F1635" i="5"/>
  <c r="E1635" i="5"/>
  <c r="D1635" i="5"/>
  <c r="C1635" i="5"/>
  <c r="B1635" i="5"/>
  <c r="F1634" i="5"/>
  <c r="E1634" i="5"/>
  <c r="D1634" i="5"/>
  <c r="C1634" i="5"/>
  <c r="B1634" i="5"/>
  <c r="F1633" i="5"/>
  <c r="E1633" i="5"/>
  <c r="D1633" i="5"/>
  <c r="C1633" i="5"/>
  <c r="B1633" i="5"/>
  <c r="F1632" i="5"/>
  <c r="E1632" i="5"/>
  <c r="D1632" i="5"/>
  <c r="C1632" i="5"/>
  <c r="B1632" i="5"/>
  <c r="F1631" i="5"/>
  <c r="E1631" i="5"/>
  <c r="D1631" i="5"/>
  <c r="C1631" i="5"/>
  <c r="B1631" i="5"/>
  <c r="F1630" i="5"/>
  <c r="E1630" i="5"/>
  <c r="D1630" i="5"/>
  <c r="C1630" i="5"/>
  <c r="B1630" i="5"/>
  <c r="F1629" i="5"/>
  <c r="E1629" i="5"/>
  <c r="D1629" i="5"/>
  <c r="C1629" i="5"/>
  <c r="B1629" i="5"/>
  <c r="F1628" i="5"/>
  <c r="E1628" i="5"/>
  <c r="D1628" i="5"/>
  <c r="C1628" i="5"/>
  <c r="B1628" i="5"/>
  <c r="F1627" i="5"/>
  <c r="E1627" i="5"/>
  <c r="D1627" i="5"/>
  <c r="C1627" i="5"/>
  <c r="B1627" i="5"/>
  <c r="F1626" i="5"/>
  <c r="E1626" i="5"/>
  <c r="D1626" i="5"/>
  <c r="C1626" i="5"/>
  <c r="B1626" i="5"/>
  <c r="F1625" i="5"/>
  <c r="E1625" i="5"/>
  <c r="D1625" i="5"/>
  <c r="C1625" i="5"/>
  <c r="B1625" i="5"/>
  <c r="F1624" i="5"/>
  <c r="E1624" i="5"/>
  <c r="D1624" i="5"/>
  <c r="C1624" i="5"/>
  <c r="B1624" i="5"/>
  <c r="F1623" i="5"/>
  <c r="E1623" i="5"/>
  <c r="D1623" i="5"/>
  <c r="C1623" i="5"/>
  <c r="B1623" i="5"/>
  <c r="F1622" i="5"/>
  <c r="E1622" i="5"/>
  <c r="D1622" i="5"/>
  <c r="C1622" i="5"/>
  <c r="B1622" i="5"/>
  <c r="F1621" i="5"/>
  <c r="E1621" i="5"/>
  <c r="D1621" i="5"/>
  <c r="C1621" i="5"/>
  <c r="B1621" i="5"/>
  <c r="F1620" i="5"/>
  <c r="E1620" i="5"/>
  <c r="D1620" i="5"/>
  <c r="C1620" i="5"/>
  <c r="B1620" i="5"/>
  <c r="F1619" i="5"/>
  <c r="E1619" i="5"/>
  <c r="D1619" i="5"/>
  <c r="C1619" i="5"/>
  <c r="B1619" i="5"/>
  <c r="F1618" i="5"/>
  <c r="E1618" i="5"/>
  <c r="D1618" i="5"/>
  <c r="C1618" i="5"/>
  <c r="B1618" i="5"/>
  <c r="F1617" i="5"/>
  <c r="E1617" i="5"/>
  <c r="D1617" i="5"/>
  <c r="C1617" i="5"/>
  <c r="B1617" i="5"/>
  <c r="F1616" i="5"/>
  <c r="E1616" i="5"/>
  <c r="D1616" i="5"/>
  <c r="C1616" i="5"/>
  <c r="B1616" i="5"/>
  <c r="F1615" i="5"/>
  <c r="E1615" i="5"/>
  <c r="D1615" i="5"/>
  <c r="C1615" i="5"/>
  <c r="B1615" i="5"/>
  <c r="F1614" i="5"/>
  <c r="E1614" i="5"/>
  <c r="D1614" i="5"/>
  <c r="C1614" i="5"/>
  <c r="B1614" i="5"/>
  <c r="F1613" i="5"/>
  <c r="E1613" i="5"/>
  <c r="D1613" i="5"/>
  <c r="C1613" i="5"/>
  <c r="B1613" i="5"/>
  <c r="F1612" i="5"/>
  <c r="E1612" i="5"/>
  <c r="D1612" i="5"/>
  <c r="C1612" i="5"/>
  <c r="B1612" i="5"/>
  <c r="F1611" i="5"/>
  <c r="E1611" i="5"/>
  <c r="D1611" i="5"/>
  <c r="C1611" i="5"/>
  <c r="B1611" i="5"/>
  <c r="F1610" i="5"/>
  <c r="E1610" i="5"/>
  <c r="D1610" i="5"/>
  <c r="C1610" i="5"/>
  <c r="B1610" i="5"/>
  <c r="F1609" i="5"/>
  <c r="E1609" i="5"/>
  <c r="D1609" i="5"/>
  <c r="C1609" i="5"/>
  <c r="B1609" i="5"/>
  <c r="F1608" i="5"/>
  <c r="E1608" i="5"/>
  <c r="D1608" i="5"/>
  <c r="C1608" i="5"/>
  <c r="B1608" i="5"/>
  <c r="F1607" i="5"/>
  <c r="E1607" i="5"/>
  <c r="D1607" i="5"/>
  <c r="C1607" i="5"/>
  <c r="B1607" i="5"/>
  <c r="F1606" i="5"/>
  <c r="E1606" i="5"/>
  <c r="D1606" i="5"/>
  <c r="C1606" i="5"/>
  <c r="B1606" i="5"/>
  <c r="F1605" i="5"/>
  <c r="E1605" i="5"/>
  <c r="D1605" i="5"/>
  <c r="C1605" i="5"/>
  <c r="B1605" i="5"/>
  <c r="F1604" i="5"/>
  <c r="E1604" i="5"/>
  <c r="D1604" i="5"/>
  <c r="C1604" i="5"/>
  <c r="B1604" i="5"/>
  <c r="F1603" i="5"/>
  <c r="E1603" i="5"/>
  <c r="D1603" i="5"/>
  <c r="C1603" i="5"/>
  <c r="B1603" i="5"/>
  <c r="F1602" i="5"/>
  <c r="E1602" i="5"/>
  <c r="D1602" i="5"/>
  <c r="C1602" i="5"/>
  <c r="B1602" i="5"/>
  <c r="F1601" i="5"/>
  <c r="E1601" i="5"/>
  <c r="D1601" i="5"/>
  <c r="C1601" i="5"/>
  <c r="B1601" i="5"/>
  <c r="F1600" i="5"/>
  <c r="E1600" i="5"/>
  <c r="D1600" i="5"/>
  <c r="C1600" i="5"/>
  <c r="B1600" i="5"/>
  <c r="F1599" i="5"/>
  <c r="E1599" i="5"/>
  <c r="D1599" i="5"/>
  <c r="C1599" i="5"/>
  <c r="B1599" i="5"/>
  <c r="F1598" i="5"/>
  <c r="E1598" i="5"/>
  <c r="D1598" i="5"/>
  <c r="C1598" i="5"/>
  <c r="B1598" i="5"/>
  <c r="F1597" i="5"/>
  <c r="E1597" i="5"/>
  <c r="D1597" i="5"/>
  <c r="C1597" i="5"/>
  <c r="B1597" i="5"/>
  <c r="F1596" i="5"/>
  <c r="E1596" i="5"/>
  <c r="D1596" i="5"/>
  <c r="C1596" i="5"/>
  <c r="B1596" i="5"/>
  <c r="F1595" i="5"/>
  <c r="E1595" i="5"/>
  <c r="D1595" i="5"/>
  <c r="C1595" i="5"/>
  <c r="B1595" i="5"/>
  <c r="F1594" i="5"/>
  <c r="E1594" i="5"/>
  <c r="D1594" i="5"/>
  <c r="C1594" i="5"/>
  <c r="B1594" i="5"/>
  <c r="F1593" i="5"/>
  <c r="E1593" i="5"/>
  <c r="D1593" i="5"/>
  <c r="C1593" i="5"/>
  <c r="B1593" i="5"/>
  <c r="F1592" i="5"/>
  <c r="E1592" i="5"/>
  <c r="D1592" i="5"/>
  <c r="C1592" i="5"/>
  <c r="B1592" i="5"/>
  <c r="F1591" i="5"/>
  <c r="E1591" i="5"/>
  <c r="D1591" i="5"/>
  <c r="C1591" i="5"/>
  <c r="B1591" i="5"/>
  <c r="F1590" i="5"/>
  <c r="E1590" i="5"/>
  <c r="D1590" i="5"/>
  <c r="C1590" i="5"/>
  <c r="B1590" i="5"/>
  <c r="F1589" i="5"/>
  <c r="E1589" i="5"/>
  <c r="D1589" i="5"/>
  <c r="C1589" i="5"/>
  <c r="B1589" i="5"/>
  <c r="F1588" i="5"/>
  <c r="E1588" i="5"/>
  <c r="D1588" i="5"/>
  <c r="C1588" i="5"/>
  <c r="B1588" i="5"/>
  <c r="F1587" i="5"/>
  <c r="E1587" i="5"/>
  <c r="D1587" i="5"/>
  <c r="C1587" i="5"/>
  <c r="B1587" i="5"/>
  <c r="F1586" i="5"/>
  <c r="E1586" i="5"/>
  <c r="D1586" i="5"/>
  <c r="C1586" i="5"/>
  <c r="B1586" i="5"/>
  <c r="F1585" i="5"/>
  <c r="E1585" i="5"/>
  <c r="D1585" i="5"/>
  <c r="C1585" i="5"/>
  <c r="B1585" i="5"/>
  <c r="F1584" i="5"/>
  <c r="E1584" i="5"/>
  <c r="D1584" i="5"/>
  <c r="C1584" i="5"/>
  <c r="B1584" i="5"/>
  <c r="F1583" i="5"/>
  <c r="E1583" i="5"/>
  <c r="D1583" i="5"/>
  <c r="C1583" i="5"/>
  <c r="B1583" i="5"/>
  <c r="F1582" i="5"/>
  <c r="E1582" i="5"/>
  <c r="D1582" i="5"/>
  <c r="C1582" i="5"/>
  <c r="B1582" i="5"/>
  <c r="F1581" i="5"/>
  <c r="E1581" i="5"/>
  <c r="D1581" i="5"/>
  <c r="C1581" i="5"/>
  <c r="B1581" i="5"/>
  <c r="F1580" i="5"/>
  <c r="E1580" i="5"/>
  <c r="D1580" i="5"/>
  <c r="C1580" i="5"/>
  <c r="B1580" i="5"/>
  <c r="F1579" i="5"/>
  <c r="E1579" i="5"/>
  <c r="D1579" i="5"/>
  <c r="C1579" i="5"/>
  <c r="B1579" i="5"/>
  <c r="F1578" i="5"/>
  <c r="E1578" i="5"/>
  <c r="D1578" i="5"/>
  <c r="C1578" i="5"/>
  <c r="B1578" i="5"/>
  <c r="F1577" i="5"/>
  <c r="E1577" i="5"/>
  <c r="D1577" i="5"/>
  <c r="C1577" i="5"/>
  <c r="B1577" i="5"/>
  <c r="F1576" i="5"/>
  <c r="E1576" i="5"/>
  <c r="D1576" i="5"/>
  <c r="C1576" i="5"/>
  <c r="B1576" i="5"/>
  <c r="F1575" i="5"/>
  <c r="E1575" i="5"/>
  <c r="D1575" i="5"/>
  <c r="C1575" i="5"/>
  <c r="B1575" i="5"/>
  <c r="F1574" i="5"/>
  <c r="E1574" i="5"/>
  <c r="D1574" i="5"/>
  <c r="C1574" i="5"/>
  <c r="B1574" i="5"/>
  <c r="F1573" i="5"/>
  <c r="E1573" i="5"/>
  <c r="D1573" i="5"/>
  <c r="C1573" i="5"/>
  <c r="B1573" i="5"/>
  <c r="F1572" i="5"/>
  <c r="E1572" i="5"/>
  <c r="D1572" i="5"/>
  <c r="C1572" i="5"/>
  <c r="B1572" i="5"/>
  <c r="F1571" i="5"/>
  <c r="E1571" i="5"/>
  <c r="D1571" i="5"/>
  <c r="C1571" i="5"/>
  <c r="B1571" i="5"/>
  <c r="F1570" i="5"/>
  <c r="E1570" i="5"/>
  <c r="D1570" i="5"/>
  <c r="C1570" i="5"/>
  <c r="B1570" i="5"/>
  <c r="F1569" i="5"/>
  <c r="E1569" i="5"/>
  <c r="D1569" i="5"/>
  <c r="C1569" i="5"/>
  <c r="B1569" i="5"/>
  <c r="F1568" i="5"/>
  <c r="E1568" i="5"/>
  <c r="D1568" i="5"/>
  <c r="C1568" i="5"/>
  <c r="B1568" i="5"/>
  <c r="F1567" i="5"/>
  <c r="E1567" i="5"/>
  <c r="D1567" i="5"/>
  <c r="C1567" i="5"/>
  <c r="B1567" i="5"/>
  <c r="F1566" i="5"/>
  <c r="E1566" i="5"/>
  <c r="D1566" i="5"/>
  <c r="C1566" i="5"/>
  <c r="B1566" i="5"/>
  <c r="F1565" i="5"/>
  <c r="E1565" i="5"/>
  <c r="D1565" i="5"/>
  <c r="C1565" i="5"/>
  <c r="B1565" i="5"/>
  <c r="F1564" i="5"/>
  <c r="E1564" i="5"/>
  <c r="D1564" i="5"/>
  <c r="C1564" i="5"/>
  <c r="B1564" i="5"/>
  <c r="F1563" i="5"/>
  <c r="E1563" i="5"/>
  <c r="D1563" i="5"/>
  <c r="C1563" i="5"/>
  <c r="B1563" i="5"/>
  <c r="F1562" i="5"/>
  <c r="E1562" i="5"/>
  <c r="D1562" i="5"/>
  <c r="C1562" i="5"/>
  <c r="B1562" i="5"/>
  <c r="F1561" i="5"/>
  <c r="E1561" i="5"/>
  <c r="D1561" i="5"/>
  <c r="C1561" i="5"/>
  <c r="B1561" i="5"/>
  <c r="F1560" i="5"/>
  <c r="E1560" i="5"/>
  <c r="D1560" i="5"/>
  <c r="C1560" i="5"/>
  <c r="B1560" i="5"/>
  <c r="F1559" i="5"/>
  <c r="E1559" i="5"/>
  <c r="D1559" i="5"/>
  <c r="C1559" i="5"/>
  <c r="B1559" i="5"/>
  <c r="F1558" i="5"/>
  <c r="E1558" i="5"/>
  <c r="D1558" i="5"/>
  <c r="C1558" i="5"/>
  <c r="B1558" i="5"/>
  <c r="F1557" i="5"/>
  <c r="E1557" i="5"/>
  <c r="D1557" i="5"/>
  <c r="C1557" i="5"/>
  <c r="B1557" i="5"/>
  <c r="F1556" i="5"/>
  <c r="E1556" i="5"/>
  <c r="D1556" i="5"/>
  <c r="C1556" i="5"/>
  <c r="B1556" i="5"/>
  <c r="F1555" i="5"/>
  <c r="E1555" i="5"/>
  <c r="D1555" i="5"/>
  <c r="C1555" i="5"/>
  <c r="B1555" i="5"/>
  <c r="F1554" i="5"/>
  <c r="E1554" i="5"/>
  <c r="D1554" i="5"/>
  <c r="C1554" i="5"/>
  <c r="B1554" i="5"/>
  <c r="F1553" i="5"/>
  <c r="E1553" i="5"/>
  <c r="D1553" i="5"/>
  <c r="C1553" i="5"/>
  <c r="B1553" i="5"/>
  <c r="F1552" i="5"/>
  <c r="E1552" i="5"/>
  <c r="D1552" i="5"/>
  <c r="C1552" i="5"/>
  <c r="B1552" i="5"/>
  <c r="F1551" i="5"/>
  <c r="E1551" i="5"/>
  <c r="D1551" i="5"/>
  <c r="C1551" i="5"/>
  <c r="B1551" i="5"/>
  <c r="F1550" i="5"/>
  <c r="E1550" i="5"/>
  <c r="D1550" i="5"/>
  <c r="C1550" i="5"/>
  <c r="B1550" i="5"/>
  <c r="F1549" i="5"/>
  <c r="E1549" i="5"/>
  <c r="D1549" i="5"/>
  <c r="C1549" i="5"/>
  <c r="B1549" i="5"/>
  <c r="F1548" i="5"/>
  <c r="E1548" i="5"/>
  <c r="D1548" i="5"/>
  <c r="C1548" i="5"/>
  <c r="B1548" i="5"/>
  <c r="F1547" i="5"/>
  <c r="E1547" i="5"/>
  <c r="D1547" i="5"/>
  <c r="C1547" i="5"/>
  <c r="B1547" i="5"/>
  <c r="F1546" i="5"/>
  <c r="E1546" i="5"/>
  <c r="D1546" i="5"/>
  <c r="C1546" i="5"/>
  <c r="B1546" i="5"/>
  <c r="F1545" i="5"/>
  <c r="E1545" i="5"/>
  <c r="D1545" i="5"/>
  <c r="C1545" i="5"/>
  <c r="B1545" i="5"/>
  <c r="F1544" i="5"/>
  <c r="E1544" i="5"/>
  <c r="D1544" i="5"/>
  <c r="C1544" i="5"/>
  <c r="B1544" i="5"/>
  <c r="F1543" i="5"/>
  <c r="E1543" i="5"/>
  <c r="D1543" i="5"/>
  <c r="C1543" i="5"/>
  <c r="B1543" i="5"/>
  <c r="F1542" i="5"/>
  <c r="E1542" i="5"/>
  <c r="D1542" i="5"/>
  <c r="C1542" i="5"/>
  <c r="B1542" i="5"/>
  <c r="F1541" i="5"/>
  <c r="E1541" i="5"/>
  <c r="D1541" i="5"/>
  <c r="C1541" i="5"/>
  <c r="B1541" i="5"/>
  <c r="F1540" i="5"/>
  <c r="E1540" i="5"/>
  <c r="D1540" i="5"/>
  <c r="C1540" i="5"/>
  <c r="B1540" i="5"/>
  <c r="F1539" i="5"/>
  <c r="E1539" i="5"/>
  <c r="D1539" i="5"/>
  <c r="C1539" i="5"/>
  <c r="B1539" i="5"/>
  <c r="F1538" i="5"/>
  <c r="E1538" i="5"/>
  <c r="D1538" i="5"/>
  <c r="C1538" i="5"/>
  <c r="B1538" i="5"/>
  <c r="F1537" i="5"/>
  <c r="E1537" i="5"/>
  <c r="D1537" i="5"/>
  <c r="C1537" i="5"/>
  <c r="B1537" i="5"/>
  <c r="F1536" i="5"/>
  <c r="E1536" i="5"/>
  <c r="D1536" i="5"/>
  <c r="C1536" i="5"/>
  <c r="B1536" i="5"/>
  <c r="F1535" i="5"/>
  <c r="E1535" i="5"/>
  <c r="D1535" i="5"/>
  <c r="C1535" i="5"/>
  <c r="B1535" i="5"/>
  <c r="F1534" i="5"/>
  <c r="E1534" i="5"/>
  <c r="D1534" i="5"/>
  <c r="C1534" i="5"/>
  <c r="B1534" i="5"/>
  <c r="F1533" i="5"/>
  <c r="E1533" i="5"/>
  <c r="D1533" i="5"/>
  <c r="C1533" i="5"/>
  <c r="B1533" i="5"/>
  <c r="F1532" i="5"/>
  <c r="E1532" i="5"/>
  <c r="D1532" i="5"/>
  <c r="C1532" i="5"/>
  <c r="B1532" i="5"/>
  <c r="F1531" i="5"/>
  <c r="E1531" i="5"/>
  <c r="D1531" i="5"/>
  <c r="C1531" i="5"/>
  <c r="B1531" i="5"/>
  <c r="F1530" i="5"/>
  <c r="E1530" i="5"/>
  <c r="D1530" i="5"/>
  <c r="C1530" i="5"/>
  <c r="B1530" i="5"/>
  <c r="F1529" i="5"/>
  <c r="E1529" i="5"/>
  <c r="D1529" i="5"/>
  <c r="C1529" i="5"/>
  <c r="B1529" i="5"/>
  <c r="F1528" i="5"/>
  <c r="E1528" i="5"/>
  <c r="D1528" i="5"/>
  <c r="C1528" i="5"/>
  <c r="B1528" i="5"/>
  <c r="F1527" i="5"/>
  <c r="E1527" i="5"/>
  <c r="D1527" i="5"/>
  <c r="C1527" i="5"/>
  <c r="B1527" i="5"/>
  <c r="F1526" i="5"/>
  <c r="E1526" i="5"/>
  <c r="D1526" i="5"/>
  <c r="C1526" i="5"/>
  <c r="B1526" i="5"/>
  <c r="F1525" i="5"/>
  <c r="E1525" i="5"/>
  <c r="D1525" i="5"/>
  <c r="C1525" i="5"/>
  <c r="B1525" i="5"/>
  <c r="F1524" i="5"/>
  <c r="E1524" i="5"/>
  <c r="D1524" i="5"/>
  <c r="C1524" i="5"/>
  <c r="B1524" i="5"/>
  <c r="F1523" i="5"/>
  <c r="E1523" i="5"/>
  <c r="D1523" i="5"/>
  <c r="C1523" i="5"/>
  <c r="B1523" i="5"/>
  <c r="F1522" i="5"/>
  <c r="E1522" i="5"/>
  <c r="D1522" i="5"/>
  <c r="C1522" i="5"/>
  <c r="B1522" i="5"/>
  <c r="F1521" i="5"/>
  <c r="E1521" i="5"/>
  <c r="D1521" i="5"/>
  <c r="C1521" i="5"/>
  <c r="B1521" i="5"/>
  <c r="F1520" i="5"/>
  <c r="E1520" i="5"/>
  <c r="D1520" i="5"/>
  <c r="C1520" i="5"/>
  <c r="B1520" i="5"/>
  <c r="F1519" i="5"/>
  <c r="E1519" i="5"/>
  <c r="D1519" i="5"/>
  <c r="C1519" i="5"/>
  <c r="B1519" i="5"/>
  <c r="F1518" i="5"/>
  <c r="E1518" i="5"/>
  <c r="D1518" i="5"/>
  <c r="C1518" i="5"/>
  <c r="B1518" i="5"/>
  <c r="F1517" i="5"/>
  <c r="E1517" i="5"/>
  <c r="D1517" i="5"/>
  <c r="C1517" i="5"/>
  <c r="B1517" i="5"/>
  <c r="F1516" i="5"/>
  <c r="E1516" i="5"/>
  <c r="D1516" i="5"/>
  <c r="C1516" i="5"/>
  <c r="B1516" i="5"/>
  <c r="F1515" i="5"/>
  <c r="E1515" i="5"/>
  <c r="D1515" i="5"/>
  <c r="C1515" i="5"/>
  <c r="B1515" i="5"/>
  <c r="F1514" i="5"/>
  <c r="E1514" i="5"/>
  <c r="D1514" i="5"/>
  <c r="C1514" i="5"/>
  <c r="B1514" i="5"/>
  <c r="F1513" i="5"/>
  <c r="E1513" i="5"/>
  <c r="D1513" i="5"/>
  <c r="C1513" i="5"/>
  <c r="B1513" i="5"/>
  <c r="F1512" i="5"/>
  <c r="E1512" i="5"/>
  <c r="D1512" i="5"/>
  <c r="C1512" i="5"/>
  <c r="B1512" i="5"/>
  <c r="F1511" i="5"/>
  <c r="E1511" i="5"/>
  <c r="D1511" i="5"/>
  <c r="C1511" i="5"/>
  <c r="B1511" i="5"/>
  <c r="F1510" i="5"/>
  <c r="E1510" i="5"/>
  <c r="D1510" i="5"/>
  <c r="C1510" i="5"/>
  <c r="B1510" i="5"/>
  <c r="F1509" i="5"/>
  <c r="E1509" i="5"/>
  <c r="D1509" i="5"/>
  <c r="C1509" i="5"/>
  <c r="B1509" i="5"/>
  <c r="F1508" i="5"/>
  <c r="E1508" i="5"/>
  <c r="D1508" i="5"/>
  <c r="C1508" i="5"/>
  <c r="B1508" i="5"/>
  <c r="F1507" i="5"/>
  <c r="E1507" i="5"/>
  <c r="D1507" i="5"/>
  <c r="C1507" i="5"/>
  <c r="B1507" i="5"/>
  <c r="F1506" i="5"/>
  <c r="E1506" i="5"/>
  <c r="D1506" i="5"/>
  <c r="C1506" i="5"/>
  <c r="B1506" i="5"/>
  <c r="F1505" i="5"/>
  <c r="E1505" i="5"/>
  <c r="D1505" i="5"/>
  <c r="C1505" i="5"/>
  <c r="B1505" i="5"/>
  <c r="F1504" i="5"/>
  <c r="E1504" i="5"/>
  <c r="D1504" i="5"/>
  <c r="C1504" i="5"/>
  <c r="B1504" i="5"/>
  <c r="F1503" i="5"/>
  <c r="E1503" i="5"/>
  <c r="D1503" i="5"/>
  <c r="C1503" i="5"/>
  <c r="B1503" i="5"/>
  <c r="F1502" i="5"/>
  <c r="E1502" i="5"/>
  <c r="D1502" i="5"/>
  <c r="C1502" i="5"/>
  <c r="B1502" i="5"/>
  <c r="F1501" i="5"/>
  <c r="E1501" i="5"/>
  <c r="D1501" i="5"/>
  <c r="C1501" i="5"/>
  <c r="B1501" i="5"/>
  <c r="F1500" i="5"/>
  <c r="E1500" i="5"/>
  <c r="D1500" i="5"/>
  <c r="C1500" i="5"/>
  <c r="B1500" i="5"/>
  <c r="F1499" i="5"/>
  <c r="E1499" i="5"/>
  <c r="D1499" i="5"/>
  <c r="C1499" i="5"/>
  <c r="B1499" i="5"/>
  <c r="F1498" i="5"/>
  <c r="E1498" i="5"/>
  <c r="D1498" i="5"/>
  <c r="C1498" i="5"/>
  <c r="B1498" i="5"/>
  <c r="F1497" i="5"/>
  <c r="E1497" i="5"/>
  <c r="D1497" i="5"/>
  <c r="C1497" i="5"/>
  <c r="B1497" i="5"/>
  <c r="F1496" i="5"/>
  <c r="E1496" i="5"/>
  <c r="D1496" i="5"/>
  <c r="C1496" i="5"/>
  <c r="B1496" i="5"/>
  <c r="F1495" i="5"/>
  <c r="E1495" i="5"/>
  <c r="D1495" i="5"/>
  <c r="C1495" i="5"/>
  <c r="B1495" i="5"/>
  <c r="F1494" i="5"/>
  <c r="E1494" i="5"/>
  <c r="D1494" i="5"/>
  <c r="C1494" i="5"/>
  <c r="B1494" i="5"/>
  <c r="F1493" i="5"/>
  <c r="E1493" i="5"/>
  <c r="D1493" i="5"/>
  <c r="C1493" i="5"/>
  <c r="B1493" i="5"/>
  <c r="F1492" i="5"/>
  <c r="E1492" i="5"/>
  <c r="D1492" i="5"/>
  <c r="C1492" i="5"/>
  <c r="B1492" i="5"/>
  <c r="F1491" i="5"/>
  <c r="E1491" i="5"/>
  <c r="D1491" i="5"/>
  <c r="C1491" i="5"/>
  <c r="B1491" i="5"/>
  <c r="F1490" i="5"/>
  <c r="E1490" i="5"/>
  <c r="D1490" i="5"/>
  <c r="C1490" i="5"/>
  <c r="B1490" i="5"/>
  <c r="F1489" i="5"/>
  <c r="E1489" i="5"/>
  <c r="D1489" i="5"/>
  <c r="C1489" i="5"/>
  <c r="B1489" i="5"/>
  <c r="F1488" i="5"/>
  <c r="E1488" i="5"/>
  <c r="D1488" i="5"/>
  <c r="C1488" i="5"/>
  <c r="B1488" i="5"/>
  <c r="F1487" i="5"/>
  <c r="E1487" i="5"/>
  <c r="D1487" i="5"/>
  <c r="C1487" i="5"/>
  <c r="B1487" i="5"/>
  <c r="F1486" i="5"/>
  <c r="E1486" i="5"/>
  <c r="D1486" i="5"/>
  <c r="C1486" i="5"/>
  <c r="B1486" i="5"/>
  <c r="F1485" i="5"/>
  <c r="E1485" i="5"/>
  <c r="D1485" i="5"/>
  <c r="C1485" i="5"/>
  <c r="B1485" i="5"/>
  <c r="F1484" i="5"/>
  <c r="E1484" i="5"/>
  <c r="D1484" i="5"/>
  <c r="C1484" i="5"/>
  <c r="B1484" i="5"/>
  <c r="F1483" i="5"/>
  <c r="E1483" i="5"/>
  <c r="D1483" i="5"/>
  <c r="C1483" i="5"/>
  <c r="B1483" i="5"/>
  <c r="F1482" i="5"/>
  <c r="E1482" i="5"/>
  <c r="D1482" i="5"/>
  <c r="C1482" i="5"/>
  <c r="B1482" i="5"/>
  <c r="F1481" i="5"/>
  <c r="E1481" i="5"/>
  <c r="D1481" i="5"/>
  <c r="C1481" i="5"/>
  <c r="B1481" i="5"/>
  <c r="F1480" i="5"/>
  <c r="E1480" i="5"/>
  <c r="D1480" i="5"/>
  <c r="C1480" i="5"/>
  <c r="B1480" i="5"/>
  <c r="F1479" i="5"/>
  <c r="E1479" i="5"/>
  <c r="D1479" i="5"/>
  <c r="C1479" i="5"/>
  <c r="B1479" i="5"/>
  <c r="F1478" i="5"/>
  <c r="E1478" i="5"/>
  <c r="D1478" i="5"/>
  <c r="C1478" i="5"/>
  <c r="B1478" i="5"/>
  <c r="F1477" i="5"/>
  <c r="E1477" i="5"/>
  <c r="D1477" i="5"/>
  <c r="C1477" i="5"/>
  <c r="B1477" i="5"/>
  <c r="F1476" i="5"/>
  <c r="E1476" i="5"/>
  <c r="D1476" i="5"/>
  <c r="C1476" i="5"/>
  <c r="B1476" i="5"/>
  <c r="F1475" i="5"/>
  <c r="E1475" i="5"/>
  <c r="D1475" i="5"/>
  <c r="C1475" i="5"/>
  <c r="B1475" i="5"/>
  <c r="F1474" i="5"/>
  <c r="E1474" i="5"/>
  <c r="D1474" i="5"/>
  <c r="C1474" i="5"/>
  <c r="B1474" i="5"/>
  <c r="F1473" i="5"/>
  <c r="E1473" i="5"/>
  <c r="D1473" i="5"/>
  <c r="C1473" i="5"/>
  <c r="B1473" i="5"/>
  <c r="F1472" i="5"/>
  <c r="E1472" i="5"/>
  <c r="D1472" i="5"/>
  <c r="C1472" i="5"/>
  <c r="B1472" i="5"/>
  <c r="F1471" i="5"/>
  <c r="E1471" i="5"/>
  <c r="D1471" i="5"/>
  <c r="C1471" i="5"/>
  <c r="B1471" i="5"/>
  <c r="F1470" i="5"/>
  <c r="E1470" i="5"/>
  <c r="D1470" i="5"/>
  <c r="C1470" i="5"/>
  <c r="B1470" i="5"/>
  <c r="F1469" i="5"/>
  <c r="E1469" i="5"/>
  <c r="D1469" i="5"/>
  <c r="C1469" i="5"/>
  <c r="B1469" i="5"/>
  <c r="F1468" i="5"/>
  <c r="E1468" i="5"/>
  <c r="D1468" i="5"/>
  <c r="C1468" i="5"/>
  <c r="B1468" i="5"/>
  <c r="F1467" i="5"/>
  <c r="E1467" i="5"/>
  <c r="D1467" i="5"/>
  <c r="C1467" i="5"/>
  <c r="B1467" i="5"/>
  <c r="F1466" i="5"/>
  <c r="E1466" i="5"/>
  <c r="D1466" i="5"/>
  <c r="C1466" i="5"/>
  <c r="B1466" i="5"/>
  <c r="F1465" i="5"/>
  <c r="E1465" i="5"/>
  <c r="D1465" i="5"/>
  <c r="C1465" i="5"/>
  <c r="B1465" i="5"/>
  <c r="F1464" i="5"/>
  <c r="E1464" i="5"/>
  <c r="D1464" i="5"/>
  <c r="C1464" i="5"/>
  <c r="B1464" i="5"/>
  <c r="F1463" i="5"/>
  <c r="E1463" i="5"/>
  <c r="D1463" i="5"/>
  <c r="C1463" i="5"/>
  <c r="B1463" i="5"/>
  <c r="F1462" i="5"/>
  <c r="E1462" i="5"/>
  <c r="D1462" i="5"/>
  <c r="C1462" i="5"/>
  <c r="B1462" i="5"/>
  <c r="F1461" i="5"/>
  <c r="E1461" i="5"/>
  <c r="D1461" i="5"/>
  <c r="C1461" i="5"/>
  <c r="B1461" i="5"/>
  <c r="F1460" i="5"/>
  <c r="E1460" i="5"/>
  <c r="D1460" i="5"/>
  <c r="C1460" i="5"/>
  <c r="B1460" i="5"/>
  <c r="F1459" i="5"/>
  <c r="E1459" i="5"/>
  <c r="D1459" i="5"/>
  <c r="C1459" i="5"/>
  <c r="B1459" i="5"/>
  <c r="F1458" i="5"/>
  <c r="E1458" i="5"/>
  <c r="D1458" i="5"/>
  <c r="C1458" i="5"/>
  <c r="B1458" i="5"/>
  <c r="F1457" i="5"/>
  <c r="E1457" i="5"/>
  <c r="D1457" i="5"/>
  <c r="C1457" i="5"/>
  <c r="B1457" i="5"/>
  <c r="F1456" i="5"/>
  <c r="E1456" i="5"/>
  <c r="D1456" i="5"/>
  <c r="C1456" i="5"/>
  <c r="B1456" i="5"/>
  <c r="F1455" i="5"/>
  <c r="E1455" i="5"/>
  <c r="D1455" i="5"/>
  <c r="C1455" i="5"/>
  <c r="B1455" i="5"/>
  <c r="F1454" i="5"/>
  <c r="E1454" i="5"/>
  <c r="D1454" i="5"/>
  <c r="C1454" i="5"/>
  <c r="B1454" i="5"/>
  <c r="F1453" i="5"/>
  <c r="E1453" i="5"/>
  <c r="D1453" i="5"/>
  <c r="C1453" i="5"/>
  <c r="B1453" i="5"/>
  <c r="F1452" i="5"/>
  <c r="E1452" i="5"/>
  <c r="D1452" i="5"/>
  <c r="C1452" i="5"/>
  <c r="B1452" i="5"/>
  <c r="F1451" i="5"/>
  <c r="E1451" i="5"/>
  <c r="D1451" i="5"/>
  <c r="C1451" i="5"/>
  <c r="B1451" i="5"/>
  <c r="F1450" i="5"/>
  <c r="E1450" i="5"/>
  <c r="D1450" i="5"/>
  <c r="C1450" i="5"/>
  <c r="B1450" i="5"/>
  <c r="F1449" i="5"/>
  <c r="E1449" i="5"/>
  <c r="D1449" i="5"/>
  <c r="C1449" i="5"/>
  <c r="B1449" i="5"/>
  <c r="F1448" i="5"/>
  <c r="E1448" i="5"/>
  <c r="D1448" i="5"/>
  <c r="C1448" i="5"/>
  <c r="B1448" i="5"/>
  <c r="F1447" i="5"/>
  <c r="E1447" i="5"/>
  <c r="D1447" i="5"/>
  <c r="C1447" i="5"/>
  <c r="B1447" i="5"/>
  <c r="F1446" i="5"/>
  <c r="E1446" i="5"/>
  <c r="D1446" i="5"/>
  <c r="C1446" i="5"/>
  <c r="B1446" i="5"/>
  <c r="F1445" i="5"/>
  <c r="E1445" i="5"/>
  <c r="D1445" i="5"/>
  <c r="C1445" i="5"/>
  <c r="B1445" i="5"/>
  <c r="F1444" i="5"/>
  <c r="E1444" i="5"/>
  <c r="D1444" i="5"/>
  <c r="C1444" i="5"/>
  <c r="B1444" i="5"/>
  <c r="F1443" i="5"/>
  <c r="E1443" i="5"/>
  <c r="D1443" i="5"/>
  <c r="C1443" i="5"/>
  <c r="B1443" i="5"/>
  <c r="F1442" i="5"/>
  <c r="E1442" i="5"/>
  <c r="D1442" i="5"/>
  <c r="C1442" i="5"/>
  <c r="B1442" i="5"/>
  <c r="F1441" i="5"/>
  <c r="E1441" i="5"/>
  <c r="D1441" i="5"/>
  <c r="C1441" i="5"/>
  <c r="B1441" i="5"/>
  <c r="F1440" i="5"/>
  <c r="E1440" i="5"/>
  <c r="D1440" i="5"/>
  <c r="C1440" i="5"/>
  <c r="B1440" i="5"/>
  <c r="F1439" i="5"/>
  <c r="E1439" i="5"/>
  <c r="D1439" i="5"/>
  <c r="C1439" i="5"/>
  <c r="B1439" i="5"/>
  <c r="F1438" i="5"/>
  <c r="E1438" i="5"/>
  <c r="D1438" i="5"/>
  <c r="C1438" i="5"/>
  <c r="B1438" i="5"/>
  <c r="F1437" i="5"/>
  <c r="E1437" i="5"/>
  <c r="D1437" i="5"/>
  <c r="C1437" i="5"/>
  <c r="B1437" i="5"/>
  <c r="F1436" i="5"/>
  <c r="E1436" i="5"/>
  <c r="D1436" i="5"/>
  <c r="C1436" i="5"/>
  <c r="B1436" i="5"/>
  <c r="F1435" i="5"/>
  <c r="E1435" i="5"/>
  <c r="D1435" i="5"/>
  <c r="C1435" i="5"/>
  <c r="B1435" i="5"/>
  <c r="F1434" i="5"/>
  <c r="E1434" i="5"/>
  <c r="D1434" i="5"/>
  <c r="C1434" i="5"/>
  <c r="B1434" i="5"/>
  <c r="F1433" i="5"/>
  <c r="E1433" i="5"/>
  <c r="D1433" i="5"/>
  <c r="C1433" i="5"/>
  <c r="B1433" i="5"/>
  <c r="F1432" i="5"/>
  <c r="E1432" i="5"/>
  <c r="D1432" i="5"/>
  <c r="C1432" i="5"/>
  <c r="B1432" i="5"/>
  <c r="F1431" i="5"/>
  <c r="E1431" i="5"/>
  <c r="D1431" i="5"/>
  <c r="C1431" i="5"/>
  <c r="B1431" i="5"/>
  <c r="F1430" i="5"/>
  <c r="E1430" i="5"/>
  <c r="D1430" i="5"/>
  <c r="C1430" i="5"/>
  <c r="B1430" i="5"/>
  <c r="F1429" i="5"/>
  <c r="E1429" i="5"/>
  <c r="D1429" i="5"/>
  <c r="C1429" i="5"/>
  <c r="B1429" i="5"/>
  <c r="F1428" i="5"/>
  <c r="E1428" i="5"/>
  <c r="D1428" i="5"/>
  <c r="C1428" i="5"/>
  <c r="B1428" i="5"/>
  <c r="F1427" i="5"/>
  <c r="E1427" i="5"/>
  <c r="D1427" i="5"/>
  <c r="C1427" i="5"/>
  <c r="B1427" i="5"/>
  <c r="F1426" i="5"/>
  <c r="E1426" i="5"/>
  <c r="D1426" i="5"/>
  <c r="C1426" i="5"/>
  <c r="B1426" i="5"/>
  <c r="F1425" i="5"/>
  <c r="E1425" i="5"/>
  <c r="D1425" i="5"/>
  <c r="C1425" i="5"/>
  <c r="B1425" i="5"/>
  <c r="F1424" i="5"/>
  <c r="E1424" i="5"/>
  <c r="D1424" i="5"/>
  <c r="C1424" i="5"/>
  <c r="B1424" i="5"/>
  <c r="F1423" i="5"/>
  <c r="E1423" i="5"/>
  <c r="D1423" i="5"/>
  <c r="C1423" i="5"/>
  <c r="B1423" i="5"/>
  <c r="F1422" i="5"/>
  <c r="E1422" i="5"/>
  <c r="D1422" i="5"/>
  <c r="C1422" i="5"/>
  <c r="B1422" i="5"/>
  <c r="F1421" i="5"/>
  <c r="E1421" i="5"/>
  <c r="D1421" i="5"/>
  <c r="C1421" i="5"/>
  <c r="B1421" i="5"/>
  <c r="F1420" i="5"/>
  <c r="E1420" i="5"/>
  <c r="D1420" i="5"/>
  <c r="C1420" i="5"/>
  <c r="B1420" i="5"/>
  <c r="F1419" i="5"/>
  <c r="E1419" i="5"/>
  <c r="D1419" i="5"/>
  <c r="C1419" i="5"/>
  <c r="B1419" i="5"/>
  <c r="F1418" i="5"/>
  <c r="E1418" i="5"/>
  <c r="D1418" i="5"/>
  <c r="C1418" i="5"/>
  <c r="B1418" i="5"/>
  <c r="F1417" i="5"/>
  <c r="E1417" i="5"/>
  <c r="D1417" i="5"/>
  <c r="C1417" i="5"/>
  <c r="B1417" i="5"/>
  <c r="F1416" i="5"/>
  <c r="E1416" i="5"/>
  <c r="D1416" i="5"/>
  <c r="C1416" i="5"/>
  <c r="B1416" i="5"/>
  <c r="F1415" i="5"/>
  <c r="E1415" i="5"/>
  <c r="D1415" i="5"/>
  <c r="C1415" i="5"/>
  <c r="B1415" i="5"/>
  <c r="F1414" i="5"/>
  <c r="E1414" i="5"/>
  <c r="D1414" i="5"/>
  <c r="C1414" i="5"/>
  <c r="B1414" i="5"/>
  <c r="F1413" i="5"/>
  <c r="E1413" i="5"/>
  <c r="D1413" i="5"/>
  <c r="C1413" i="5"/>
  <c r="B1413" i="5"/>
  <c r="F1412" i="5"/>
  <c r="E1412" i="5"/>
  <c r="D1412" i="5"/>
  <c r="C1412" i="5"/>
  <c r="B1412" i="5"/>
  <c r="F1411" i="5"/>
  <c r="E1411" i="5"/>
  <c r="D1411" i="5"/>
  <c r="C1411" i="5"/>
  <c r="B1411" i="5"/>
  <c r="F1410" i="5"/>
  <c r="E1410" i="5"/>
  <c r="D1410" i="5"/>
  <c r="C1410" i="5"/>
  <c r="B1410" i="5"/>
  <c r="F1409" i="5"/>
  <c r="E1409" i="5"/>
  <c r="D1409" i="5"/>
  <c r="C1409" i="5"/>
  <c r="B1409" i="5"/>
  <c r="F1408" i="5"/>
  <c r="E1408" i="5"/>
  <c r="D1408" i="5"/>
  <c r="C1408" i="5"/>
  <c r="B1408" i="5"/>
  <c r="F1407" i="5"/>
  <c r="E1407" i="5"/>
  <c r="D1407" i="5"/>
  <c r="C1407" i="5"/>
  <c r="B1407" i="5"/>
  <c r="F1406" i="5"/>
  <c r="E1406" i="5"/>
  <c r="D1406" i="5"/>
  <c r="C1406" i="5"/>
  <c r="B1406" i="5"/>
  <c r="F1405" i="5"/>
  <c r="E1405" i="5"/>
  <c r="D1405" i="5"/>
  <c r="C1405" i="5"/>
  <c r="B1405" i="5"/>
  <c r="F1404" i="5"/>
  <c r="E1404" i="5"/>
  <c r="D1404" i="5"/>
  <c r="C1404" i="5"/>
  <c r="B1404" i="5"/>
  <c r="F1403" i="5"/>
  <c r="E1403" i="5"/>
  <c r="D1403" i="5"/>
  <c r="C1403" i="5"/>
  <c r="B1403" i="5"/>
  <c r="F1402" i="5"/>
  <c r="E1402" i="5"/>
  <c r="D1402" i="5"/>
  <c r="C1402" i="5"/>
  <c r="B1402" i="5"/>
  <c r="F1401" i="5"/>
  <c r="E1401" i="5"/>
  <c r="D1401" i="5"/>
  <c r="C1401" i="5"/>
  <c r="B1401" i="5"/>
  <c r="F1400" i="5"/>
  <c r="E1400" i="5"/>
  <c r="D1400" i="5"/>
  <c r="C1400" i="5"/>
  <c r="B1400" i="5"/>
  <c r="F1399" i="5"/>
  <c r="E1399" i="5"/>
  <c r="D1399" i="5"/>
  <c r="C1399" i="5"/>
  <c r="B1399" i="5"/>
  <c r="F1398" i="5"/>
  <c r="E1398" i="5"/>
  <c r="D1398" i="5"/>
  <c r="C1398" i="5"/>
  <c r="B1398" i="5"/>
  <c r="F1397" i="5"/>
  <c r="E1397" i="5"/>
  <c r="D1397" i="5"/>
  <c r="C1397" i="5"/>
  <c r="B1397" i="5"/>
  <c r="F1396" i="5"/>
  <c r="E1396" i="5"/>
  <c r="D1396" i="5"/>
  <c r="C1396" i="5"/>
  <c r="B1396" i="5"/>
  <c r="F1395" i="5"/>
  <c r="E1395" i="5"/>
  <c r="D1395" i="5"/>
  <c r="C1395" i="5"/>
  <c r="B1395" i="5"/>
  <c r="F1394" i="5"/>
  <c r="E1394" i="5"/>
  <c r="D1394" i="5"/>
  <c r="C1394" i="5"/>
  <c r="B1394" i="5"/>
  <c r="F1393" i="5"/>
  <c r="E1393" i="5"/>
  <c r="D1393" i="5"/>
  <c r="C1393" i="5"/>
  <c r="B1393" i="5"/>
  <c r="F1392" i="5"/>
  <c r="E1392" i="5"/>
  <c r="D1392" i="5"/>
  <c r="C1392" i="5"/>
  <c r="B1392" i="5"/>
  <c r="F1391" i="5"/>
  <c r="E1391" i="5"/>
  <c r="D1391" i="5"/>
  <c r="C1391" i="5"/>
  <c r="B1391" i="5"/>
  <c r="F1390" i="5"/>
  <c r="E1390" i="5"/>
  <c r="D1390" i="5"/>
  <c r="C1390" i="5"/>
  <c r="B1390" i="5"/>
  <c r="F1389" i="5"/>
  <c r="E1389" i="5"/>
  <c r="D1389" i="5"/>
  <c r="C1389" i="5"/>
  <c r="B1389" i="5"/>
  <c r="F1388" i="5"/>
  <c r="E1388" i="5"/>
  <c r="D1388" i="5"/>
  <c r="C1388" i="5"/>
  <c r="B1388" i="5"/>
  <c r="F1387" i="5"/>
  <c r="E1387" i="5"/>
  <c r="D1387" i="5"/>
  <c r="C1387" i="5"/>
  <c r="B1387" i="5"/>
  <c r="F1386" i="5"/>
  <c r="E1386" i="5"/>
  <c r="D1386" i="5"/>
  <c r="C1386" i="5"/>
  <c r="B1386" i="5"/>
  <c r="F1385" i="5"/>
  <c r="E1385" i="5"/>
  <c r="D1385" i="5"/>
  <c r="C1385" i="5"/>
  <c r="B1385" i="5"/>
  <c r="F1384" i="5"/>
  <c r="E1384" i="5"/>
  <c r="D1384" i="5"/>
  <c r="C1384" i="5"/>
  <c r="B1384" i="5"/>
  <c r="F1383" i="5"/>
  <c r="E1383" i="5"/>
  <c r="D1383" i="5"/>
  <c r="C1383" i="5"/>
  <c r="B1383" i="5"/>
  <c r="F1382" i="5"/>
  <c r="E1382" i="5"/>
  <c r="D1382" i="5"/>
  <c r="C1382" i="5"/>
  <c r="B1382" i="5"/>
  <c r="F1381" i="5"/>
  <c r="E1381" i="5"/>
  <c r="D1381" i="5"/>
  <c r="C1381" i="5"/>
  <c r="B1381" i="5"/>
  <c r="F1380" i="5"/>
  <c r="E1380" i="5"/>
  <c r="D1380" i="5"/>
  <c r="C1380" i="5"/>
  <c r="B1380" i="5"/>
  <c r="F1379" i="5"/>
  <c r="E1379" i="5"/>
  <c r="D1379" i="5"/>
  <c r="C1379" i="5"/>
  <c r="B1379" i="5"/>
  <c r="F1378" i="5"/>
  <c r="E1378" i="5"/>
  <c r="D1378" i="5"/>
  <c r="C1378" i="5"/>
  <c r="B1378" i="5"/>
  <c r="F1377" i="5"/>
  <c r="E1377" i="5"/>
  <c r="D1377" i="5"/>
  <c r="C1377" i="5"/>
  <c r="B1377" i="5"/>
  <c r="F1376" i="5"/>
  <c r="E1376" i="5"/>
  <c r="D1376" i="5"/>
  <c r="C1376" i="5"/>
  <c r="B1376" i="5"/>
  <c r="F1375" i="5"/>
  <c r="E1375" i="5"/>
  <c r="D1375" i="5"/>
  <c r="C1375" i="5"/>
  <c r="B1375" i="5"/>
  <c r="F1374" i="5"/>
  <c r="E1374" i="5"/>
  <c r="D1374" i="5"/>
  <c r="C1374" i="5"/>
  <c r="B1374" i="5"/>
  <c r="F1373" i="5"/>
  <c r="E1373" i="5"/>
  <c r="D1373" i="5"/>
  <c r="C1373" i="5"/>
  <c r="B1373" i="5"/>
  <c r="F1372" i="5"/>
  <c r="E1372" i="5"/>
  <c r="D1372" i="5"/>
  <c r="C1372" i="5"/>
  <c r="B1372" i="5"/>
  <c r="F1371" i="5"/>
  <c r="E1371" i="5"/>
  <c r="D1371" i="5"/>
  <c r="C1371" i="5"/>
  <c r="B1371" i="5"/>
  <c r="F1370" i="5"/>
  <c r="E1370" i="5"/>
  <c r="D1370" i="5"/>
  <c r="C1370" i="5"/>
  <c r="B1370" i="5"/>
  <c r="F1369" i="5"/>
  <c r="E1369" i="5"/>
  <c r="D1369" i="5"/>
  <c r="C1369" i="5"/>
  <c r="B1369" i="5"/>
  <c r="F1368" i="5"/>
  <c r="E1368" i="5"/>
  <c r="D1368" i="5"/>
  <c r="C1368" i="5"/>
  <c r="B1368" i="5"/>
  <c r="F1367" i="5"/>
  <c r="E1367" i="5"/>
  <c r="D1367" i="5"/>
  <c r="C1367" i="5"/>
  <c r="B1367" i="5"/>
  <c r="F1366" i="5"/>
  <c r="E1366" i="5"/>
  <c r="D1366" i="5"/>
  <c r="C1366" i="5"/>
  <c r="B1366" i="5"/>
  <c r="F1365" i="5"/>
  <c r="E1365" i="5"/>
  <c r="D1365" i="5"/>
  <c r="C1365" i="5"/>
  <c r="B1365" i="5"/>
  <c r="F1364" i="5"/>
  <c r="E1364" i="5"/>
  <c r="D1364" i="5"/>
  <c r="C1364" i="5"/>
  <c r="B1364" i="5"/>
  <c r="F1363" i="5"/>
  <c r="E1363" i="5"/>
  <c r="D1363" i="5"/>
  <c r="C1363" i="5"/>
  <c r="B1363" i="5"/>
  <c r="F1362" i="5"/>
  <c r="E1362" i="5"/>
  <c r="D1362" i="5"/>
  <c r="C1362" i="5"/>
  <c r="B1362" i="5"/>
  <c r="F1361" i="5"/>
  <c r="E1361" i="5"/>
  <c r="D1361" i="5"/>
  <c r="C1361" i="5"/>
  <c r="B1361" i="5"/>
  <c r="F1360" i="5"/>
  <c r="E1360" i="5"/>
  <c r="D1360" i="5"/>
  <c r="C1360" i="5"/>
  <c r="B1360" i="5"/>
  <c r="F1359" i="5"/>
  <c r="E1359" i="5"/>
  <c r="D1359" i="5"/>
  <c r="C1359" i="5"/>
  <c r="B1359" i="5"/>
  <c r="F1358" i="5"/>
  <c r="E1358" i="5"/>
  <c r="D1358" i="5"/>
  <c r="C1358" i="5"/>
  <c r="B1358" i="5"/>
  <c r="F1357" i="5"/>
  <c r="E1357" i="5"/>
  <c r="D1357" i="5"/>
  <c r="C1357" i="5"/>
  <c r="B1357" i="5"/>
  <c r="F1356" i="5"/>
  <c r="E1356" i="5"/>
  <c r="D1356" i="5"/>
  <c r="C1356" i="5"/>
  <c r="B1356" i="5"/>
  <c r="F1355" i="5"/>
  <c r="E1355" i="5"/>
  <c r="D1355" i="5"/>
  <c r="C1355" i="5"/>
  <c r="B1355" i="5"/>
  <c r="F1354" i="5"/>
  <c r="E1354" i="5"/>
  <c r="D1354" i="5"/>
  <c r="C1354" i="5"/>
  <c r="B1354" i="5"/>
  <c r="F1353" i="5"/>
  <c r="E1353" i="5"/>
  <c r="D1353" i="5"/>
  <c r="C1353" i="5"/>
  <c r="B1353" i="5"/>
  <c r="F1352" i="5"/>
  <c r="E1352" i="5"/>
  <c r="D1352" i="5"/>
  <c r="C1352" i="5"/>
  <c r="B1352" i="5"/>
  <c r="F1351" i="5"/>
  <c r="E1351" i="5"/>
  <c r="D1351" i="5"/>
  <c r="C1351" i="5"/>
  <c r="B1351" i="5"/>
  <c r="F1350" i="5"/>
  <c r="E1350" i="5"/>
  <c r="D1350" i="5"/>
  <c r="C1350" i="5"/>
  <c r="B1350" i="5"/>
  <c r="F1349" i="5"/>
  <c r="E1349" i="5"/>
  <c r="D1349" i="5"/>
  <c r="C1349" i="5"/>
  <c r="B1349" i="5"/>
  <c r="F1348" i="5"/>
  <c r="E1348" i="5"/>
  <c r="D1348" i="5"/>
  <c r="C1348" i="5"/>
  <c r="B1348" i="5"/>
  <c r="F1347" i="5"/>
  <c r="E1347" i="5"/>
  <c r="D1347" i="5"/>
  <c r="C1347" i="5"/>
  <c r="B1347" i="5"/>
  <c r="F1346" i="5"/>
  <c r="E1346" i="5"/>
  <c r="D1346" i="5"/>
  <c r="C1346" i="5"/>
  <c r="B1346" i="5"/>
  <c r="F1345" i="5"/>
  <c r="E1345" i="5"/>
  <c r="D1345" i="5"/>
  <c r="C1345" i="5"/>
  <c r="B1345" i="5"/>
  <c r="F1344" i="5"/>
  <c r="E1344" i="5"/>
  <c r="D1344" i="5"/>
  <c r="C1344" i="5"/>
  <c r="B1344" i="5"/>
  <c r="F1343" i="5"/>
  <c r="E1343" i="5"/>
  <c r="D1343" i="5"/>
  <c r="C1343" i="5"/>
  <c r="B1343" i="5"/>
  <c r="F1342" i="5"/>
  <c r="E1342" i="5"/>
  <c r="D1342" i="5"/>
  <c r="C1342" i="5"/>
  <c r="B1342" i="5"/>
  <c r="F1341" i="5"/>
  <c r="E1341" i="5"/>
  <c r="D1341" i="5"/>
  <c r="C1341" i="5"/>
  <c r="B1341" i="5"/>
  <c r="F1340" i="5"/>
  <c r="E1340" i="5"/>
  <c r="D1340" i="5"/>
  <c r="C1340" i="5"/>
  <c r="B1340" i="5"/>
  <c r="F1339" i="5"/>
  <c r="E1339" i="5"/>
  <c r="D1339" i="5"/>
  <c r="C1339" i="5"/>
  <c r="B1339" i="5"/>
  <c r="F1338" i="5"/>
  <c r="E1338" i="5"/>
  <c r="D1338" i="5"/>
  <c r="C1338" i="5"/>
  <c r="B1338" i="5"/>
  <c r="F1337" i="5"/>
  <c r="E1337" i="5"/>
  <c r="D1337" i="5"/>
  <c r="C1337" i="5"/>
  <c r="B1337" i="5"/>
  <c r="F1336" i="5"/>
  <c r="E1336" i="5"/>
  <c r="D1336" i="5"/>
  <c r="C1336" i="5"/>
  <c r="B1336" i="5"/>
  <c r="F1335" i="5"/>
  <c r="E1335" i="5"/>
  <c r="D1335" i="5"/>
  <c r="C1335" i="5"/>
  <c r="B1335" i="5"/>
  <c r="F1334" i="5"/>
  <c r="E1334" i="5"/>
  <c r="D1334" i="5"/>
  <c r="C1334" i="5"/>
  <c r="B1334" i="5"/>
  <c r="F1333" i="5"/>
  <c r="E1333" i="5"/>
  <c r="D1333" i="5"/>
  <c r="C1333" i="5"/>
  <c r="B1333" i="5"/>
  <c r="F1332" i="5"/>
  <c r="E1332" i="5"/>
  <c r="D1332" i="5"/>
  <c r="C1332" i="5"/>
  <c r="B1332" i="5"/>
  <c r="F1331" i="5"/>
  <c r="E1331" i="5"/>
  <c r="D1331" i="5"/>
  <c r="C1331" i="5"/>
  <c r="B1331" i="5"/>
  <c r="F1330" i="5"/>
  <c r="E1330" i="5"/>
  <c r="D1330" i="5"/>
  <c r="C1330" i="5"/>
  <c r="B1330" i="5"/>
  <c r="F1329" i="5"/>
  <c r="E1329" i="5"/>
  <c r="D1329" i="5"/>
  <c r="C1329" i="5"/>
  <c r="B1329" i="5"/>
  <c r="F1328" i="5"/>
  <c r="E1328" i="5"/>
  <c r="D1328" i="5"/>
  <c r="C1328" i="5"/>
  <c r="B1328" i="5"/>
  <c r="F1327" i="5"/>
  <c r="E1327" i="5"/>
  <c r="D1327" i="5"/>
  <c r="C1327" i="5"/>
  <c r="B1327" i="5"/>
  <c r="F1326" i="5"/>
  <c r="E1326" i="5"/>
  <c r="D1326" i="5"/>
  <c r="C1326" i="5"/>
  <c r="B1326" i="5"/>
  <c r="F1325" i="5"/>
  <c r="E1325" i="5"/>
  <c r="D1325" i="5"/>
  <c r="C1325" i="5"/>
  <c r="B1325" i="5"/>
  <c r="F1324" i="5"/>
  <c r="E1324" i="5"/>
  <c r="D1324" i="5"/>
  <c r="C1324" i="5"/>
  <c r="B1324" i="5"/>
  <c r="F1323" i="5"/>
  <c r="E1323" i="5"/>
  <c r="D1323" i="5"/>
  <c r="C1323" i="5"/>
  <c r="B1323" i="5"/>
  <c r="F1322" i="5"/>
  <c r="E1322" i="5"/>
  <c r="D1322" i="5"/>
  <c r="C1322" i="5"/>
  <c r="B1322" i="5"/>
  <c r="F1321" i="5"/>
  <c r="E1321" i="5"/>
  <c r="D1321" i="5"/>
  <c r="C1321" i="5"/>
  <c r="B1321" i="5"/>
  <c r="F1320" i="5"/>
  <c r="E1320" i="5"/>
  <c r="D1320" i="5"/>
  <c r="C1320" i="5"/>
  <c r="B1320" i="5"/>
  <c r="F1319" i="5"/>
  <c r="E1319" i="5"/>
  <c r="D1319" i="5"/>
  <c r="C1319" i="5"/>
  <c r="B1319" i="5"/>
  <c r="F1318" i="5"/>
  <c r="E1318" i="5"/>
  <c r="D1318" i="5"/>
  <c r="C1318" i="5"/>
  <c r="B1318" i="5"/>
  <c r="F1317" i="5"/>
  <c r="E1317" i="5"/>
  <c r="D1317" i="5"/>
  <c r="C1317" i="5"/>
  <c r="B1317" i="5"/>
  <c r="F1316" i="5"/>
  <c r="E1316" i="5"/>
  <c r="D1316" i="5"/>
  <c r="C1316" i="5"/>
  <c r="B1316" i="5"/>
  <c r="F1315" i="5"/>
  <c r="E1315" i="5"/>
  <c r="D1315" i="5"/>
  <c r="C1315" i="5"/>
  <c r="B1315" i="5"/>
  <c r="F1314" i="5"/>
  <c r="E1314" i="5"/>
  <c r="D1314" i="5"/>
  <c r="C1314" i="5"/>
  <c r="B1314" i="5"/>
  <c r="F1313" i="5"/>
  <c r="E1313" i="5"/>
  <c r="D1313" i="5"/>
  <c r="C1313" i="5"/>
  <c r="B1313" i="5"/>
  <c r="F1312" i="5"/>
  <c r="E1312" i="5"/>
  <c r="D1312" i="5"/>
  <c r="C1312" i="5"/>
  <c r="B1312" i="5"/>
  <c r="F1311" i="5"/>
  <c r="E1311" i="5"/>
  <c r="D1311" i="5"/>
  <c r="C1311" i="5"/>
  <c r="B1311" i="5"/>
  <c r="F1310" i="5"/>
  <c r="E1310" i="5"/>
  <c r="D1310" i="5"/>
  <c r="C1310" i="5"/>
  <c r="B1310" i="5"/>
  <c r="F1309" i="5"/>
  <c r="E1309" i="5"/>
  <c r="D1309" i="5"/>
  <c r="C1309" i="5"/>
  <c r="B1309" i="5"/>
  <c r="F1308" i="5"/>
  <c r="E1308" i="5"/>
  <c r="D1308" i="5"/>
  <c r="C1308" i="5"/>
  <c r="B1308" i="5"/>
  <c r="F1307" i="5"/>
  <c r="E1307" i="5"/>
  <c r="D1307" i="5"/>
  <c r="C1307" i="5"/>
  <c r="B1307" i="5"/>
  <c r="F1306" i="5"/>
  <c r="E1306" i="5"/>
  <c r="D1306" i="5"/>
  <c r="C1306" i="5"/>
  <c r="B1306" i="5"/>
  <c r="F1305" i="5"/>
  <c r="E1305" i="5"/>
  <c r="D1305" i="5"/>
  <c r="C1305" i="5"/>
  <c r="B1305" i="5"/>
  <c r="F1304" i="5"/>
  <c r="E1304" i="5"/>
  <c r="D1304" i="5"/>
  <c r="C1304" i="5"/>
  <c r="B1304" i="5"/>
  <c r="F1303" i="5"/>
  <c r="E1303" i="5"/>
  <c r="D1303" i="5"/>
  <c r="C1303" i="5"/>
  <c r="B1303" i="5"/>
  <c r="F1302" i="5"/>
  <c r="E1302" i="5"/>
  <c r="D1302" i="5"/>
  <c r="C1302" i="5"/>
  <c r="B1302" i="5"/>
  <c r="F1301" i="5"/>
  <c r="E1301" i="5"/>
  <c r="D1301" i="5"/>
  <c r="C1301" i="5"/>
  <c r="B1301" i="5"/>
  <c r="F1300" i="5"/>
  <c r="E1300" i="5"/>
  <c r="D1300" i="5"/>
  <c r="C1300" i="5"/>
  <c r="B1300" i="5"/>
  <c r="F1299" i="5"/>
  <c r="E1299" i="5"/>
  <c r="D1299" i="5"/>
  <c r="C1299" i="5"/>
  <c r="B1299" i="5"/>
  <c r="F1298" i="5"/>
  <c r="E1298" i="5"/>
  <c r="D1298" i="5"/>
  <c r="C1298" i="5"/>
  <c r="B1298" i="5"/>
  <c r="F1297" i="5"/>
  <c r="E1297" i="5"/>
  <c r="D1297" i="5"/>
  <c r="C1297" i="5"/>
  <c r="B1297" i="5"/>
  <c r="F1296" i="5"/>
  <c r="E1296" i="5"/>
  <c r="D1296" i="5"/>
  <c r="C1296" i="5"/>
  <c r="B1296" i="5"/>
  <c r="F1295" i="5"/>
  <c r="E1295" i="5"/>
  <c r="D1295" i="5"/>
  <c r="C1295" i="5"/>
  <c r="B1295" i="5"/>
  <c r="F1294" i="5"/>
  <c r="E1294" i="5"/>
  <c r="D1294" i="5"/>
  <c r="C1294" i="5"/>
  <c r="B1294" i="5"/>
  <c r="F1293" i="5"/>
  <c r="E1293" i="5"/>
  <c r="D1293" i="5"/>
  <c r="C1293" i="5"/>
  <c r="B1293" i="5"/>
  <c r="F1292" i="5"/>
  <c r="E1292" i="5"/>
  <c r="D1292" i="5"/>
  <c r="C1292" i="5"/>
  <c r="B1292" i="5"/>
  <c r="F1291" i="5"/>
  <c r="E1291" i="5"/>
  <c r="D1291" i="5"/>
  <c r="C1291" i="5"/>
  <c r="B1291" i="5"/>
  <c r="F1290" i="5"/>
  <c r="E1290" i="5"/>
  <c r="D1290" i="5"/>
  <c r="C1290" i="5"/>
  <c r="B1290" i="5"/>
  <c r="F1289" i="5"/>
  <c r="E1289" i="5"/>
  <c r="D1289" i="5"/>
  <c r="C1289" i="5"/>
  <c r="B1289" i="5"/>
  <c r="F1288" i="5"/>
  <c r="E1288" i="5"/>
  <c r="D1288" i="5"/>
  <c r="C1288" i="5"/>
  <c r="B1288" i="5"/>
  <c r="F1287" i="5"/>
  <c r="E1287" i="5"/>
  <c r="D1287" i="5"/>
  <c r="C1287" i="5"/>
  <c r="B1287" i="5"/>
  <c r="F1286" i="5"/>
  <c r="E1286" i="5"/>
  <c r="D1286" i="5"/>
  <c r="C1286" i="5"/>
  <c r="B1286" i="5"/>
  <c r="F1285" i="5"/>
  <c r="E1285" i="5"/>
  <c r="D1285" i="5"/>
  <c r="C1285" i="5"/>
  <c r="B1285" i="5"/>
  <c r="F1284" i="5"/>
  <c r="E1284" i="5"/>
  <c r="D1284" i="5"/>
  <c r="C1284" i="5"/>
  <c r="B1284" i="5"/>
  <c r="F1283" i="5"/>
  <c r="E1283" i="5"/>
  <c r="D1283" i="5"/>
  <c r="C1283" i="5"/>
  <c r="B1283" i="5"/>
  <c r="F1282" i="5"/>
  <c r="E1282" i="5"/>
  <c r="D1282" i="5"/>
  <c r="C1282" i="5"/>
  <c r="B1282" i="5"/>
  <c r="F1281" i="5"/>
  <c r="E1281" i="5"/>
  <c r="D1281" i="5"/>
  <c r="C1281" i="5"/>
  <c r="B1281" i="5"/>
  <c r="F1280" i="5"/>
  <c r="E1280" i="5"/>
  <c r="D1280" i="5"/>
  <c r="C1280" i="5"/>
  <c r="B1280" i="5"/>
  <c r="F1279" i="5"/>
  <c r="E1279" i="5"/>
  <c r="D1279" i="5"/>
  <c r="C1279" i="5"/>
  <c r="B1279" i="5"/>
  <c r="F1278" i="5"/>
  <c r="E1278" i="5"/>
  <c r="D1278" i="5"/>
  <c r="C1278" i="5"/>
  <c r="B1278" i="5"/>
  <c r="F1277" i="5"/>
  <c r="E1277" i="5"/>
  <c r="D1277" i="5"/>
  <c r="C1277" i="5"/>
  <c r="B1277" i="5"/>
  <c r="F1276" i="5"/>
  <c r="E1276" i="5"/>
  <c r="D1276" i="5"/>
  <c r="C1276" i="5"/>
  <c r="B1276" i="5"/>
  <c r="F1275" i="5"/>
  <c r="E1275" i="5"/>
  <c r="D1275" i="5"/>
  <c r="C1275" i="5"/>
  <c r="B1275" i="5"/>
  <c r="F1274" i="5"/>
  <c r="E1274" i="5"/>
  <c r="D1274" i="5"/>
  <c r="C1274" i="5"/>
  <c r="B1274" i="5"/>
  <c r="F1273" i="5"/>
  <c r="E1273" i="5"/>
  <c r="D1273" i="5"/>
  <c r="C1273" i="5"/>
  <c r="B1273" i="5"/>
  <c r="F1272" i="5"/>
  <c r="E1272" i="5"/>
  <c r="D1272" i="5"/>
  <c r="C1272" i="5"/>
  <c r="B1272" i="5"/>
  <c r="F1271" i="5"/>
  <c r="E1271" i="5"/>
  <c r="D1271" i="5"/>
  <c r="C1271" i="5"/>
  <c r="B1271" i="5"/>
  <c r="F1270" i="5"/>
  <c r="E1270" i="5"/>
  <c r="D1270" i="5"/>
  <c r="C1270" i="5"/>
  <c r="B1270" i="5"/>
  <c r="F1269" i="5"/>
  <c r="E1269" i="5"/>
  <c r="D1269" i="5"/>
  <c r="C1269" i="5"/>
  <c r="B1269" i="5"/>
  <c r="F1268" i="5"/>
  <c r="E1268" i="5"/>
  <c r="D1268" i="5"/>
  <c r="C1268" i="5"/>
  <c r="B1268" i="5"/>
  <c r="F1267" i="5"/>
  <c r="E1267" i="5"/>
  <c r="D1267" i="5"/>
  <c r="C1267" i="5"/>
  <c r="B1267" i="5"/>
  <c r="F1266" i="5"/>
  <c r="E1266" i="5"/>
  <c r="D1266" i="5"/>
  <c r="C1266" i="5"/>
  <c r="B1266" i="5"/>
  <c r="F1265" i="5"/>
  <c r="E1265" i="5"/>
  <c r="D1265" i="5"/>
  <c r="C1265" i="5"/>
  <c r="B1265" i="5"/>
  <c r="F1264" i="5"/>
  <c r="E1264" i="5"/>
  <c r="D1264" i="5"/>
  <c r="C1264" i="5"/>
  <c r="B1264" i="5"/>
  <c r="F1263" i="5"/>
  <c r="E1263" i="5"/>
  <c r="D1263" i="5"/>
  <c r="C1263" i="5"/>
  <c r="B1263" i="5"/>
  <c r="F1262" i="5"/>
  <c r="E1262" i="5"/>
  <c r="D1262" i="5"/>
  <c r="C1262" i="5"/>
  <c r="B1262" i="5"/>
  <c r="F1261" i="5"/>
  <c r="E1261" i="5"/>
  <c r="D1261" i="5"/>
  <c r="C1261" i="5"/>
  <c r="B1261" i="5"/>
  <c r="F1260" i="5"/>
  <c r="E1260" i="5"/>
  <c r="D1260" i="5"/>
  <c r="C1260" i="5"/>
  <c r="B1260" i="5"/>
  <c r="F1259" i="5"/>
  <c r="E1259" i="5"/>
  <c r="D1259" i="5"/>
  <c r="C1259" i="5"/>
  <c r="B1259" i="5"/>
  <c r="F1258" i="5"/>
  <c r="E1258" i="5"/>
  <c r="D1258" i="5"/>
  <c r="C1258" i="5"/>
  <c r="B1258" i="5"/>
  <c r="F1257" i="5"/>
  <c r="E1257" i="5"/>
  <c r="D1257" i="5"/>
  <c r="C1257" i="5"/>
  <c r="B1257" i="5"/>
  <c r="F1256" i="5"/>
  <c r="E1256" i="5"/>
  <c r="D1256" i="5"/>
  <c r="C1256" i="5"/>
  <c r="B1256" i="5"/>
  <c r="F1255" i="5"/>
  <c r="E1255" i="5"/>
  <c r="D1255" i="5"/>
  <c r="C1255" i="5"/>
  <c r="B1255" i="5"/>
  <c r="F1254" i="5"/>
  <c r="E1254" i="5"/>
  <c r="D1254" i="5"/>
  <c r="C1254" i="5"/>
  <c r="B1254" i="5"/>
  <c r="F1253" i="5"/>
  <c r="E1253" i="5"/>
  <c r="D1253" i="5"/>
  <c r="C1253" i="5"/>
  <c r="B1253" i="5"/>
  <c r="F1252" i="5"/>
  <c r="E1252" i="5"/>
  <c r="D1252" i="5"/>
  <c r="C1252" i="5"/>
  <c r="B1252" i="5"/>
  <c r="F1251" i="5"/>
  <c r="E1251" i="5"/>
  <c r="D1251" i="5"/>
  <c r="C1251" i="5"/>
  <c r="B1251" i="5"/>
  <c r="F1250" i="5"/>
  <c r="E1250" i="5"/>
  <c r="D1250" i="5"/>
  <c r="C1250" i="5"/>
  <c r="B1250" i="5"/>
  <c r="F1249" i="5"/>
  <c r="E1249" i="5"/>
  <c r="D1249" i="5"/>
  <c r="C1249" i="5"/>
  <c r="B1249" i="5"/>
  <c r="F1248" i="5"/>
  <c r="E1248" i="5"/>
  <c r="D1248" i="5"/>
  <c r="C1248" i="5"/>
  <c r="B1248" i="5"/>
  <c r="F1247" i="5"/>
  <c r="E1247" i="5"/>
  <c r="D1247" i="5"/>
  <c r="C1247" i="5"/>
  <c r="B1247" i="5"/>
  <c r="F1246" i="5"/>
  <c r="E1246" i="5"/>
  <c r="D1246" i="5"/>
  <c r="C1246" i="5"/>
  <c r="B1246" i="5"/>
  <c r="F1245" i="5"/>
  <c r="E1245" i="5"/>
  <c r="D1245" i="5"/>
  <c r="C1245" i="5"/>
  <c r="B1245" i="5"/>
  <c r="F1244" i="5"/>
  <c r="E1244" i="5"/>
  <c r="D1244" i="5"/>
  <c r="C1244" i="5"/>
  <c r="B1244" i="5"/>
  <c r="F1243" i="5"/>
  <c r="E1243" i="5"/>
  <c r="D1243" i="5"/>
  <c r="C1243" i="5"/>
  <c r="B1243" i="5"/>
  <c r="F1242" i="5"/>
  <c r="E1242" i="5"/>
  <c r="D1242" i="5"/>
  <c r="C1242" i="5"/>
  <c r="B1242" i="5"/>
  <c r="F1241" i="5"/>
  <c r="E1241" i="5"/>
  <c r="D1241" i="5"/>
  <c r="C1241" i="5"/>
  <c r="B1241" i="5"/>
  <c r="F1240" i="5"/>
  <c r="E1240" i="5"/>
  <c r="D1240" i="5"/>
  <c r="C1240" i="5"/>
  <c r="B1240" i="5"/>
  <c r="F1239" i="5"/>
  <c r="E1239" i="5"/>
  <c r="D1239" i="5"/>
  <c r="C1239" i="5"/>
  <c r="B1239" i="5"/>
  <c r="F1238" i="5"/>
  <c r="E1238" i="5"/>
  <c r="D1238" i="5"/>
  <c r="C1238" i="5"/>
  <c r="B1238" i="5"/>
  <c r="F1237" i="5"/>
  <c r="E1237" i="5"/>
  <c r="D1237" i="5"/>
  <c r="C1237" i="5"/>
  <c r="B1237" i="5"/>
  <c r="F1236" i="5"/>
  <c r="E1236" i="5"/>
  <c r="D1236" i="5"/>
  <c r="C1236" i="5"/>
  <c r="B1236" i="5"/>
  <c r="F1235" i="5"/>
  <c r="E1235" i="5"/>
  <c r="D1235" i="5"/>
  <c r="C1235" i="5"/>
  <c r="B1235" i="5"/>
  <c r="F1234" i="5"/>
  <c r="E1234" i="5"/>
  <c r="D1234" i="5"/>
  <c r="C1234" i="5"/>
  <c r="B1234" i="5"/>
  <c r="F1233" i="5"/>
  <c r="E1233" i="5"/>
  <c r="D1233" i="5"/>
  <c r="C1233" i="5"/>
  <c r="B1233" i="5"/>
  <c r="F1232" i="5"/>
  <c r="E1232" i="5"/>
  <c r="D1232" i="5"/>
  <c r="C1232" i="5"/>
  <c r="B1232" i="5"/>
  <c r="F1231" i="5"/>
  <c r="E1231" i="5"/>
  <c r="D1231" i="5"/>
  <c r="C1231" i="5"/>
  <c r="B1231" i="5"/>
  <c r="F1230" i="5"/>
  <c r="E1230" i="5"/>
  <c r="D1230" i="5"/>
  <c r="C1230" i="5"/>
  <c r="B1230" i="5"/>
  <c r="F1229" i="5"/>
  <c r="E1229" i="5"/>
  <c r="D1229" i="5"/>
  <c r="C1229" i="5"/>
  <c r="B1229" i="5"/>
  <c r="F1228" i="5"/>
  <c r="E1228" i="5"/>
  <c r="D1228" i="5"/>
  <c r="C1228" i="5"/>
  <c r="B1228" i="5"/>
  <c r="F1227" i="5"/>
  <c r="E1227" i="5"/>
  <c r="D1227" i="5"/>
  <c r="C1227" i="5"/>
  <c r="B1227" i="5"/>
  <c r="F1226" i="5"/>
  <c r="E1226" i="5"/>
  <c r="D1226" i="5"/>
  <c r="C1226" i="5"/>
  <c r="B1226" i="5"/>
  <c r="F1225" i="5"/>
  <c r="E1225" i="5"/>
  <c r="D1225" i="5"/>
  <c r="C1225" i="5"/>
  <c r="B1225" i="5"/>
  <c r="F1224" i="5"/>
  <c r="E1224" i="5"/>
  <c r="D1224" i="5"/>
  <c r="C1224" i="5"/>
  <c r="B1224" i="5"/>
  <c r="F1223" i="5"/>
  <c r="E1223" i="5"/>
  <c r="D1223" i="5"/>
  <c r="C1223" i="5"/>
  <c r="B1223" i="5"/>
  <c r="F1222" i="5"/>
  <c r="E1222" i="5"/>
  <c r="D1222" i="5"/>
  <c r="C1222" i="5"/>
  <c r="B1222" i="5"/>
  <c r="F1221" i="5"/>
  <c r="E1221" i="5"/>
  <c r="D1221" i="5"/>
  <c r="C1221" i="5"/>
  <c r="B1221" i="5"/>
  <c r="F1220" i="5"/>
  <c r="E1220" i="5"/>
  <c r="D1220" i="5"/>
  <c r="C1220" i="5"/>
  <c r="B1220" i="5"/>
  <c r="F1219" i="5"/>
  <c r="E1219" i="5"/>
  <c r="D1219" i="5"/>
  <c r="C1219" i="5"/>
  <c r="B1219" i="5"/>
  <c r="F1218" i="5"/>
  <c r="E1218" i="5"/>
  <c r="D1218" i="5"/>
  <c r="C1218" i="5"/>
  <c r="B1218" i="5"/>
  <c r="F1217" i="5"/>
  <c r="E1217" i="5"/>
  <c r="D1217" i="5"/>
  <c r="C1217" i="5"/>
  <c r="B1217" i="5"/>
  <c r="F1216" i="5"/>
  <c r="E1216" i="5"/>
  <c r="D1216" i="5"/>
  <c r="C1216" i="5"/>
  <c r="B1216" i="5"/>
  <c r="F1215" i="5"/>
  <c r="E1215" i="5"/>
  <c r="D1215" i="5"/>
  <c r="C1215" i="5"/>
  <c r="B1215" i="5"/>
  <c r="F1214" i="5"/>
  <c r="E1214" i="5"/>
  <c r="D1214" i="5"/>
  <c r="C1214" i="5"/>
  <c r="B1214" i="5"/>
  <c r="F1213" i="5"/>
  <c r="E1213" i="5"/>
  <c r="D1213" i="5"/>
  <c r="C1213" i="5"/>
  <c r="B1213" i="5"/>
  <c r="F1212" i="5"/>
  <c r="E1212" i="5"/>
  <c r="D1212" i="5"/>
  <c r="C1212" i="5"/>
  <c r="B1212" i="5"/>
  <c r="F1211" i="5"/>
  <c r="E1211" i="5"/>
  <c r="D1211" i="5"/>
  <c r="C1211" i="5"/>
  <c r="B1211" i="5"/>
  <c r="F1210" i="5"/>
  <c r="E1210" i="5"/>
  <c r="D1210" i="5"/>
  <c r="C1210" i="5"/>
  <c r="B1210" i="5"/>
  <c r="F1209" i="5"/>
  <c r="E1209" i="5"/>
  <c r="D1209" i="5"/>
  <c r="C1209" i="5"/>
  <c r="B1209" i="5"/>
  <c r="F1208" i="5"/>
  <c r="E1208" i="5"/>
  <c r="D1208" i="5"/>
  <c r="C1208" i="5"/>
  <c r="B1208" i="5"/>
  <c r="F1207" i="5"/>
  <c r="E1207" i="5"/>
  <c r="D1207" i="5"/>
  <c r="C1207" i="5"/>
  <c r="B1207" i="5"/>
  <c r="F1206" i="5"/>
  <c r="E1206" i="5"/>
  <c r="D1206" i="5"/>
  <c r="C1206" i="5"/>
  <c r="B1206" i="5"/>
  <c r="F1205" i="5"/>
  <c r="E1205" i="5"/>
  <c r="D1205" i="5"/>
  <c r="C1205" i="5"/>
  <c r="B1205" i="5"/>
  <c r="F1204" i="5"/>
  <c r="E1204" i="5"/>
  <c r="D1204" i="5"/>
  <c r="C1204" i="5"/>
  <c r="B1204" i="5"/>
  <c r="F1203" i="5"/>
  <c r="E1203" i="5"/>
  <c r="D1203" i="5"/>
  <c r="C1203" i="5"/>
  <c r="B1203" i="5"/>
  <c r="F1202" i="5"/>
  <c r="E1202" i="5"/>
  <c r="D1202" i="5"/>
  <c r="C1202" i="5"/>
  <c r="B1202" i="5"/>
  <c r="F1201" i="5"/>
  <c r="E1201" i="5"/>
  <c r="D1201" i="5"/>
  <c r="C1201" i="5"/>
  <c r="B1201" i="5"/>
  <c r="F1200" i="5"/>
  <c r="E1200" i="5"/>
  <c r="D1200" i="5"/>
  <c r="C1200" i="5"/>
  <c r="B1200" i="5"/>
  <c r="F1199" i="5"/>
  <c r="E1199" i="5"/>
  <c r="D1199" i="5"/>
  <c r="C1199" i="5"/>
  <c r="B1199" i="5"/>
  <c r="F1198" i="5"/>
  <c r="E1198" i="5"/>
  <c r="D1198" i="5"/>
  <c r="C1198" i="5"/>
  <c r="B1198" i="5"/>
  <c r="F1197" i="5"/>
  <c r="E1197" i="5"/>
  <c r="D1197" i="5"/>
  <c r="C1197" i="5"/>
  <c r="B1197" i="5"/>
  <c r="F1196" i="5"/>
  <c r="E1196" i="5"/>
  <c r="D1196" i="5"/>
  <c r="C1196" i="5"/>
  <c r="B1196" i="5"/>
  <c r="F1195" i="5"/>
  <c r="E1195" i="5"/>
  <c r="D1195" i="5"/>
  <c r="C1195" i="5"/>
  <c r="B1195" i="5"/>
  <c r="F1194" i="5"/>
  <c r="E1194" i="5"/>
  <c r="D1194" i="5"/>
  <c r="C1194" i="5"/>
  <c r="B1194" i="5"/>
  <c r="F1193" i="5"/>
  <c r="E1193" i="5"/>
  <c r="D1193" i="5"/>
  <c r="C1193" i="5"/>
  <c r="B1193" i="5"/>
  <c r="F1192" i="5"/>
  <c r="E1192" i="5"/>
  <c r="D1192" i="5"/>
  <c r="C1192" i="5"/>
  <c r="B1192" i="5"/>
  <c r="F1191" i="5"/>
  <c r="E1191" i="5"/>
  <c r="D1191" i="5"/>
  <c r="C1191" i="5"/>
  <c r="B1191" i="5"/>
  <c r="F1190" i="5"/>
  <c r="E1190" i="5"/>
  <c r="D1190" i="5"/>
  <c r="C1190" i="5"/>
  <c r="B1190" i="5"/>
  <c r="F1189" i="5"/>
  <c r="E1189" i="5"/>
  <c r="D1189" i="5"/>
  <c r="C1189" i="5"/>
  <c r="B1189" i="5"/>
  <c r="F1188" i="5"/>
  <c r="E1188" i="5"/>
  <c r="D1188" i="5"/>
  <c r="C1188" i="5"/>
  <c r="B1188" i="5"/>
  <c r="F1187" i="5"/>
  <c r="E1187" i="5"/>
  <c r="D1187" i="5"/>
  <c r="C1187" i="5"/>
  <c r="B1187" i="5"/>
  <c r="F1186" i="5"/>
  <c r="E1186" i="5"/>
  <c r="D1186" i="5"/>
  <c r="C1186" i="5"/>
  <c r="B1186" i="5"/>
  <c r="F1185" i="5"/>
  <c r="E1185" i="5"/>
  <c r="D1185" i="5"/>
  <c r="C1185" i="5"/>
  <c r="B1185" i="5"/>
  <c r="F1184" i="5"/>
  <c r="E1184" i="5"/>
  <c r="D1184" i="5"/>
  <c r="C1184" i="5"/>
  <c r="B1184" i="5"/>
  <c r="F1183" i="5"/>
  <c r="E1183" i="5"/>
  <c r="D1183" i="5"/>
  <c r="C1183" i="5"/>
  <c r="B1183" i="5"/>
  <c r="F1182" i="5"/>
  <c r="E1182" i="5"/>
  <c r="D1182" i="5"/>
  <c r="C1182" i="5"/>
  <c r="B1182" i="5"/>
  <c r="F1181" i="5"/>
  <c r="E1181" i="5"/>
  <c r="D1181" i="5"/>
  <c r="C1181" i="5"/>
  <c r="B1181" i="5"/>
  <c r="F1180" i="5"/>
  <c r="E1180" i="5"/>
  <c r="D1180" i="5"/>
  <c r="C1180" i="5"/>
  <c r="B1180" i="5"/>
  <c r="F1179" i="5"/>
  <c r="E1179" i="5"/>
  <c r="D1179" i="5"/>
  <c r="C1179" i="5"/>
  <c r="B1179" i="5"/>
  <c r="F1178" i="5"/>
  <c r="E1178" i="5"/>
  <c r="D1178" i="5"/>
  <c r="C1178" i="5"/>
  <c r="B1178" i="5"/>
  <c r="F1177" i="5"/>
  <c r="E1177" i="5"/>
  <c r="D1177" i="5"/>
  <c r="C1177" i="5"/>
  <c r="B1177" i="5"/>
  <c r="F1176" i="5"/>
  <c r="E1176" i="5"/>
  <c r="D1176" i="5"/>
  <c r="C1176" i="5"/>
  <c r="B1176" i="5"/>
  <c r="F1175" i="5"/>
  <c r="E1175" i="5"/>
  <c r="D1175" i="5"/>
  <c r="C1175" i="5"/>
  <c r="B1175" i="5"/>
  <c r="F1174" i="5"/>
  <c r="E1174" i="5"/>
  <c r="D1174" i="5"/>
  <c r="C1174" i="5"/>
  <c r="B1174" i="5"/>
  <c r="F1173" i="5"/>
  <c r="E1173" i="5"/>
  <c r="D1173" i="5"/>
  <c r="C1173" i="5"/>
  <c r="B1173" i="5"/>
  <c r="F1172" i="5"/>
  <c r="E1172" i="5"/>
  <c r="D1172" i="5"/>
  <c r="C1172" i="5"/>
  <c r="B1172" i="5"/>
  <c r="F1171" i="5"/>
  <c r="E1171" i="5"/>
  <c r="D1171" i="5"/>
  <c r="C1171" i="5"/>
  <c r="B1171" i="5"/>
  <c r="F1170" i="5"/>
  <c r="E1170" i="5"/>
  <c r="D1170" i="5"/>
  <c r="C1170" i="5"/>
  <c r="B1170" i="5"/>
  <c r="F1169" i="5"/>
  <c r="E1169" i="5"/>
  <c r="D1169" i="5"/>
  <c r="C1169" i="5"/>
  <c r="B1169" i="5"/>
  <c r="F1168" i="5"/>
  <c r="E1168" i="5"/>
  <c r="D1168" i="5"/>
  <c r="C1168" i="5"/>
  <c r="B1168" i="5"/>
  <c r="F1167" i="5"/>
  <c r="E1167" i="5"/>
  <c r="D1167" i="5"/>
  <c r="C1167" i="5"/>
  <c r="B1167" i="5"/>
  <c r="F1166" i="5"/>
  <c r="E1166" i="5"/>
  <c r="D1166" i="5"/>
  <c r="C1166" i="5"/>
  <c r="B1166" i="5"/>
  <c r="F1165" i="5"/>
  <c r="E1165" i="5"/>
  <c r="D1165" i="5"/>
  <c r="C1165" i="5"/>
  <c r="B1165" i="5"/>
  <c r="F1164" i="5"/>
  <c r="E1164" i="5"/>
  <c r="D1164" i="5"/>
  <c r="C1164" i="5"/>
  <c r="B1164" i="5"/>
  <c r="F1163" i="5"/>
  <c r="E1163" i="5"/>
  <c r="D1163" i="5"/>
  <c r="C1163" i="5"/>
  <c r="B1163" i="5"/>
  <c r="F1162" i="5"/>
  <c r="E1162" i="5"/>
  <c r="D1162" i="5"/>
  <c r="C1162" i="5"/>
  <c r="B1162" i="5"/>
  <c r="F1161" i="5"/>
  <c r="E1161" i="5"/>
  <c r="D1161" i="5"/>
  <c r="C1161" i="5"/>
  <c r="B1161" i="5"/>
  <c r="F1160" i="5"/>
  <c r="E1160" i="5"/>
  <c r="D1160" i="5"/>
  <c r="C1160" i="5"/>
  <c r="B1160" i="5"/>
  <c r="F1159" i="5"/>
  <c r="E1159" i="5"/>
  <c r="D1159" i="5"/>
  <c r="C1159" i="5"/>
  <c r="B1159" i="5"/>
  <c r="F1158" i="5"/>
  <c r="E1158" i="5"/>
  <c r="D1158" i="5"/>
  <c r="C1158" i="5"/>
  <c r="B1158" i="5"/>
  <c r="F1157" i="5"/>
  <c r="E1157" i="5"/>
  <c r="D1157" i="5"/>
  <c r="C1157" i="5"/>
  <c r="B1157" i="5"/>
  <c r="F1156" i="5"/>
  <c r="E1156" i="5"/>
  <c r="D1156" i="5"/>
  <c r="C1156" i="5"/>
  <c r="B1156" i="5"/>
  <c r="F1155" i="5"/>
  <c r="E1155" i="5"/>
  <c r="D1155" i="5"/>
  <c r="C1155" i="5"/>
  <c r="B1155" i="5"/>
  <c r="F1154" i="5"/>
  <c r="E1154" i="5"/>
  <c r="D1154" i="5"/>
  <c r="C1154" i="5"/>
  <c r="B1154" i="5"/>
  <c r="F1153" i="5"/>
  <c r="E1153" i="5"/>
  <c r="D1153" i="5"/>
  <c r="C1153" i="5"/>
  <c r="B1153" i="5"/>
  <c r="F1152" i="5"/>
  <c r="E1152" i="5"/>
  <c r="D1152" i="5"/>
  <c r="C1152" i="5"/>
  <c r="B1152" i="5"/>
  <c r="F1151" i="5"/>
  <c r="E1151" i="5"/>
  <c r="D1151" i="5"/>
  <c r="C1151" i="5"/>
  <c r="B1151" i="5"/>
  <c r="F1150" i="5"/>
  <c r="E1150" i="5"/>
  <c r="D1150" i="5"/>
  <c r="C1150" i="5"/>
  <c r="B1150" i="5"/>
  <c r="F1149" i="5"/>
  <c r="E1149" i="5"/>
  <c r="D1149" i="5"/>
  <c r="C1149" i="5"/>
  <c r="B1149" i="5"/>
  <c r="F1148" i="5"/>
  <c r="E1148" i="5"/>
  <c r="D1148" i="5"/>
  <c r="C1148" i="5"/>
  <c r="B1148" i="5"/>
  <c r="F1147" i="5"/>
  <c r="E1147" i="5"/>
  <c r="D1147" i="5"/>
  <c r="C1147" i="5"/>
  <c r="B1147" i="5"/>
  <c r="F1146" i="5"/>
  <c r="E1146" i="5"/>
  <c r="D1146" i="5"/>
  <c r="C1146" i="5"/>
  <c r="B1146" i="5"/>
  <c r="F1145" i="5"/>
  <c r="E1145" i="5"/>
  <c r="D1145" i="5"/>
  <c r="C1145" i="5"/>
  <c r="B1145" i="5"/>
  <c r="F1144" i="5"/>
  <c r="E1144" i="5"/>
  <c r="D1144" i="5"/>
  <c r="C1144" i="5"/>
  <c r="B1144" i="5"/>
  <c r="F1143" i="5"/>
  <c r="E1143" i="5"/>
  <c r="D1143" i="5"/>
  <c r="C1143" i="5"/>
  <c r="B1143" i="5"/>
  <c r="F1142" i="5"/>
  <c r="E1142" i="5"/>
  <c r="D1142" i="5"/>
  <c r="C1142" i="5"/>
  <c r="B1142" i="5"/>
  <c r="F1141" i="5"/>
  <c r="E1141" i="5"/>
  <c r="D1141" i="5"/>
  <c r="C1141" i="5"/>
  <c r="B1141" i="5"/>
  <c r="F1140" i="5"/>
  <c r="E1140" i="5"/>
  <c r="D1140" i="5"/>
  <c r="C1140" i="5"/>
  <c r="B1140" i="5"/>
  <c r="F1139" i="5"/>
  <c r="E1139" i="5"/>
  <c r="D1139" i="5"/>
  <c r="C1139" i="5"/>
  <c r="B1139" i="5"/>
  <c r="F1138" i="5"/>
  <c r="E1138" i="5"/>
  <c r="D1138" i="5"/>
  <c r="C1138" i="5"/>
  <c r="B1138" i="5"/>
  <c r="F1137" i="5"/>
  <c r="E1137" i="5"/>
  <c r="D1137" i="5"/>
  <c r="C1137" i="5"/>
  <c r="B1137" i="5"/>
  <c r="F1136" i="5"/>
  <c r="E1136" i="5"/>
  <c r="D1136" i="5"/>
  <c r="C1136" i="5"/>
  <c r="B1136" i="5"/>
  <c r="F1135" i="5"/>
  <c r="E1135" i="5"/>
  <c r="D1135" i="5"/>
  <c r="C1135" i="5"/>
  <c r="B1135" i="5"/>
  <c r="F1134" i="5"/>
  <c r="E1134" i="5"/>
  <c r="D1134" i="5"/>
  <c r="C1134" i="5"/>
  <c r="B1134" i="5"/>
  <c r="F1133" i="5"/>
  <c r="E1133" i="5"/>
  <c r="D1133" i="5"/>
  <c r="C1133" i="5"/>
  <c r="B1133" i="5"/>
  <c r="F1132" i="5"/>
  <c r="E1132" i="5"/>
  <c r="D1132" i="5"/>
  <c r="C1132" i="5"/>
  <c r="B1132" i="5"/>
  <c r="F1131" i="5"/>
  <c r="E1131" i="5"/>
  <c r="D1131" i="5"/>
  <c r="C1131" i="5"/>
  <c r="B1131" i="5"/>
  <c r="F1130" i="5"/>
  <c r="E1130" i="5"/>
  <c r="D1130" i="5"/>
  <c r="C1130" i="5"/>
  <c r="B1130" i="5"/>
  <c r="F1129" i="5"/>
  <c r="E1129" i="5"/>
  <c r="D1129" i="5"/>
  <c r="C1129" i="5"/>
  <c r="B1129" i="5"/>
  <c r="F1128" i="5"/>
  <c r="E1128" i="5"/>
  <c r="D1128" i="5"/>
  <c r="C1128" i="5"/>
  <c r="B1128" i="5"/>
  <c r="F1127" i="5"/>
  <c r="E1127" i="5"/>
  <c r="D1127" i="5"/>
  <c r="C1127" i="5"/>
  <c r="B1127" i="5"/>
  <c r="F1126" i="5"/>
  <c r="E1126" i="5"/>
  <c r="D1126" i="5"/>
  <c r="C1126" i="5"/>
  <c r="B1126" i="5"/>
  <c r="F1125" i="5"/>
  <c r="E1125" i="5"/>
  <c r="D1125" i="5"/>
  <c r="C1125" i="5"/>
  <c r="B1125" i="5"/>
  <c r="F1124" i="5"/>
  <c r="E1124" i="5"/>
  <c r="D1124" i="5"/>
  <c r="C1124" i="5"/>
  <c r="B1124" i="5"/>
  <c r="F1123" i="5"/>
  <c r="E1123" i="5"/>
  <c r="D1123" i="5"/>
  <c r="C1123" i="5"/>
  <c r="B1123" i="5"/>
  <c r="F1122" i="5"/>
  <c r="E1122" i="5"/>
  <c r="D1122" i="5"/>
  <c r="C1122" i="5"/>
  <c r="B1122" i="5"/>
  <c r="F1121" i="5"/>
  <c r="E1121" i="5"/>
  <c r="D1121" i="5"/>
  <c r="C1121" i="5"/>
  <c r="B1121" i="5"/>
  <c r="F1120" i="5"/>
  <c r="E1120" i="5"/>
  <c r="D1120" i="5"/>
  <c r="C1120" i="5"/>
  <c r="B1120" i="5"/>
  <c r="F1119" i="5"/>
  <c r="E1119" i="5"/>
  <c r="D1119" i="5"/>
  <c r="C1119" i="5"/>
  <c r="B1119" i="5"/>
  <c r="F1118" i="5"/>
  <c r="E1118" i="5"/>
  <c r="D1118" i="5"/>
  <c r="C1118" i="5"/>
  <c r="B1118" i="5"/>
  <c r="F1117" i="5"/>
  <c r="E1117" i="5"/>
  <c r="D1117" i="5"/>
  <c r="C1117" i="5"/>
  <c r="B1117" i="5"/>
  <c r="F1116" i="5"/>
  <c r="E1116" i="5"/>
  <c r="D1116" i="5"/>
  <c r="C1116" i="5"/>
  <c r="B1116" i="5"/>
  <c r="F1115" i="5"/>
  <c r="E1115" i="5"/>
  <c r="D1115" i="5"/>
  <c r="C1115" i="5"/>
  <c r="B1115" i="5"/>
  <c r="F1114" i="5"/>
  <c r="E1114" i="5"/>
  <c r="D1114" i="5"/>
  <c r="C1114" i="5"/>
  <c r="B1114" i="5"/>
  <c r="F1113" i="5"/>
  <c r="E1113" i="5"/>
  <c r="D1113" i="5"/>
  <c r="C1113" i="5"/>
  <c r="B1113" i="5"/>
  <c r="F1112" i="5"/>
  <c r="E1112" i="5"/>
  <c r="D1112" i="5"/>
  <c r="C1112" i="5"/>
  <c r="B1112" i="5"/>
  <c r="F1111" i="5"/>
  <c r="E1111" i="5"/>
  <c r="D1111" i="5"/>
  <c r="C1111" i="5"/>
  <c r="B1111" i="5"/>
  <c r="F1110" i="5"/>
  <c r="E1110" i="5"/>
  <c r="D1110" i="5"/>
  <c r="C1110" i="5"/>
  <c r="B1110" i="5"/>
  <c r="F1109" i="5"/>
  <c r="E1109" i="5"/>
  <c r="D1109" i="5"/>
  <c r="C1109" i="5"/>
  <c r="B1109" i="5"/>
  <c r="F1108" i="5"/>
  <c r="E1108" i="5"/>
  <c r="D1108" i="5"/>
  <c r="C1108" i="5"/>
  <c r="B1108" i="5"/>
  <c r="F1107" i="5"/>
  <c r="E1107" i="5"/>
  <c r="D1107" i="5"/>
  <c r="C1107" i="5"/>
  <c r="B1107" i="5"/>
  <c r="F1106" i="5"/>
  <c r="E1106" i="5"/>
  <c r="D1106" i="5"/>
  <c r="C1106" i="5"/>
  <c r="B1106" i="5"/>
  <c r="F1105" i="5"/>
  <c r="E1105" i="5"/>
  <c r="D1105" i="5"/>
  <c r="C1105" i="5"/>
  <c r="B1105" i="5"/>
  <c r="F1104" i="5"/>
  <c r="E1104" i="5"/>
  <c r="D1104" i="5"/>
  <c r="C1104" i="5"/>
  <c r="B1104" i="5"/>
  <c r="F1103" i="5"/>
  <c r="E1103" i="5"/>
  <c r="D1103" i="5"/>
  <c r="C1103" i="5"/>
  <c r="B1103" i="5"/>
  <c r="F1102" i="5"/>
  <c r="E1102" i="5"/>
  <c r="D1102" i="5"/>
  <c r="C1102" i="5"/>
  <c r="B1102" i="5"/>
  <c r="F1101" i="5"/>
  <c r="E1101" i="5"/>
  <c r="D1101" i="5"/>
  <c r="C1101" i="5"/>
  <c r="B1101" i="5"/>
  <c r="F1100" i="5"/>
  <c r="E1100" i="5"/>
  <c r="D1100" i="5"/>
  <c r="C1100" i="5"/>
  <c r="B1100" i="5"/>
  <c r="F1099" i="5"/>
  <c r="E1099" i="5"/>
  <c r="D1099" i="5"/>
  <c r="C1099" i="5"/>
  <c r="B1099" i="5"/>
  <c r="F1098" i="5"/>
  <c r="E1098" i="5"/>
  <c r="D1098" i="5"/>
  <c r="C1098" i="5"/>
  <c r="B1098" i="5"/>
  <c r="F1097" i="5"/>
  <c r="E1097" i="5"/>
  <c r="D1097" i="5"/>
  <c r="C1097" i="5"/>
  <c r="B1097" i="5"/>
  <c r="F1096" i="5"/>
  <c r="E1096" i="5"/>
  <c r="D1096" i="5"/>
  <c r="C1096" i="5"/>
  <c r="B1096" i="5"/>
  <c r="F1095" i="5"/>
  <c r="E1095" i="5"/>
  <c r="D1095" i="5"/>
  <c r="C1095" i="5"/>
  <c r="B1095" i="5"/>
  <c r="F1094" i="5"/>
  <c r="E1094" i="5"/>
  <c r="D1094" i="5"/>
  <c r="C1094" i="5"/>
  <c r="B1094" i="5"/>
  <c r="F1093" i="5"/>
  <c r="E1093" i="5"/>
  <c r="D1093" i="5"/>
  <c r="C1093" i="5"/>
  <c r="B1093" i="5"/>
  <c r="F1092" i="5"/>
  <c r="E1092" i="5"/>
  <c r="D1092" i="5"/>
  <c r="C1092" i="5"/>
  <c r="B1092" i="5"/>
  <c r="F1091" i="5"/>
  <c r="E1091" i="5"/>
  <c r="D1091" i="5"/>
  <c r="C1091" i="5"/>
  <c r="B1091" i="5"/>
  <c r="F1090" i="5"/>
  <c r="E1090" i="5"/>
  <c r="D1090" i="5"/>
  <c r="C1090" i="5"/>
  <c r="B1090" i="5"/>
  <c r="F1089" i="5"/>
  <c r="E1089" i="5"/>
  <c r="D1089" i="5"/>
  <c r="C1089" i="5"/>
  <c r="B1089" i="5"/>
  <c r="F1088" i="5"/>
  <c r="E1088" i="5"/>
  <c r="D1088" i="5"/>
  <c r="C1088" i="5"/>
  <c r="B1088" i="5"/>
  <c r="F1087" i="5"/>
  <c r="E1087" i="5"/>
  <c r="D1087" i="5"/>
  <c r="C1087" i="5"/>
  <c r="B1087" i="5"/>
  <c r="F1086" i="5"/>
  <c r="E1086" i="5"/>
  <c r="D1086" i="5"/>
  <c r="C1086" i="5"/>
  <c r="B1086" i="5"/>
  <c r="F1085" i="5"/>
  <c r="E1085" i="5"/>
  <c r="D1085" i="5"/>
  <c r="C1085" i="5"/>
  <c r="B1085" i="5"/>
  <c r="F1084" i="5"/>
  <c r="E1084" i="5"/>
  <c r="D1084" i="5"/>
  <c r="C1084" i="5"/>
  <c r="B1084" i="5"/>
  <c r="F1083" i="5"/>
  <c r="E1083" i="5"/>
  <c r="D1083" i="5"/>
  <c r="C1083" i="5"/>
  <c r="B1083" i="5"/>
  <c r="F1082" i="5"/>
  <c r="E1082" i="5"/>
  <c r="D1082" i="5"/>
  <c r="C1082" i="5"/>
  <c r="B1082" i="5"/>
  <c r="F1081" i="5"/>
  <c r="E1081" i="5"/>
  <c r="D1081" i="5"/>
  <c r="C1081" i="5"/>
  <c r="B1081" i="5"/>
  <c r="F1080" i="5"/>
  <c r="E1080" i="5"/>
  <c r="D1080" i="5"/>
  <c r="C1080" i="5"/>
  <c r="B1080" i="5"/>
  <c r="F1079" i="5"/>
  <c r="E1079" i="5"/>
  <c r="D1079" i="5"/>
  <c r="C1079" i="5"/>
  <c r="B1079" i="5"/>
  <c r="F1078" i="5"/>
  <c r="E1078" i="5"/>
  <c r="D1078" i="5"/>
  <c r="C1078" i="5"/>
  <c r="B1078" i="5"/>
  <c r="F1077" i="5"/>
  <c r="E1077" i="5"/>
  <c r="D1077" i="5"/>
  <c r="C1077" i="5"/>
  <c r="B1077" i="5"/>
  <c r="F1076" i="5"/>
  <c r="E1076" i="5"/>
  <c r="D1076" i="5"/>
  <c r="C1076" i="5"/>
  <c r="B1076" i="5"/>
  <c r="F1075" i="5"/>
  <c r="E1075" i="5"/>
  <c r="D1075" i="5"/>
  <c r="C1075" i="5"/>
  <c r="B1075" i="5"/>
  <c r="F1074" i="5"/>
  <c r="E1074" i="5"/>
  <c r="D1074" i="5"/>
  <c r="C1074" i="5"/>
  <c r="B1074" i="5"/>
  <c r="F1073" i="5"/>
  <c r="E1073" i="5"/>
  <c r="D1073" i="5"/>
  <c r="C1073" i="5"/>
  <c r="B1073" i="5"/>
  <c r="F1072" i="5"/>
  <c r="E1072" i="5"/>
  <c r="D1072" i="5"/>
  <c r="C1072" i="5"/>
  <c r="B1072" i="5"/>
  <c r="F1071" i="5"/>
  <c r="E1071" i="5"/>
  <c r="D1071" i="5"/>
  <c r="C1071" i="5"/>
  <c r="B1071" i="5"/>
  <c r="F1070" i="5"/>
  <c r="E1070" i="5"/>
  <c r="D1070" i="5"/>
  <c r="C1070" i="5"/>
  <c r="B1070" i="5"/>
  <c r="F1069" i="5"/>
  <c r="E1069" i="5"/>
  <c r="D1069" i="5"/>
  <c r="C1069" i="5"/>
  <c r="B1069" i="5"/>
  <c r="F1068" i="5"/>
  <c r="E1068" i="5"/>
  <c r="D1068" i="5"/>
  <c r="C1068" i="5"/>
  <c r="B1068" i="5"/>
  <c r="F1067" i="5"/>
  <c r="E1067" i="5"/>
  <c r="D1067" i="5"/>
  <c r="C1067" i="5"/>
  <c r="B1067" i="5"/>
  <c r="F1066" i="5"/>
  <c r="E1066" i="5"/>
  <c r="D1066" i="5"/>
  <c r="C1066" i="5"/>
  <c r="B1066" i="5"/>
  <c r="F1065" i="5"/>
  <c r="E1065" i="5"/>
  <c r="D1065" i="5"/>
  <c r="C1065" i="5"/>
  <c r="B1065" i="5"/>
  <c r="F1064" i="5"/>
  <c r="E1064" i="5"/>
  <c r="D1064" i="5"/>
  <c r="C1064" i="5"/>
  <c r="B1064" i="5"/>
  <c r="F1063" i="5"/>
  <c r="E1063" i="5"/>
  <c r="D1063" i="5"/>
  <c r="C1063" i="5"/>
  <c r="B1063" i="5"/>
  <c r="F1062" i="5"/>
  <c r="E1062" i="5"/>
  <c r="D1062" i="5"/>
  <c r="C1062" i="5"/>
  <c r="B1062" i="5"/>
  <c r="F1061" i="5"/>
  <c r="E1061" i="5"/>
  <c r="D1061" i="5"/>
  <c r="C1061" i="5"/>
  <c r="B1061" i="5"/>
  <c r="F1060" i="5"/>
  <c r="E1060" i="5"/>
  <c r="D1060" i="5"/>
  <c r="C1060" i="5"/>
  <c r="B1060" i="5"/>
  <c r="F1059" i="5"/>
  <c r="E1059" i="5"/>
  <c r="D1059" i="5"/>
  <c r="C1059" i="5"/>
  <c r="B1059" i="5"/>
  <c r="F1058" i="5"/>
  <c r="E1058" i="5"/>
  <c r="D1058" i="5"/>
  <c r="C1058" i="5"/>
  <c r="B1058" i="5"/>
  <c r="F1057" i="5"/>
  <c r="E1057" i="5"/>
  <c r="D1057" i="5"/>
  <c r="C1057" i="5"/>
  <c r="B1057" i="5"/>
  <c r="F1056" i="5"/>
  <c r="E1056" i="5"/>
  <c r="D1056" i="5"/>
  <c r="C1056" i="5"/>
  <c r="B1056" i="5"/>
  <c r="F1055" i="5"/>
  <c r="E1055" i="5"/>
  <c r="D1055" i="5"/>
  <c r="C1055" i="5"/>
  <c r="B1055" i="5"/>
  <c r="F1054" i="5"/>
  <c r="E1054" i="5"/>
  <c r="D1054" i="5"/>
  <c r="C1054" i="5"/>
  <c r="B1054" i="5"/>
  <c r="F1053" i="5"/>
  <c r="E1053" i="5"/>
  <c r="D1053" i="5"/>
  <c r="C1053" i="5"/>
  <c r="B1053" i="5"/>
  <c r="F1052" i="5"/>
  <c r="E1052" i="5"/>
  <c r="D1052" i="5"/>
  <c r="C1052" i="5"/>
  <c r="B1052" i="5"/>
  <c r="F1051" i="5"/>
  <c r="E1051" i="5"/>
  <c r="D1051" i="5"/>
  <c r="C1051" i="5"/>
  <c r="B1051" i="5"/>
  <c r="F1050" i="5"/>
  <c r="E1050" i="5"/>
  <c r="D1050" i="5"/>
  <c r="C1050" i="5"/>
  <c r="B1050" i="5"/>
  <c r="F1049" i="5"/>
  <c r="E1049" i="5"/>
  <c r="D1049" i="5"/>
  <c r="C1049" i="5"/>
  <c r="B1049" i="5"/>
  <c r="F1048" i="5"/>
  <c r="E1048" i="5"/>
  <c r="D1048" i="5"/>
  <c r="C1048" i="5"/>
  <c r="B1048" i="5"/>
  <c r="F1047" i="5"/>
  <c r="E1047" i="5"/>
  <c r="D1047" i="5"/>
  <c r="C1047" i="5"/>
  <c r="B1047" i="5"/>
  <c r="F1046" i="5"/>
  <c r="E1046" i="5"/>
  <c r="D1046" i="5"/>
  <c r="C1046" i="5"/>
  <c r="B1046" i="5"/>
  <c r="F1045" i="5"/>
  <c r="E1045" i="5"/>
  <c r="D1045" i="5"/>
  <c r="C1045" i="5"/>
  <c r="B1045" i="5"/>
  <c r="F1044" i="5"/>
  <c r="E1044" i="5"/>
  <c r="D1044" i="5"/>
  <c r="C1044" i="5"/>
  <c r="B1044" i="5"/>
  <c r="F1043" i="5"/>
  <c r="E1043" i="5"/>
  <c r="D1043" i="5"/>
  <c r="C1043" i="5"/>
  <c r="B1043" i="5"/>
  <c r="F1042" i="5"/>
  <c r="E1042" i="5"/>
  <c r="D1042" i="5"/>
  <c r="C1042" i="5"/>
  <c r="B1042" i="5"/>
  <c r="F1041" i="5"/>
  <c r="E1041" i="5"/>
  <c r="D1041" i="5"/>
  <c r="C1041" i="5"/>
  <c r="B1041" i="5"/>
  <c r="F1040" i="5"/>
  <c r="E1040" i="5"/>
  <c r="D1040" i="5"/>
  <c r="C1040" i="5"/>
  <c r="B1040" i="5"/>
  <c r="F1039" i="5"/>
  <c r="E1039" i="5"/>
  <c r="D1039" i="5"/>
  <c r="C1039" i="5"/>
  <c r="B1039" i="5"/>
  <c r="F1038" i="5"/>
  <c r="E1038" i="5"/>
  <c r="D1038" i="5"/>
  <c r="C1038" i="5"/>
  <c r="B1038" i="5"/>
  <c r="F1037" i="5"/>
  <c r="E1037" i="5"/>
  <c r="D1037" i="5"/>
  <c r="C1037" i="5"/>
  <c r="B1037" i="5"/>
  <c r="F1036" i="5"/>
  <c r="E1036" i="5"/>
  <c r="D1036" i="5"/>
  <c r="C1036" i="5"/>
  <c r="B1036" i="5"/>
  <c r="F1035" i="5"/>
  <c r="E1035" i="5"/>
  <c r="D1035" i="5"/>
  <c r="C1035" i="5"/>
  <c r="B1035" i="5"/>
  <c r="F1034" i="5"/>
  <c r="E1034" i="5"/>
  <c r="D1034" i="5"/>
  <c r="C1034" i="5"/>
  <c r="B1034" i="5"/>
  <c r="F1033" i="5"/>
  <c r="E1033" i="5"/>
  <c r="D1033" i="5"/>
  <c r="C1033" i="5"/>
  <c r="B1033" i="5"/>
  <c r="F1032" i="5"/>
  <c r="E1032" i="5"/>
  <c r="D1032" i="5"/>
  <c r="C1032" i="5"/>
  <c r="B1032" i="5"/>
  <c r="F1031" i="5"/>
  <c r="E1031" i="5"/>
  <c r="D1031" i="5"/>
  <c r="C1031" i="5"/>
  <c r="B1031" i="5"/>
  <c r="F1030" i="5"/>
  <c r="E1030" i="5"/>
  <c r="D1030" i="5"/>
  <c r="C1030" i="5"/>
  <c r="B1030" i="5"/>
  <c r="F1029" i="5"/>
  <c r="E1029" i="5"/>
  <c r="D1029" i="5"/>
  <c r="C1029" i="5"/>
  <c r="B1029" i="5"/>
  <c r="F1028" i="5"/>
  <c r="E1028" i="5"/>
  <c r="D1028" i="5"/>
  <c r="C1028" i="5"/>
  <c r="B1028" i="5"/>
  <c r="F1027" i="5"/>
  <c r="E1027" i="5"/>
  <c r="D1027" i="5"/>
  <c r="C1027" i="5"/>
  <c r="B1027" i="5"/>
  <c r="F1026" i="5"/>
  <c r="E1026" i="5"/>
  <c r="D1026" i="5"/>
  <c r="C1026" i="5"/>
  <c r="B1026" i="5"/>
  <c r="F1025" i="5"/>
  <c r="E1025" i="5"/>
  <c r="D1025" i="5"/>
  <c r="C1025" i="5"/>
  <c r="B1025" i="5"/>
  <c r="F1024" i="5"/>
  <c r="E1024" i="5"/>
  <c r="D1024" i="5"/>
  <c r="C1024" i="5"/>
  <c r="B1024" i="5"/>
  <c r="F1023" i="5"/>
  <c r="E1023" i="5"/>
  <c r="D1023" i="5"/>
  <c r="C1023" i="5"/>
  <c r="B1023" i="5"/>
  <c r="F1022" i="5"/>
  <c r="E1022" i="5"/>
  <c r="D1022" i="5"/>
  <c r="C1022" i="5"/>
  <c r="B1022" i="5"/>
  <c r="F1021" i="5"/>
  <c r="E1021" i="5"/>
  <c r="D1021" i="5"/>
  <c r="C1021" i="5"/>
  <c r="B1021" i="5"/>
  <c r="F1020" i="5"/>
  <c r="E1020" i="5"/>
  <c r="D1020" i="5"/>
  <c r="C1020" i="5"/>
  <c r="B1020" i="5"/>
  <c r="F1019" i="5"/>
  <c r="E1019" i="5"/>
  <c r="D1019" i="5"/>
  <c r="C1019" i="5"/>
  <c r="B1019" i="5"/>
  <c r="F1018" i="5"/>
  <c r="E1018" i="5"/>
  <c r="D1018" i="5"/>
  <c r="C1018" i="5"/>
  <c r="B1018" i="5"/>
  <c r="F1017" i="5"/>
  <c r="E1017" i="5"/>
  <c r="D1017" i="5"/>
  <c r="C1017" i="5"/>
  <c r="B1017" i="5"/>
  <c r="F1016" i="5"/>
  <c r="E1016" i="5"/>
  <c r="D1016" i="5"/>
  <c r="C1016" i="5"/>
  <c r="B1016" i="5"/>
  <c r="F1015" i="5"/>
  <c r="E1015" i="5"/>
  <c r="D1015" i="5"/>
  <c r="C1015" i="5"/>
  <c r="B1015" i="5"/>
  <c r="F1014" i="5"/>
  <c r="E1014" i="5"/>
  <c r="D1014" i="5"/>
  <c r="C1014" i="5"/>
  <c r="B1014" i="5"/>
  <c r="F1013" i="5"/>
  <c r="E1013" i="5"/>
  <c r="D1013" i="5"/>
  <c r="C1013" i="5"/>
  <c r="B1013" i="5"/>
  <c r="F1012" i="5"/>
  <c r="E1012" i="5"/>
  <c r="D1012" i="5"/>
  <c r="C1012" i="5"/>
  <c r="B1012" i="5"/>
  <c r="F1011" i="5"/>
  <c r="E1011" i="5"/>
  <c r="D1011" i="5"/>
  <c r="C1011" i="5"/>
  <c r="B1011" i="5"/>
  <c r="F1010" i="5"/>
  <c r="E1010" i="5"/>
  <c r="D1010" i="5"/>
  <c r="C1010" i="5"/>
  <c r="B1010" i="5"/>
  <c r="F1009" i="5"/>
  <c r="E1009" i="5"/>
  <c r="D1009" i="5"/>
  <c r="C1009" i="5"/>
  <c r="B1009" i="5"/>
  <c r="F1008" i="5"/>
  <c r="E1008" i="5"/>
  <c r="D1008" i="5"/>
  <c r="C1008" i="5"/>
  <c r="B1008" i="5"/>
  <c r="F1007" i="5"/>
  <c r="E1007" i="5"/>
  <c r="D1007" i="5"/>
  <c r="C1007" i="5"/>
  <c r="B1007" i="5"/>
  <c r="F1006" i="5"/>
  <c r="E1006" i="5"/>
  <c r="D1006" i="5"/>
  <c r="C1006" i="5"/>
  <c r="B1006" i="5"/>
  <c r="F1005" i="5"/>
  <c r="E1005" i="5"/>
  <c r="D1005" i="5"/>
  <c r="C1005" i="5"/>
  <c r="B1005" i="5"/>
  <c r="F1004" i="5"/>
  <c r="E1004" i="5"/>
  <c r="D1004" i="5"/>
  <c r="C1004" i="5"/>
  <c r="B1004" i="5"/>
  <c r="F1003" i="5"/>
  <c r="E1003" i="5"/>
  <c r="D1003" i="5"/>
  <c r="C1003" i="5"/>
  <c r="B1003" i="5"/>
  <c r="F1002" i="5"/>
  <c r="E1002" i="5"/>
  <c r="D1002" i="5"/>
  <c r="C1002" i="5"/>
  <c r="B1002" i="5"/>
  <c r="F1001" i="5"/>
  <c r="E1001" i="5"/>
  <c r="D1001" i="5"/>
  <c r="C1001" i="5"/>
  <c r="B1001" i="5"/>
  <c r="F1000" i="5"/>
  <c r="E1000" i="5"/>
  <c r="D1000" i="5"/>
  <c r="C1000" i="5"/>
  <c r="B1000" i="5"/>
  <c r="F999" i="5"/>
  <c r="E999" i="5"/>
  <c r="D999" i="5"/>
  <c r="C999" i="5"/>
  <c r="B999" i="5"/>
  <c r="F998" i="5"/>
  <c r="E998" i="5"/>
  <c r="D998" i="5"/>
  <c r="C998" i="5"/>
  <c r="B998" i="5"/>
  <c r="F997" i="5"/>
  <c r="E997" i="5"/>
  <c r="D997" i="5"/>
  <c r="C997" i="5"/>
  <c r="B997" i="5"/>
  <c r="F996" i="5"/>
  <c r="E996" i="5"/>
  <c r="D996" i="5"/>
  <c r="C996" i="5"/>
  <c r="B996" i="5"/>
  <c r="F995" i="5"/>
  <c r="E995" i="5"/>
  <c r="D995" i="5"/>
  <c r="C995" i="5"/>
  <c r="B995" i="5"/>
  <c r="F994" i="5"/>
  <c r="E994" i="5"/>
  <c r="D994" i="5"/>
  <c r="C994" i="5"/>
  <c r="B994" i="5"/>
  <c r="F993" i="5"/>
  <c r="E993" i="5"/>
  <c r="D993" i="5"/>
  <c r="C993" i="5"/>
  <c r="B993" i="5"/>
  <c r="F992" i="5"/>
  <c r="E992" i="5"/>
  <c r="D992" i="5"/>
  <c r="C992" i="5"/>
  <c r="B992" i="5"/>
  <c r="F991" i="5"/>
  <c r="E991" i="5"/>
  <c r="D991" i="5"/>
  <c r="C991" i="5"/>
  <c r="B991" i="5"/>
  <c r="F990" i="5"/>
  <c r="E990" i="5"/>
  <c r="D990" i="5"/>
  <c r="C990" i="5"/>
  <c r="B990" i="5"/>
  <c r="F989" i="5"/>
  <c r="E989" i="5"/>
  <c r="D989" i="5"/>
  <c r="C989" i="5"/>
  <c r="B989" i="5"/>
  <c r="F988" i="5"/>
  <c r="E988" i="5"/>
  <c r="D988" i="5"/>
  <c r="C988" i="5"/>
  <c r="B988" i="5"/>
  <c r="F987" i="5"/>
  <c r="E987" i="5"/>
  <c r="D987" i="5"/>
  <c r="C987" i="5"/>
  <c r="B987" i="5"/>
  <c r="F986" i="5"/>
  <c r="E986" i="5"/>
  <c r="D986" i="5"/>
  <c r="C986" i="5"/>
  <c r="B986" i="5"/>
  <c r="F985" i="5"/>
  <c r="E985" i="5"/>
  <c r="D985" i="5"/>
  <c r="C985" i="5"/>
  <c r="B985" i="5"/>
  <c r="F984" i="5"/>
  <c r="E984" i="5"/>
  <c r="D984" i="5"/>
  <c r="C984" i="5"/>
  <c r="B984" i="5"/>
  <c r="F983" i="5"/>
  <c r="E983" i="5"/>
  <c r="D983" i="5"/>
  <c r="C983" i="5"/>
  <c r="B983" i="5"/>
  <c r="F982" i="5"/>
  <c r="E982" i="5"/>
  <c r="D982" i="5"/>
  <c r="C982" i="5"/>
  <c r="B982" i="5"/>
  <c r="F981" i="5"/>
  <c r="E981" i="5"/>
  <c r="D981" i="5"/>
  <c r="C981" i="5"/>
  <c r="B981" i="5"/>
  <c r="F980" i="5"/>
  <c r="E980" i="5"/>
  <c r="D980" i="5"/>
  <c r="C980" i="5"/>
  <c r="B980" i="5"/>
  <c r="F979" i="5"/>
  <c r="E979" i="5"/>
  <c r="D979" i="5"/>
  <c r="C979" i="5"/>
  <c r="B979" i="5"/>
  <c r="F978" i="5"/>
  <c r="E978" i="5"/>
  <c r="D978" i="5"/>
  <c r="C978" i="5"/>
  <c r="B978" i="5"/>
  <c r="F977" i="5"/>
  <c r="E977" i="5"/>
  <c r="D977" i="5"/>
  <c r="C977" i="5"/>
  <c r="B977" i="5"/>
  <c r="F976" i="5"/>
  <c r="E976" i="5"/>
  <c r="D976" i="5"/>
  <c r="C976" i="5"/>
  <c r="B976" i="5"/>
  <c r="F975" i="5"/>
  <c r="E975" i="5"/>
  <c r="D975" i="5"/>
  <c r="C975" i="5"/>
  <c r="B975" i="5"/>
  <c r="F974" i="5"/>
  <c r="E974" i="5"/>
  <c r="D974" i="5"/>
  <c r="C974" i="5"/>
  <c r="B974" i="5"/>
  <c r="F973" i="5"/>
  <c r="E973" i="5"/>
  <c r="D973" i="5"/>
  <c r="C973" i="5"/>
  <c r="B973" i="5"/>
  <c r="F972" i="5"/>
  <c r="E972" i="5"/>
  <c r="D972" i="5"/>
  <c r="C972" i="5"/>
  <c r="B972" i="5"/>
  <c r="F971" i="5"/>
  <c r="E971" i="5"/>
  <c r="D971" i="5"/>
  <c r="C971" i="5"/>
  <c r="B971" i="5"/>
  <c r="F970" i="5"/>
  <c r="E970" i="5"/>
  <c r="D970" i="5"/>
  <c r="C970" i="5"/>
  <c r="B970" i="5"/>
  <c r="F969" i="5"/>
  <c r="E969" i="5"/>
  <c r="D969" i="5"/>
  <c r="C969" i="5"/>
  <c r="B969" i="5"/>
  <c r="F968" i="5"/>
  <c r="E968" i="5"/>
  <c r="D968" i="5"/>
  <c r="C968" i="5"/>
  <c r="B968" i="5"/>
  <c r="F967" i="5"/>
  <c r="E967" i="5"/>
  <c r="D967" i="5"/>
  <c r="C967" i="5"/>
  <c r="B967" i="5"/>
  <c r="F966" i="5"/>
  <c r="E966" i="5"/>
  <c r="D966" i="5"/>
  <c r="C966" i="5"/>
  <c r="B966" i="5"/>
  <c r="F965" i="5"/>
  <c r="E965" i="5"/>
  <c r="D965" i="5"/>
  <c r="C965" i="5"/>
  <c r="B965" i="5"/>
  <c r="F964" i="5"/>
  <c r="E964" i="5"/>
  <c r="D964" i="5"/>
  <c r="C964" i="5"/>
  <c r="B964" i="5"/>
  <c r="F963" i="5"/>
  <c r="E963" i="5"/>
  <c r="D963" i="5"/>
  <c r="C963" i="5"/>
  <c r="B963" i="5"/>
  <c r="F962" i="5"/>
  <c r="E962" i="5"/>
  <c r="D962" i="5"/>
  <c r="C962" i="5"/>
  <c r="B962" i="5"/>
  <c r="F961" i="5"/>
  <c r="E961" i="5"/>
  <c r="D961" i="5"/>
  <c r="C961" i="5"/>
  <c r="B961" i="5"/>
  <c r="F960" i="5"/>
  <c r="E960" i="5"/>
  <c r="D960" i="5"/>
  <c r="C960" i="5"/>
  <c r="B960" i="5"/>
  <c r="F959" i="5"/>
  <c r="E959" i="5"/>
  <c r="D959" i="5"/>
  <c r="C959" i="5"/>
  <c r="B959" i="5"/>
  <c r="F958" i="5"/>
  <c r="E958" i="5"/>
  <c r="D958" i="5"/>
  <c r="C958" i="5"/>
  <c r="B958" i="5"/>
  <c r="F957" i="5"/>
  <c r="E957" i="5"/>
  <c r="D957" i="5"/>
  <c r="C957" i="5"/>
  <c r="B957" i="5"/>
  <c r="F956" i="5"/>
  <c r="E956" i="5"/>
  <c r="D956" i="5"/>
  <c r="C956" i="5"/>
  <c r="B956" i="5"/>
  <c r="F955" i="5"/>
  <c r="E955" i="5"/>
  <c r="D955" i="5"/>
  <c r="C955" i="5"/>
  <c r="B955" i="5"/>
  <c r="F954" i="5"/>
  <c r="E954" i="5"/>
  <c r="D954" i="5"/>
  <c r="C954" i="5"/>
  <c r="B954" i="5"/>
  <c r="F953" i="5"/>
  <c r="E953" i="5"/>
  <c r="D953" i="5"/>
  <c r="C953" i="5"/>
  <c r="B953" i="5"/>
  <c r="F952" i="5"/>
  <c r="E952" i="5"/>
  <c r="D952" i="5"/>
  <c r="C952" i="5"/>
  <c r="B952" i="5"/>
  <c r="F951" i="5"/>
  <c r="E951" i="5"/>
  <c r="D951" i="5"/>
  <c r="C951" i="5"/>
  <c r="B951" i="5"/>
  <c r="F950" i="5"/>
  <c r="E950" i="5"/>
  <c r="D950" i="5"/>
  <c r="C950" i="5"/>
  <c r="B950" i="5"/>
  <c r="F949" i="5"/>
  <c r="E949" i="5"/>
  <c r="D949" i="5"/>
  <c r="C949" i="5"/>
  <c r="B949" i="5"/>
  <c r="F948" i="5"/>
  <c r="E948" i="5"/>
  <c r="D948" i="5"/>
  <c r="C948" i="5"/>
  <c r="B948" i="5"/>
  <c r="F947" i="5"/>
  <c r="E947" i="5"/>
  <c r="D947" i="5"/>
  <c r="C947" i="5"/>
  <c r="B947" i="5"/>
  <c r="F946" i="5"/>
  <c r="E946" i="5"/>
  <c r="D946" i="5"/>
  <c r="C946" i="5"/>
  <c r="B946" i="5"/>
  <c r="F945" i="5"/>
  <c r="E945" i="5"/>
  <c r="D945" i="5"/>
  <c r="C945" i="5"/>
  <c r="B945" i="5"/>
  <c r="F944" i="5"/>
  <c r="E944" i="5"/>
  <c r="D944" i="5"/>
  <c r="C944" i="5"/>
  <c r="B944" i="5"/>
  <c r="F943" i="5"/>
  <c r="E943" i="5"/>
  <c r="D943" i="5"/>
  <c r="C943" i="5"/>
  <c r="B943" i="5"/>
  <c r="F942" i="5"/>
  <c r="E942" i="5"/>
  <c r="D942" i="5"/>
  <c r="C942" i="5"/>
  <c r="B942" i="5"/>
  <c r="F941" i="5"/>
  <c r="E941" i="5"/>
  <c r="D941" i="5"/>
  <c r="C941" i="5"/>
  <c r="B941" i="5"/>
  <c r="F940" i="5"/>
  <c r="E940" i="5"/>
  <c r="D940" i="5"/>
  <c r="C940" i="5"/>
  <c r="B940" i="5"/>
  <c r="F939" i="5"/>
  <c r="E939" i="5"/>
  <c r="D939" i="5"/>
  <c r="C939" i="5"/>
  <c r="B939" i="5"/>
  <c r="F938" i="5"/>
  <c r="E938" i="5"/>
  <c r="D938" i="5"/>
  <c r="C938" i="5"/>
  <c r="B938" i="5"/>
  <c r="F937" i="5"/>
  <c r="E937" i="5"/>
  <c r="D937" i="5"/>
  <c r="C937" i="5"/>
  <c r="B937" i="5"/>
  <c r="F936" i="5"/>
  <c r="E936" i="5"/>
  <c r="D936" i="5"/>
  <c r="C936" i="5"/>
  <c r="B936" i="5"/>
  <c r="F935" i="5"/>
  <c r="E935" i="5"/>
  <c r="D935" i="5"/>
  <c r="C935" i="5"/>
  <c r="B935" i="5"/>
  <c r="F934" i="5"/>
  <c r="E934" i="5"/>
  <c r="D934" i="5"/>
  <c r="C934" i="5"/>
  <c r="B934" i="5"/>
  <c r="F933" i="5"/>
  <c r="E933" i="5"/>
  <c r="D933" i="5"/>
  <c r="C933" i="5"/>
  <c r="B933" i="5"/>
  <c r="F932" i="5"/>
  <c r="E932" i="5"/>
  <c r="D932" i="5"/>
  <c r="C932" i="5"/>
  <c r="B932" i="5"/>
  <c r="F931" i="5"/>
  <c r="E931" i="5"/>
  <c r="D931" i="5"/>
  <c r="C931" i="5"/>
  <c r="B931" i="5"/>
  <c r="F930" i="5"/>
  <c r="E930" i="5"/>
  <c r="D930" i="5"/>
  <c r="C930" i="5"/>
  <c r="B930" i="5"/>
  <c r="F929" i="5"/>
  <c r="E929" i="5"/>
  <c r="D929" i="5"/>
  <c r="C929" i="5"/>
  <c r="B929" i="5"/>
  <c r="F928" i="5"/>
  <c r="E928" i="5"/>
  <c r="D928" i="5"/>
  <c r="C928" i="5"/>
  <c r="B928" i="5"/>
  <c r="F927" i="5"/>
  <c r="E927" i="5"/>
  <c r="D927" i="5"/>
  <c r="C927" i="5"/>
  <c r="B927" i="5"/>
  <c r="F926" i="5"/>
  <c r="E926" i="5"/>
  <c r="D926" i="5"/>
  <c r="C926" i="5"/>
  <c r="B926" i="5"/>
  <c r="F925" i="5"/>
  <c r="E925" i="5"/>
  <c r="D925" i="5"/>
  <c r="C925" i="5"/>
  <c r="B925" i="5"/>
  <c r="F924" i="5"/>
  <c r="E924" i="5"/>
  <c r="D924" i="5"/>
  <c r="C924" i="5"/>
  <c r="B924" i="5"/>
  <c r="F923" i="5"/>
  <c r="E923" i="5"/>
  <c r="D923" i="5"/>
  <c r="C923" i="5"/>
  <c r="B923" i="5"/>
  <c r="F922" i="5"/>
  <c r="E922" i="5"/>
  <c r="D922" i="5"/>
  <c r="C922" i="5"/>
  <c r="B922" i="5"/>
  <c r="F921" i="5"/>
  <c r="E921" i="5"/>
  <c r="D921" i="5"/>
  <c r="C921" i="5"/>
  <c r="B921" i="5"/>
  <c r="F920" i="5"/>
  <c r="E920" i="5"/>
  <c r="D920" i="5"/>
  <c r="C920" i="5"/>
  <c r="B920" i="5"/>
  <c r="F919" i="5"/>
  <c r="E919" i="5"/>
  <c r="D919" i="5"/>
  <c r="C919" i="5"/>
  <c r="B919" i="5"/>
  <c r="F918" i="5"/>
  <c r="E918" i="5"/>
  <c r="D918" i="5"/>
  <c r="C918" i="5"/>
  <c r="B918" i="5"/>
  <c r="F917" i="5"/>
  <c r="E917" i="5"/>
  <c r="D917" i="5"/>
  <c r="C917" i="5"/>
  <c r="B917" i="5"/>
  <c r="F916" i="5"/>
  <c r="E916" i="5"/>
  <c r="D916" i="5"/>
  <c r="C916" i="5"/>
  <c r="B916" i="5"/>
  <c r="F915" i="5"/>
  <c r="E915" i="5"/>
  <c r="D915" i="5"/>
  <c r="C915" i="5"/>
  <c r="B915" i="5"/>
  <c r="F914" i="5"/>
  <c r="E914" i="5"/>
  <c r="D914" i="5"/>
  <c r="C914" i="5"/>
  <c r="B914" i="5"/>
  <c r="F913" i="5"/>
  <c r="E913" i="5"/>
  <c r="D913" i="5"/>
  <c r="C913" i="5"/>
  <c r="B913" i="5"/>
  <c r="F912" i="5"/>
  <c r="E912" i="5"/>
  <c r="D912" i="5"/>
  <c r="C912" i="5"/>
  <c r="B912" i="5"/>
  <c r="F911" i="5"/>
  <c r="E911" i="5"/>
  <c r="D911" i="5"/>
  <c r="C911" i="5"/>
  <c r="B911" i="5"/>
  <c r="F910" i="5"/>
  <c r="E910" i="5"/>
  <c r="D910" i="5"/>
  <c r="C910" i="5"/>
  <c r="B910" i="5"/>
  <c r="F909" i="5"/>
  <c r="E909" i="5"/>
  <c r="D909" i="5"/>
  <c r="C909" i="5"/>
  <c r="B909" i="5"/>
  <c r="F908" i="5"/>
  <c r="E908" i="5"/>
  <c r="D908" i="5"/>
  <c r="C908" i="5"/>
  <c r="B908" i="5"/>
  <c r="F907" i="5"/>
  <c r="E907" i="5"/>
  <c r="D907" i="5"/>
  <c r="C907" i="5"/>
  <c r="B907" i="5"/>
  <c r="F906" i="5"/>
  <c r="E906" i="5"/>
  <c r="D906" i="5"/>
  <c r="C906" i="5"/>
  <c r="B906" i="5"/>
  <c r="F905" i="5"/>
  <c r="E905" i="5"/>
  <c r="D905" i="5"/>
  <c r="C905" i="5"/>
  <c r="B905" i="5"/>
  <c r="F904" i="5"/>
  <c r="E904" i="5"/>
  <c r="D904" i="5"/>
  <c r="C904" i="5"/>
  <c r="B904" i="5"/>
  <c r="F903" i="5"/>
  <c r="E903" i="5"/>
  <c r="D903" i="5"/>
  <c r="C903" i="5"/>
  <c r="B903" i="5"/>
  <c r="F902" i="5"/>
  <c r="E902" i="5"/>
  <c r="D902" i="5"/>
  <c r="C902" i="5"/>
  <c r="B902" i="5"/>
  <c r="F901" i="5"/>
  <c r="E901" i="5"/>
  <c r="D901" i="5"/>
  <c r="C901" i="5"/>
  <c r="B901" i="5"/>
  <c r="F900" i="5"/>
  <c r="E900" i="5"/>
  <c r="D900" i="5"/>
  <c r="C900" i="5"/>
  <c r="B900" i="5"/>
  <c r="F899" i="5"/>
  <c r="E899" i="5"/>
  <c r="D899" i="5"/>
  <c r="C899" i="5"/>
  <c r="B899" i="5"/>
  <c r="F898" i="5"/>
  <c r="E898" i="5"/>
  <c r="D898" i="5"/>
  <c r="C898" i="5"/>
  <c r="B898" i="5"/>
  <c r="F897" i="5"/>
  <c r="E897" i="5"/>
  <c r="D897" i="5"/>
  <c r="C897" i="5"/>
  <c r="B897" i="5"/>
  <c r="F896" i="5"/>
  <c r="E896" i="5"/>
  <c r="D896" i="5"/>
  <c r="C896" i="5"/>
  <c r="B896" i="5"/>
  <c r="F895" i="5"/>
  <c r="E895" i="5"/>
  <c r="D895" i="5"/>
  <c r="C895" i="5"/>
  <c r="B895" i="5"/>
  <c r="F894" i="5"/>
  <c r="E894" i="5"/>
  <c r="D894" i="5"/>
  <c r="C894" i="5"/>
  <c r="B894" i="5"/>
  <c r="F893" i="5"/>
  <c r="E893" i="5"/>
  <c r="D893" i="5"/>
  <c r="C893" i="5"/>
  <c r="B893" i="5"/>
  <c r="F892" i="5"/>
  <c r="E892" i="5"/>
  <c r="D892" i="5"/>
  <c r="C892" i="5"/>
  <c r="B892" i="5"/>
  <c r="F891" i="5"/>
  <c r="E891" i="5"/>
  <c r="D891" i="5"/>
  <c r="C891" i="5"/>
  <c r="B891" i="5"/>
  <c r="F890" i="5"/>
  <c r="E890" i="5"/>
  <c r="D890" i="5"/>
  <c r="C890" i="5"/>
  <c r="B890" i="5"/>
  <c r="F889" i="5"/>
  <c r="E889" i="5"/>
  <c r="D889" i="5"/>
  <c r="C889" i="5"/>
  <c r="B889" i="5"/>
  <c r="F888" i="5"/>
  <c r="E888" i="5"/>
  <c r="D888" i="5"/>
  <c r="C888" i="5"/>
  <c r="B888" i="5"/>
  <c r="F887" i="5"/>
  <c r="E887" i="5"/>
  <c r="D887" i="5"/>
  <c r="C887" i="5"/>
  <c r="B887" i="5"/>
  <c r="F886" i="5"/>
  <c r="E886" i="5"/>
  <c r="D886" i="5"/>
  <c r="C886" i="5"/>
  <c r="B886" i="5"/>
  <c r="F885" i="5"/>
  <c r="E885" i="5"/>
  <c r="D885" i="5"/>
  <c r="C885" i="5"/>
  <c r="B885" i="5"/>
  <c r="F884" i="5"/>
  <c r="E884" i="5"/>
  <c r="D884" i="5"/>
  <c r="C884" i="5"/>
  <c r="B884" i="5"/>
  <c r="F883" i="5"/>
  <c r="E883" i="5"/>
  <c r="D883" i="5"/>
  <c r="C883" i="5"/>
  <c r="B883" i="5"/>
  <c r="F882" i="5"/>
  <c r="E882" i="5"/>
  <c r="D882" i="5"/>
  <c r="C882" i="5"/>
  <c r="B882" i="5"/>
  <c r="F881" i="5"/>
  <c r="E881" i="5"/>
  <c r="D881" i="5"/>
  <c r="C881" i="5"/>
  <c r="B881" i="5"/>
  <c r="F880" i="5"/>
  <c r="E880" i="5"/>
  <c r="D880" i="5"/>
  <c r="C880" i="5"/>
  <c r="B880" i="5"/>
  <c r="F879" i="5"/>
  <c r="E879" i="5"/>
  <c r="D879" i="5"/>
  <c r="C879" i="5"/>
  <c r="B879" i="5"/>
  <c r="F878" i="5"/>
  <c r="E878" i="5"/>
  <c r="D878" i="5"/>
  <c r="C878" i="5"/>
  <c r="B878" i="5"/>
  <c r="F877" i="5"/>
  <c r="E877" i="5"/>
  <c r="D877" i="5"/>
  <c r="C877" i="5"/>
  <c r="B877" i="5"/>
  <c r="F876" i="5"/>
  <c r="E876" i="5"/>
  <c r="D876" i="5"/>
  <c r="C876" i="5"/>
  <c r="B876" i="5"/>
  <c r="F875" i="5"/>
  <c r="E875" i="5"/>
  <c r="D875" i="5"/>
  <c r="C875" i="5"/>
  <c r="B875" i="5"/>
  <c r="F874" i="5"/>
  <c r="E874" i="5"/>
  <c r="D874" i="5"/>
  <c r="C874" i="5"/>
  <c r="B874" i="5"/>
  <c r="F873" i="5"/>
  <c r="E873" i="5"/>
  <c r="D873" i="5"/>
  <c r="C873" i="5"/>
  <c r="B873" i="5"/>
  <c r="F872" i="5"/>
  <c r="E872" i="5"/>
  <c r="D872" i="5"/>
  <c r="C872" i="5"/>
  <c r="B872" i="5"/>
  <c r="F871" i="5"/>
  <c r="E871" i="5"/>
  <c r="D871" i="5"/>
  <c r="C871" i="5"/>
  <c r="B871" i="5"/>
  <c r="F870" i="5"/>
  <c r="E870" i="5"/>
  <c r="D870" i="5"/>
  <c r="C870" i="5"/>
  <c r="B870" i="5"/>
  <c r="F869" i="5"/>
  <c r="E869" i="5"/>
  <c r="D869" i="5"/>
  <c r="C869" i="5"/>
  <c r="B869" i="5"/>
  <c r="F868" i="5"/>
  <c r="E868" i="5"/>
  <c r="D868" i="5"/>
  <c r="C868" i="5"/>
  <c r="B868" i="5"/>
  <c r="F867" i="5"/>
  <c r="E867" i="5"/>
  <c r="D867" i="5"/>
  <c r="C867" i="5"/>
  <c r="B867" i="5"/>
  <c r="F866" i="5"/>
  <c r="E866" i="5"/>
  <c r="D866" i="5"/>
  <c r="C866" i="5"/>
  <c r="B866" i="5"/>
  <c r="F865" i="5"/>
  <c r="E865" i="5"/>
  <c r="D865" i="5"/>
  <c r="C865" i="5"/>
  <c r="B865" i="5"/>
  <c r="F864" i="5"/>
  <c r="E864" i="5"/>
  <c r="D864" i="5"/>
  <c r="C864" i="5"/>
  <c r="B864" i="5"/>
  <c r="F863" i="5"/>
  <c r="E863" i="5"/>
  <c r="D863" i="5"/>
  <c r="C863" i="5"/>
  <c r="B863" i="5"/>
  <c r="F862" i="5"/>
  <c r="E862" i="5"/>
  <c r="D862" i="5"/>
  <c r="C862" i="5"/>
  <c r="B862" i="5"/>
  <c r="F861" i="5"/>
  <c r="E861" i="5"/>
  <c r="D861" i="5"/>
  <c r="C861" i="5"/>
  <c r="B861" i="5"/>
  <c r="F860" i="5"/>
  <c r="E860" i="5"/>
  <c r="D860" i="5"/>
  <c r="C860" i="5"/>
  <c r="B860" i="5"/>
  <c r="F859" i="5"/>
  <c r="E859" i="5"/>
  <c r="D859" i="5"/>
  <c r="C859" i="5"/>
  <c r="B859" i="5"/>
  <c r="F858" i="5"/>
  <c r="E858" i="5"/>
  <c r="D858" i="5"/>
  <c r="C858" i="5"/>
  <c r="B858" i="5"/>
  <c r="F857" i="5"/>
  <c r="E857" i="5"/>
  <c r="D857" i="5"/>
  <c r="C857" i="5"/>
  <c r="B857" i="5"/>
  <c r="F856" i="5"/>
  <c r="E856" i="5"/>
  <c r="D856" i="5"/>
  <c r="C856" i="5"/>
  <c r="B856" i="5"/>
  <c r="F855" i="5"/>
  <c r="E855" i="5"/>
  <c r="D855" i="5"/>
  <c r="C855" i="5"/>
  <c r="B855" i="5"/>
  <c r="F854" i="5"/>
  <c r="E854" i="5"/>
  <c r="D854" i="5"/>
  <c r="C854" i="5"/>
  <c r="B854" i="5"/>
  <c r="F853" i="5"/>
  <c r="E853" i="5"/>
  <c r="D853" i="5"/>
  <c r="C853" i="5"/>
  <c r="B853" i="5"/>
  <c r="F852" i="5"/>
  <c r="E852" i="5"/>
  <c r="D852" i="5"/>
  <c r="C852" i="5"/>
  <c r="B852" i="5"/>
  <c r="F851" i="5"/>
  <c r="E851" i="5"/>
  <c r="D851" i="5"/>
  <c r="C851" i="5"/>
  <c r="B851" i="5"/>
  <c r="F850" i="5"/>
  <c r="E850" i="5"/>
  <c r="D850" i="5"/>
  <c r="C850" i="5"/>
  <c r="B850" i="5"/>
  <c r="F849" i="5"/>
  <c r="E849" i="5"/>
  <c r="D849" i="5"/>
  <c r="C849" i="5"/>
  <c r="B849" i="5"/>
  <c r="F848" i="5"/>
  <c r="E848" i="5"/>
  <c r="D848" i="5"/>
  <c r="C848" i="5"/>
  <c r="B848" i="5"/>
  <c r="F847" i="5"/>
  <c r="E847" i="5"/>
  <c r="D847" i="5"/>
  <c r="C847" i="5"/>
  <c r="B847" i="5"/>
  <c r="F846" i="5"/>
  <c r="E846" i="5"/>
  <c r="D846" i="5"/>
  <c r="C846" i="5"/>
  <c r="B846" i="5"/>
  <c r="F845" i="5"/>
  <c r="E845" i="5"/>
  <c r="D845" i="5"/>
  <c r="C845" i="5"/>
  <c r="B845" i="5"/>
  <c r="F844" i="5"/>
  <c r="E844" i="5"/>
  <c r="D844" i="5"/>
  <c r="C844" i="5"/>
  <c r="B844" i="5"/>
  <c r="F843" i="5"/>
  <c r="E843" i="5"/>
  <c r="D843" i="5"/>
  <c r="C843" i="5"/>
  <c r="B843" i="5"/>
  <c r="F842" i="5"/>
  <c r="E842" i="5"/>
  <c r="D842" i="5"/>
  <c r="C842" i="5"/>
  <c r="B842" i="5"/>
  <c r="F841" i="5"/>
  <c r="E841" i="5"/>
  <c r="D841" i="5"/>
  <c r="C841" i="5"/>
  <c r="B841" i="5"/>
  <c r="F840" i="5"/>
  <c r="E840" i="5"/>
  <c r="D840" i="5"/>
  <c r="C840" i="5"/>
  <c r="B840" i="5"/>
  <c r="F839" i="5"/>
  <c r="E839" i="5"/>
  <c r="D839" i="5"/>
  <c r="C839" i="5"/>
  <c r="B839" i="5"/>
  <c r="F838" i="5"/>
  <c r="E838" i="5"/>
  <c r="D838" i="5"/>
  <c r="C838" i="5"/>
  <c r="B838" i="5"/>
  <c r="F837" i="5"/>
  <c r="E837" i="5"/>
  <c r="D837" i="5"/>
  <c r="C837" i="5"/>
  <c r="B837" i="5"/>
  <c r="F836" i="5"/>
  <c r="E836" i="5"/>
  <c r="D836" i="5"/>
  <c r="C836" i="5"/>
  <c r="B836" i="5"/>
  <c r="F835" i="5"/>
  <c r="E835" i="5"/>
  <c r="D835" i="5"/>
  <c r="C835" i="5"/>
  <c r="B835" i="5"/>
  <c r="F834" i="5"/>
  <c r="E834" i="5"/>
  <c r="D834" i="5"/>
  <c r="C834" i="5"/>
  <c r="B834" i="5"/>
  <c r="F833" i="5"/>
  <c r="E833" i="5"/>
  <c r="D833" i="5"/>
  <c r="C833" i="5"/>
  <c r="B833" i="5"/>
  <c r="F832" i="5"/>
  <c r="E832" i="5"/>
  <c r="D832" i="5"/>
  <c r="C832" i="5"/>
  <c r="B832" i="5"/>
  <c r="F831" i="5"/>
  <c r="E831" i="5"/>
  <c r="D831" i="5"/>
  <c r="C831" i="5"/>
  <c r="B831" i="5"/>
  <c r="F830" i="5"/>
  <c r="E830" i="5"/>
  <c r="D830" i="5"/>
  <c r="C830" i="5"/>
  <c r="B830" i="5"/>
  <c r="F829" i="5"/>
  <c r="E829" i="5"/>
  <c r="D829" i="5"/>
  <c r="C829" i="5"/>
  <c r="B829" i="5"/>
  <c r="F828" i="5"/>
  <c r="E828" i="5"/>
  <c r="D828" i="5"/>
  <c r="C828" i="5"/>
  <c r="B828" i="5"/>
  <c r="F827" i="5"/>
  <c r="E827" i="5"/>
  <c r="D827" i="5"/>
  <c r="C827" i="5"/>
  <c r="B827" i="5"/>
  <c r="F826" i="5"/>
  <c r="E826" i="5"/>
  <c r="D826" i="5"/>
  <c r="C826" i="5"/>
  <c r="B826" i="5"/>
  <c r="F825" i="5"/>
  <c r="E825" i="5"/>
  <c r="D825" i="5"/>
  <c r="C825" i="5"/>
  <c r="B825" i="5"/>
  <c r="F824" i="5"/>
  <c r="E824" i="5"/>
  <c r="D824" i="5"/>
  <c r="C824" i="5"/>
  <c r="B824" i="5"/>
  <c r="F823" i="5"/>
  <c r="E823" i="5"/>
  <c r="D823" i="5"/>
  <c r="C823" i="5"/>
  <c r="B823" i="5"/>
  <c r="F822" i="5"/>
  <c r="E822" i="5"/>
  <c r="D822" i="5"/>
  <c r="C822" i="5"/>
  <c r="B822" i="5"/>
  <c r="F821" i="5"/>
  <c r="E821" i="5"/>
  <c r="D821" i="5"/>
  <c r="C821" i="5"/>
  <c r="B821" i="5"/>
  <c r="F820" i="5"/>
  <c r="E820" i="5"/>
  <c r="D820" i="5"/>
  <c r="C820" i="5"/>
  <c r="B820" i="5"/>
  <c r="F819" i="5"/>
  <c r="E819" i="5"/>
  <c r="D819" i="5"/>
  <c r="C819" i="5"/>
  <c r="B819" i="5"/>
  <c r="F818" i="5"/>
  <c r="E818" i="5"/>
  <c r="D818" i="5"/>
  <c r="C818" i="5"/>
  <c r="B818" i="5"/>
  <c r="F817" i="5"/>
  <c r="E817" i="5"/>
  <c r="D817" i="5"/>
  <c r="C817" i="5"/>
  <c r="B817" i="5"/>
  <c r="F816" i="5"/>
  <c r="E816" i="5"/>
  <c r="D816" i="5"/>
  <c r="C816" i="5"/>
  <c r="B816" i="5"/>
  <c r="F815" i="5"/>
  <c r="E815" i="5"/>
  <c r="D815" i="5"/>
  <c r="C815" i="5"/>
  <c r="B815" i="5"/>
  <c r="F814" i="5"/>
  <c r="E814" i="5"/>
  <c r="D814" i="5"/>
  <c r="C814" i="5"/>
  <c r="B814" i="5"/>
  <c r="F813" i="5"/>
  <c r="E813" i="5"/>
  <c r="D813" i="5"/>
  <c r="C813" i="5"/>
  <c r="B813" i="5"/>
  <c r="F812" i="5"/>
  <c r="E812" i="5"/>
  <c r="D812" i="5"/>
  <c r="C812" i="5"/>
  <c r="B812" i="5"/>
  <c r="F811" i="5"/>
  <c r="E811" i="5"/>
  <c r="D811" i="5"/>
  <c r="C811" i="5"/>
  <c r="B811" i="5"/>
  <c r="F810" i="5"/>
  <c r="E810" i="5"/>
  <c r="D810" i="5"/>
  <c r="C810" i="5"/>
  <c r="B810" i="5"/>
  <c r="F809" i="5"/>
  <c r="E809" i="5"/>
  <c r="D809" i="5"/>
  <c r="C809" i="5"/>
  <c r="B809" i="5"/>
  <c r="F808" i="5"/>
  <c r="E808" i="5"/>
  <c r="D808" i="5"/>
  <c r="C808" i="5"/>
  <c r="B808" i="5"/>
  <c r="F807" i="5"/>
  <c r="E807" i="5"/>
  <c r="D807" i="5"/>
  <c r="C807" i="5"/>
  <c r="B807" i="5"/>
  <c r="F806" i="5"/>
  <c r="E806" i="5"/>
  <c r="D806" i="5"/>
  <c r="C806" i="5"/>
  <c r="B806" i="5"/>
  <c r="F805" i="5"/>
  <c r="E805" i="5"/>
  <c r="D805" i="5"/>
  <c r="C805" i="5"/>
  <c r="B805" i="5"/>
  <c r="F804" i="5"/>
  <c r="E804" i="5"/>
  <c r="D804" i="5"/>
  <c r="C804" i="5"/>
  <c r="B804" i="5"/>
  <c r="F803" i="5"/>
  <c r="E803" i="5"/>
  <c r="D803" i="5"/>
  <c r="C803" i="5"/>
  <c r="B803" i="5"/>
  <c r="F802" i="5"/>
  <c r="E802" i="5"/>
  <c r="D802" i="5"/>
  <c r="C802" i="5"/>
  <c r="B802" i="5"/>
  <c r="F801" i="5"/>
  <c r="E801" i="5"/>
  <c r="D801" i="5"/>
  <c r="C801" i="5"/>
  <c r="B801" i="5"/>
  <c r="F800" i="5"/>
  <c r="E800" i="5"/>
  <c r="D800" i="5"/>
  <c r="C800" i="5"/>
  <c r="B800" i="5"/>
  <c r="F799" i="5"/>
  <c r="E799" i="5"/>
  <c r="D799" i="5"/>
  <c r="C799" i="5"/>
  <c r="B799" i="5"/>
  <c r="F798" i="5"/>
  <c r="E798" i="5"/>
  <c r="D798" i="5"/>
  <c r="C798" i="5"/>
  <c r="B798" i="5"/>
  <c r="F797" i="5"/>
  <c r="E797" i="5"/>
  <c r="D797" i="5"/>
  <c r="C797" i="5"/>
  <c r="B797" i="5"/>
  <c r="F796" i="5"/>
  <c r="E796" i="5"/>
  <c r="D796" i="5"/>
  <c r="C796" i="5"/>
  <c r="B796" i="5"/>
  <c r="F795" i="5"/>
  <c r="E795" i="5"/>
  <c r="D795" i="5"/>
  <c r="C795" i="5"/>
  <c r="B795" i="5"/>
  <c r="F794" i="5"/>
  <c r="E794" i="5"/>
  <c r="D794" i="5"/>
  <c r="C794" i="5"/>
  <c r="B794" i="5"/>
  <c r="F793" i="5"/>
  <c r="E793" i="5"/>
  <c r="D793" i="5"/>
  <c r="C793" i="5"/>
  <c r="B793" i="5"/>
  <c r="F792" i="5"/>
  <c r="E792" i="5"/>
  <c r="D792" i="5"/>
  <c r="C792" i="5"/>
  <c r="B792" i="5"/>
  <c r="F791" i="5"/>
  <c r="E791" i="5"/>
  <c r="D791" i="5"/>
  <c r="C791" i="5"/>
  <c r="B791" i="5"/>
  <c r="F790" i="5"/>
  <c r="E790" i="5"/>
  <c r="D790" i="5"/>
  <c r="C790" i="5"/>
  <c r="B790" i="5"/>
  <c r="F789" i="5"/>
  <c r="E789" i="5"/>
  <c r="D789" i="5"/>
  <c r="C789" i="5"/>
  <c r="B789" i="5"/>
  <c r="F788" i="5"/>
  <c r="E788" i="5"/>
  <c r="D788" i="5"/>
  <c r="C788" i="5"/>
  <c r="B788" i="5"/>
  <c r="F787" i="5"/>
  <c r="E787" i="5"/>
  <c r="D787" i="5"/>
  <c r="C787" i="5"/>
  <c r="B787" i="5"/>
  <c r="F786" i="5"/>
  <c r="E786" i="5"/>
  <c r="D786" i="5"/>
  <c r="C786" i="5"/>
  <c r="B786" i="5"/>
  <c r="F785" i="5"/>
  <c r="E785" i="5"/>
  <c r="D785" i="5"/>
  <c r="C785" i="5"/>
  <c r="B785" i="5"/>
  <c r="F784" i="5"/>
  <c r="E784" i="5"/>
  <c r="D784" i="5"/>
  <c r="C784" i="5"/>
  <c r="B784" i="5"/>
  <c r="F783" i="5"/>
  <c r="E783" i="5"/>
  <c r="D783" i="5"/>
  <c r="C783" i="5"/>
  <c r="B783" i="5"/>
  <c r="F782" i="5"/>
  <c r="E782" i="5"/>
  <c r="D782" i="5"/>
  <c r="C782" i="5"/>
  <c r="B782" i="5"/>
  <c r="F781" i="5"/>
  <c r="E781" i="5"/>
  <c r="D781" i="5"/>
  <c r="C781" i="5"/>
  <c r="B781" i="5"/>
  <c r="F780" i="5"/>
  <c r="E780" i="5"/>
  <c r="D780" i="5"/>
  <c r="C780" i="5"/>
  <c r="B780" i="5"/>
  <c r="F779" i="5"/>
  <c r="E779" i="5"/>
  <c r="D779" i="5"/>
  <c r="C779" i="5"/>
  <c r="B779" i="5"/>
  <c r="F778" i="5"/>
  <c r="E778" i="5"/>
  <c r="D778" i="5"/>
  <c r="C778" i="5"/>
  <c r="B778" i="5"/>
  <c r="F777" i="5"/>
  <c r="E777" i="5"/>
  <c r="D777" i="5"/>
  <c r="C777" i="5"/>
  <c r="B777" i="5"/>
  <c r="F776" i="5"/>
  <c r="E776" i="5"/>
  <c r="D776" i="5"/>
  <c r="C776" i="5"/>
  <c r="B776" i="5"/>
  <c r="F775" i="5"/>
  <c r="E775" i="5"/>
  <c r="D775" i="5"/>
  <c r="C775" i="5"/>
  <c r="B775" i="5"/>
  <c r="F774" i="5"/>
  <c r="E774" i="5"/>
  <c r="D774" i="5"/>
  <c r="C774" i="5"/>
  <c r="B774" i="5"/>
  <c r="F773" i="5"/>
  <c r="E773" i="5"/>
  <c r="D773" i="5"/>
  <c r="C773" i="5"/>
  <c r="B773" i="5"/>
  <c r="F772" i="5"/>
  <c r="E772" i="5"/>
  <c r="D772" i="5"/>
  <c r="C772" i="5"/>
  <c r="B772" i="5"/>
  <c r="F771" i="5"/>
  <c r="E771" i="5"/>
  <c r="D771" i="5"/>
  <c r="C771" i="5"/>
  <c r="B771" i="5"/>
  <c r="F770" i="5"/>
  <c r="E770" i="5"/>
  <c r="D770" i="5"/>
  <c r="C770" i="5"/>
  <c r="B770" i="5"/>
  <c r="F769" i="5"/>
  <c r="E769" i="5"/>
  <c r="D769" i="5"/>
  <c r="C769" i="5"/>
  <c r="B769" i="5"/>
  <c r="F768" i="5"/>
  <c r="E768" i="5"/>
  <c r="D768" i="5"/>
  <c r="C768" i="5"/>
  <c r="B768" i="5"/>
  <c r="F767" i="5"/>
  <c r="E767" i="5"/>
  <c r="D767" i="5"/>
  <c r="C767" i="5"/>
  <c r="B767" i="5"/>
  <c r="F766" i="5"/>
  <c r="E766" i="5"/>
  <c r="D766" i="5"/>
  <c r="C766" i="5"/>
  <c r="B766" i="5"/>
  <c r="F765" i="5"/>
  <c r="E765" i="5"/>
  <c r="D765" i="5"/>
  <c r="C765" i="5"/>
  <c r="B765" i="5"/>
  <c r="F764" i="5"/>
  <c r="E764" i="5"/>
  <c r="D764" i="5"/>
  <c r="C764" i="5"/>
  <c r="B764" i="5"/>
  <c r="F763" i="5"/>
  <c r="E763" i="5"/>
  <c r="D763" i="5"/>
  <c r="C763" i="5"/>
  <c r="B763" i="5"/>
  <c r="F762" i="5"/>
  <c r="E762" i="5"/>
  <c r="D762" i="5"/>
  <c r="C762" i="5"/>
  <c r="B762" i="5"/>
  <c r="F761" i="5"/>
  <c r="E761" i="5"/>
  <c r="D761" i="5"/>
  <c r="C761" i="5"/>
  <c r="B761" i="5"/>
  <c r="F760" i="5"/>
  <c r="E760" i="5"/>
  <c r="D760" i="5"/>
  <c r="C760" i="5"/>
  <c r="B760" i="5"/>
  <c r="F759" i="5"/>
  <c r="E759" i="5"/>
  <c r="D759" i="5"/>
  <c r="C759" i="5"/>
  <c r="B759" i="5"/>
  <c r="F758" i="5"/>
  <c r="E758" i="5"/>
  <c r="D758" i="5"/>
  <c r="C758" i="5"/>
  <c r="B758" i="5"/>
  <c r="F757" i="5"/>
  <c r="E757" i="5"/>
  <c r="D757" i="5"/>
  <c r="C757" i="5"/>
  <c r="B757" i="5"/>
  <c r="F756" i="5"/>
  <c r="E756" i="5"/>
  <c r="D756" i="5"/>
  <c r="C756" i="5"/>
  <c r="B756" i="5"/>
  <c r="F755" i="5"/>
  <c r="E755" i="5"/>
  <c r="D755" i="5"/>
  <c r="C755" i="5"/>
  <c r="B755" i="5"/>
  <c r="F754" i="5"/>
  <c r="E754" i="5"/>
  <c r="D754" i="5"/>
  <c r="C754" i="5"/>
  <c r="B754" i="5"/>
  <c r="F753" i="5"/>
  <c r="E753" i="5"/>
  <c r="D753" i="5"/>
  <c r="C753" i="5"/>
  <c r="B753" i="5"/>
  <c r="F752" i="5"/>
  <c r="E752" i="5"/>
  <c r="D752" i="5"/>
  <c r="C752" i="5"/>
  <c r="B752" i="5"/>
  <c r="F751" i="5"/>
  <c r="E751" i="5"/>
  <c r="D751" i="5"/>
  <c r="C751" i="5"/>
  <c r="B751" i="5"/>
  <c r="F750" i="5"/>
  <c r="E750" i="5"/>
  <c r="D750" i="5"/>
  <c r="C750" i="5"/>
  <c r="B750" i="5"/>
  <c r="F749" i="5"/>
  <c r="E749" i="5"/>
  <c r="D749" i="5"/>
  <c r="C749" i="5"/>
  <c r="B749" i="5"/>
  <c r="F748" i="5"/>
  <c r="E748" i="5"/>
  <c r="D748" i="5"/>
  <c r="C748" i="5"/>
  <c r="B748" i="5"/>
  <c r="F747" i="5"/>
  <c r="E747" i="5"/>
  <c r="D747" i="5"/>
  <c r="C747" i="5"/>
  <c r="B747" i="5"/>
  <c r="F746" i="5"/>
  <c r="E746" i="5"/>
  <c r="D746" i="5"/>
  <c r="C746" i="5"/>
  <c r="B746" i="5"/>
  <c r="F745" i="5"/>
  <c r="E745" i="5"/>
  <c r="D745" i="5"/>
  <c r="C745" i="5"/>
  <c r="B745" i="5"/>
  <c r="F744" i="5"/>
  <c r="E744" i="5"/>
  <c r="D744" i="5"/>
  <c r="C744" i="5"/>
  <c r="B744" i="5"/>
  <c r="F743" i="5"/>
  <c r="E743" i="5"/>
  <c r="D743" i="5"/>
  <c r="C743" i="5"/>
  <c r="B743" i="5"/>
  <c r="F742" i="5"/>
  <c r="E742" i="5"/>
  <c r="D742" i="5"/>
  <c r="C742" i="5"/>
  <c r="B742" i="5"/>
  <c r="F741" i="5"/>
  <c r="E741" i="5"/>
  <c r="D741" i="5"/>
  <c r="C741" i="5"/>
  <c r="B741" i="5"/>
  <c r="F740" i="5"/>
  <c r="E740" i="5"/>
  <c r="D740" i="5"/>
  <c r="C740" i="5"/>
  <c r="B740" i="5"/>
  <c r="F739" i="5"/>
  <c r="E739" i="5"/>
  <c r="D739" i="5"/>
  <c r="C739" i="5"/>
  <c r="B739" i="5"/>
  <c r="F738" i="5"/>
  <c r="E738" i="5"/>
  <c r="D738" i="5"/>
  <c r="C738" i="5"/>
  <c r="B738" i="5"/>
  <c r="F737" i="5"/>
  <c r="E737" i="5"/>
  <c r="D737" i="5"/>
  <c r="C737" i="5"/>
  <c r="B737" i="5"/>
  <c r="F736" i="5"/>
  <c r="E736" i="5"/>
  <c r="D736" i="5"/>
  <c r="C736" i="5"/>
  <c r="B736" i="5"/>
  <c r="F735" i="5"/>
  <c r="E735" i="5"/>
  <c r="D735" i="5"/>
  <c r="C735" i="5"/>
  <c r="B735" i="5"/>
  <c r="F734" i="5"/>
  <c r="E734" i="5"/>
  <c r="D734" i="5"/>
  <c r="C734" i="5"/>
  <c r="B734" i="5"/>
  <c r="F733" i="5"/>
  <c r="E733" i="5"/>
  <c r="D733" i="5"/>
  <c r="C733" i="5"/>
  <c r="B733" i="5"/>
  <c r="F732" i="5"/>
  <c r="E732" i="5"/>
  <c r="D732" i="5"/>
  <c r="C732" i="5"/>
  <c r="B732" i="5"/>
  <c r="F731" i="5"/>
  <c r="E731" i="5"/>
  <c r="D731" i="5"/>
  <c r="C731" i="5"/>
  <c r="B731" i="5"/>
  <c r="F730" i="5"/>
  <c r="E730" i="5"/>
  <c r="D730" i="5"/>
  <c r="C730" i="5"/>
  <c r="B730" i="5"/>
  <c r="F729" i="5"/>
  <c r="E729" i="5"/>
  <c r="D729" i="5"/>
  <c r="C729" i="5"/>
  <c r="B729" i="5"/>
  <c r="F728" i="5"/>
  <c r="E728" i="5"/>
  <c r="D728" i="5"/>
  <c r="C728" i="5"/>
  <c r="B728" i="5"/>
  <c r="F727" i="5"/>
  <c r="E727" i="5"/>
  <c r="D727" i="5"/>
  <c r="C727" i="5"/>
  <c r="B727" i="5"/>
  <c r="F726" i="5"/>
  <c r="E726" i="5"/>
  <c r="D726" i="5"/>
  <c r="C726" i="5"/>
  <c r="B726" i="5"/>
  <c r="F725" i="5"/>
  <c r="E725" i="5"/>
  <c r="D725" i="5"/>
  <c r="C725" i="5"/>
  <c r="B725" i="5"/>
  <c r="F724" i="5"/>
  <c r="E724" i="5"/>
  <c r="D724" i="5"/>
  <c r="C724" i="5"/>
  <c r="B724" i="5"/>
  <c r="F723" i="5"/>
  <c r="E723" i="5"/>
  <c r="D723" i="5"/>
  <c r="C723" i="5"/>
  <c r="B723" i="5"/>
  <c r="F722" i="5"/>
  <c r="E722" i="5"/>
  <c r="D722" i="5"/>
  <c r="C722" i="5"/>
  <c r="B722" i="5"/>
  <c r="F721" i="5"/>
  <c r="E721" i="5"/>
  <c r="D721" i="5"/>
  <c r="C721" i="5"/>
  <c r="B721" i="5"/>
  <c r="F720" i="5"/>
  <c r="E720" i="5"/>
  <c r="D720" i="5"/>
  <c r="C720" i="5"/>
  <c r="B720" i="5"/>
  <c r="F719" i="5"/>
  <c r="E719" i="5"/>
  <c r="D719" i="5"/>
  <c r="C719" i="5"/>
  <c r="B719" i="5"/>
  <c r="F718" i="5"/>
  <c r="E718" i="5"/>
  <c r="D718" i="5"/>
  <c r="C718" i="5"/>
  <c r="B718" i="5"/>
  <c r="F717" i="5"/>
  <c r="E717" i="5"/>
  <c r="D717" i="5"/>
  <c r="C717" i="5"/>
  <c r="B717" i="5"/>
  <c r="F716" i="5"/>
  <c r="E716" i="5"/>
  <c r="D716" i="5"/>
  <c r="C716" i="5"/>
  <c r="B716" i="5"/>
  <c r="F715" i="5"/>
  <c r="E715" i="5"/>
  <c r="D715" i="5"/>
  <c r="C715" i="5"/>
  <c r="B715" i="5"/>
  <c r="F714" i="5"/>
  <c r="E714" i="5"/>
  <c r="D714" i="5"/>
  <c r="C714" i="5"/>
  <c r="B714" i="5"/>
  <c r="F713" i="5"/>
  <c r="E713" i="5"/>
  <c r="D713" i="5"/>
  <c r="C713" i="5"/>
  <c r="B713" i="5"/>
  <c r="F712" i="5"/>
  <c r="E712" i="5"/>
  <c r="D712" i="5"/>
  <c r="C712" i="5"/>
  <c r="B712" i="5"/>
  <c r="F711" i="5"/>
  <c r="E711" i="5"/>
  <c r="D711" i="5"/>
  <c r="C711" i="5"/>
  <c r="B711" i="5"/>
  <c r="F710" i="5"/>
  <c r="E710" i="5"/>
  <c r="D710" i="5"/>
  <c r="C710" i="5"/>
  <c r="B710" i="5"/>
  <c r="F709" i="5"/>
  <c r="E709" i="5"/>
  <c r="D709" i="5"/>
  <c r="C709" i="5"/>
  <c r="B709" i="5"/>
  <c r="F708" i="5"/>
  <c r="E708" i="5"/>
  <c r="D708" i="5"/>
  <c r="C708" i="5"/>
  <c r="B708" i="5"/>
  <c r="F707" i="5"/>
  <c r="E707" i="5"/>
  <c r="D707" i="5"/>
  <c r="C707" i="5"/>
  <c r="B707" i="5"/>
  <c r="F706" i="5"/>
  <c r="E706" i="5"/>
  <c r="D706" i="5"/>
  <c r="C706" i="5"/>
  <c r="B706" i="5"/>
  <c r="F705" i="5"/>
  <c r="E705" i="5"/>
  <c r="D705" i="5"/>
  <c r="C705" i="5"/>
  <c r="B705" i="5"/>
  <c r="F704" i="5"/>
  <c r="E704" i="5"/>
  <c r="D704" i="5"/>
  <c r="C704" i="5"/>
  <c r="B704" i="5"/>
  <c r="F703" i="5"/>
  <c r="E703" i="5"/>
  <c r="D703" i="5"/>
  <c r="C703" i="5"/>
  <c r="B703" i="5"/>
  <c r="F702" i="5"/>
  <c r="E702" i="5"/>
  <c r="D702" i="5"/>
  <c r="C702" i="5"/>
  <c r="B702" i="5"/>
  <c r="F701" i="5"/>
  <c r="E701" i="5"/>
  <c r="D701" i="5"/>
  <c r="C701" i="5"/>
  <c r="B701" i="5"/>
  <c r="F700" i="5"/>
  <c r="E700" i="5"/>
  <c r="D700" i="5"/>
  <c r="C700" i="5"/>
  <c r="B700" i="5"/>
  <c r="F699" i="5"/>
  <c r="E699" i="5"/>
  <c r="D699" i="5"/>
  <c r="C699" i="5"/>
  <c r="B699" i="5"/>
  <c r="F698" i="5"/>
  <c r="E698" i="5"/>
  <c r="D698" i="5"/>
  <c r="C698" i="5"/>
  <c r="B698" i="5"/>
  <c r="F697" i="5"/>
  <c r="E697" i="5"/>
  <c r="D697" i="5"/>
  <c r="C697" i="5"/>
  <c r="B697" i="5"/>
  <c r="F696" i="5"/>
  <c r="E696" i="5"/>
  <c r="D696" i="5"/>
  <c r="C696" i="5"/>
  <c r="B696" i="5"/>
  <c r="F695" i="5"/>
  <c r="E695" i="5"/>
  <c r="D695" i="5"/>
  <c r="C695" i="5"/>
  <c r="B695" i="5"/>
  <c r="F694" i="5"/>
  <c r="E694" i="5"/>
  <c r="D694" i="5"/>
  <c r="C694" i="5"/>
  <c r="B694" i="5"/>
  <c r="F693" i="5"/>
  <c r="E693" i="5"/>
  <c r="D693" i="5"/>
  <c r="C693" i="5"/>
  <c r="B693" i="5"/>
  <c r="F692" i="5"/>
  <c r="E692" i="5"/>
  <c r="D692" i="5"/>
  <c r="C692" i="5"/>
  <c r="B692" i="5"/>
  <c r="F691" i="5"/>
  <c r="E691" i="5"/>
  <c r="D691" i="5"/>
  <c r="C691" i="5"/>
  <c r="B691" i="5"/>
  <c r="F690" i="5"/>
  <c r="E690" i="5"/>
  <c r="D690" i="5"/>
  <c r="C690" i="5"/>
  <c r="B690" i="5"/>
  <c r="F689" i="5"/>
  <c r="E689" i="5"/>
  <c r="D689" i="5"/>
  <c r="C689" i="5"/>
  <c r="B689" i="5"/>
  <c r="F688" i="5"/>
  <c r="E688" i="5"/>
  <c r="D688" i="5"/>
  <c r="C688" i="5"/>
  <c r="B688" i="5"/>
  <c r="F687" i="5"/>
  <c r="E687" i="5"/>
  <c r="D687" i="5"/>
  <c r="C687" i="5"/>
  <c r="B687" i="5"/>
  <c r="F686" i="5"/>
  <c r="E686" i="5"/>
  <c r="D686" i="5"/>
  <c r="C686" i="5"/>
  <c r="B686" i="5"/>
  <c r="F685" i="5"/>
  <c r="E685" i="5"/>
  <c r="D685" i="5"/>
  <c r="C685" i="5"/>
  <c r="B685" i="5"/>
  <c r="F684" i="5"/>
  <c r="E684" i="5"/>
  <c r="D684" i="5"/>
  <c r="C684" i="5"/>
  <c r="B684" i="5"/>
  <c r="F683" i="5"/>
  <c r="E683" i="5"/>
  <c r="D683" i="5"/>
  <c r="C683" i="5"/>
  <c r="B683" i="5"/>
  <c r="F682" i="5"/>
  <c r="E682" i="5"/>
  <c r="D682" i="5"/>
  <c r="C682" i="5"/>
  <c r="B682" i="5"/>
  <c r="F681" i="5"/>
  <c r="E681" i="5"/>
  <c r="D681" i="5"/>
  <c r="C681" i="5"/>
  <c r="B681" i="5"/>
  <c r="F680" i="5"/>
  <c r="E680" i="5"/>
  <c r="D680" i="5"/>
  <c r="C680" i="5"/>
  <c r="B680" i="5"/>
  <c r="F679" i="5"/>
  <c r="E679" i="5"/>
  <c r="D679" i="5"/>
  <c r="C679" i="5"/>
  <c r="B679" i="5"/>
  <c r="F678" i="5"/>
  <c r="E678" i="5"/>
  <c r="D678" i="5"/>
  <c r="C678" i="5"/>
  <c r="B678" i="5"/>
  <c r="F677" i="5"/>
  <c r="E677" i="5"/>
  <c r="D677" i="5"/>
  <c r="C677" i="5"/>
  <c r="B677" i="5"/>
  <c r="F676" i="5"/>
  <c r="E676" i="5"/>
  <c r="D676" i="5"/>
  <c r="C676" i="5"/>
  <c r="B676" i="5"/>
  <c r="F675" i="5"/>
  <c r="E675" i="5"/>
  <c r="D675" i="5"/>
  <c r="C675" i="5"/>
  <c r="B675" i="5"/>
  <c r="F674" i="5"/>
  <c r="E674" i="5"/>
  <c r="D674" i="5"/>
  <c r="C674" i="5"/>
  <c r="B674" i="5"/>
  <c r="F673" i="5"/>
  <c r="E673" i="5"/>
  <c r="D673" i="5"/>
  <c r="C673" i="5"/>
  <c r="B673" i="5"/>
  <c r="F672" i="5"/>
  <c r="E672" i="5"/>
  <c r="D672" i="5"/>
  <c r="C672" i="5"/>
  <c r="B672" i="5"/>
  <c r="F671" i="5"/>
  <c r="E671" i="5"/>
  <c r="D671" i="5"/>
  <c r="C671" i="5"/>
  <c r="B671" i="5"/>
  <c r="F670" i="5"/>
  <c r="E670" i="5"/>
  <c r="D670" i="5"/>
  <c r="C670" i="5"/>
  <c r="B670" i="5"/>
  <c r="F669" i="5"/>
  <c r="E669" i="5"/>
  <c r="D669" i="5"/>
  <c r="C669" i="5"/>
  <c r="B669" i="5"/>
  <c r="F668" i="5"/>
  <c r="E668" i="5"/>
  <c r="D668" i="5"/>
  <c r="C668" i="5"/>
  <c r="B668" i="5"/>
  <c r="F667" i="5"/>
  <c r="E667" i="5"/>
  <c r="D667" i="5"/>
  <c r="C667" i="5"/>
  <c r="B667" i="5"/>
  <c r="F666" i="5"/>
  <c r="E666" i="5"/>
  <c r="D666" i="5"/>
  <c r="C666" i="5"/>
  <c r="B666" i="5"/>
  <c r="F665" i="5"/>
  <c r="E665" i="5"/>
  <c r="D665" i="5"/>
  <c r="C665" i="5"/>
  <c r="B665" i="5"/>
  <c r="F664" i="5"/>
  <c r="E664" i="5"/>
  <c r="D664" i="5"/>
  <c r="C664" i="5"/>
  <c r="B664" i="5"/>
  <c r="F663" i="5"/>
  <c r="E663" i="5"/>
  <c r="D663" i="5"/>
  <c r="C663" i="5"/>
  <c r="B663" i="5"/>
  <c r="F662" i="5"/>
  <c r="E662" i="5"/>
  <c r="D662" i="5"/>
  <c r="C662" i="5"/>
  <c r="B662" i="5"/>
  <c r="F661" i="5"/>
  <c r="E661" i="5"/>
  <c r="D661" i="5"/>
  <c r="C661" i="5"/>
  <c r="B661" i="5"/>
  <c r="F660" i="5"/>
  <c r="E660" i="5"/>
  <c r="D660" i="5"/>
  <c r="C660" i="5"/>
  <c r="B660" i="5"/>
  <c r="F659" i="5"/>
  <c r="E659" i="5"/>
  <c r="D659" i="5"/>
  <c r="C659" i="5"/>
  <c r="B659" i="5"/>
  <c r="F658" i="5"/>
  <c r="E658" i="5"/>
  <c r="D658" i="5"/>
  <c r="C658" i="5"/>
  <c r="B658" i="5"/>
  <c r="F657" i="5"/>
  <c r="E657" i="5"/>
  <c r="D657" i="5"/>
  <c r="C657" i="5"/>
  <c r="B657" i="5"/>
  <c r="F656" i="5"/>
  <c r="E656" i="5"/>
  <c r="D656" i="5"/>
  <c r="C656" i="5"/>
  <c r="B656" i="5"/>
  <c r="F655" i="5"/>
  <c r="E655" i="5"/>
  <c r="D655" i="5"/>
  <c r="C655" i="5"/>
  <c r="B655" i="5"/>
  <c r="F654" i="5"/>
  <c r="E654" i="5"/>
  <c r="D654" i="5"/>
  <c r="C654" i="5"/>
  <c r="B654" i="5"/>
  <c r="F653" i="5"/>
  <c r="E653" i="5"/>
  <c r="D653" i="5"/>
  <c r="C653" i="5"/>
  <c r="B653" i="5"/>
  <c r="F652" i="5"/>
  <c r="E652" i="5"/>
  <c r="D652" i="5"/>
  <c r="C652" i="5"/>
  <c r="B652" i="5"/>
  <c r="F651" i="5"/>
  <c r="E651" i="5"/>
  <c r="D651" i="5"/>
  <c r="C651" i="5"/>
  <c r="B651" i="5"/>
  <c r="F650" i="5"/>
  <c r="E650" i="5"/>
  <c r="D650" i="5"/>
  <c r="C650" i="5"/>
  <c r="B650" i="5"/>
  <c r="F649" i="5"/>
  <c r="E649" i="5"/>
  <c r="D649" i="5"/>
  <c r="C649" i="5"/>
  <c r="B649" i="5"/>
  <c r="F648" i="5"/>
  <c r="E648" i="5"/>
  <c r="D648" i="5"/>
  <c r="C648" i="5"/>
  <c r="B648" i="5"/>
  <c r="F647" i="5"/>
  <c r="E647" i="5"/>
  <c r="D647" i="5"/>
  <c r="C647" i="5"/>
  <c r="B647" i="5"/>
  <c r="F646" i="5"/>
  <c r="E646" i="5"/>
  <c r="D646" i="5"/>
  <c r="C646" i="5"/>
  <c r="B646" i="5"/>
  <c r="F645" i="5"/>
  <c r="E645" i="5"/>
  <c r="D645" i="5"/>
  <c r="C645" i="5"/>
  <c r="B645" i="5"/>
  <c r="F644" i="5"/>
  <c r="E644" i="5"/>
  <c r="D644" i="5"/>
  <c r="C644" i="5"/>
  <c r="B644" i="5"/>
  <c r="F643" i="5"/>
  <c r="E643" i="5"/>
  <c r="D643" i="5"/>
  <c r="C643" i="5"/>
  <c r="B643" i="5"/>
  <c r="F642" i="5"/>
  <c r="E642" i="5"/>
  <c r="D642" i="5"/>
  <c r="C642" i="5"/>
  <c r="B642" i="5"/>
  <c r="F641" i="5"/>
  <c r="E641" i="5"/>
  <c r="D641" i="5"/>
  <c r="C641" i="5"/>
  <c r="B641" i="5"/>
  <c r="F640" i="5"/>
  <c r="E640" i="5"/>
  <c r="D640" i="5"/>
  <c r="C640" i="5"/>
  <c r="B640" i="5"/>
  <c r="F639" i="5"/>
  <c r="E639" i="5"/>
  <c r="D639" i="5"/>
  <c r="C639" i="5"/>
  <c r="B639" i="5"/>
  <c r="F638" i="5"/>
  <c r="E638" i="5"/>
  <c r="D638" i="5"/>
  <c r="C638" i="5"/>
  <c r="B638" i="5"/>
  <c r="F637" i="5"/>
  <c r="E637" i="5"/>
  <c r="D637" i="5"/>
  <c r="C637" i="5"/>
  <c r="B637" i="5"/>
  <c r="F636" i="5"/>
  <c r="E636" i="5"/>
  <c r="D636" i="5"/>
  <c r="C636" i="5"/>
  <c r="B636" i="5"/>
  <c r="F635" i="5"/>
  <c r="E635" i="5"/>
  <c r="D635" i="5"/>
  <c r="C635" i="5"/>
  <c r="B635" i="5"/>
  <c r="F634" i="5"/>
  <c r="E634" i="5"/>
  <c r="D634" i="5"/>
  <c r="C634" i="5"/>
  <c r="B634" i="5"/>
  <c r="F633" i="5"/>
  <c r="E633" i="5"/>
  <c r="D633" i="5"/>
  <c r="C633" i="5"/>
  <c r="B633" i="5"/>
  <c r="F632" i="5"/>
  <c r="E632" i="5"/>
  <c r="D632" i="5"/>
  <c r="C632" i="5"/>
  <c r="B632" i="5"/>
  <c r="F631" i="5"/>
  <c r="E631" i="5"/>
  <c r="D631" i="5"/>
  <c r="C631" i="5"/>
  <c r="B631" i="5"/>
  <c r="F630" i="5"/>
  <c r="E630" i="5"/>
  <c r="D630" i="5"/>
  <c r="C630" i="5"/>
  <c r="B630" i="5"/>
  <c r="F629" i="5"/>
  <c r="E629" i="5"/>
  <c r="D629" i="5"/>
  <c r="C629" i="5"/>
  <c r="B629" i="5"/>
  <c r="F628" i="5"/>
  <c r="E628" i="5"/>
  <c r="D628" i="5"/>
  <c r="C628" i="5"/>
  <c r="B628" i="5"/>
  <c r="F627" i="5"/>
  <c r="E627" i="5"/>
  <c r="D627" i="5"/>
  <c r="C627" i="5"/>
  <c r="B627" i="5"/>
  <c r="F626" i="5"/>
  <c r="E626" i="5"/>
  <c r="D626" i="5"/>
  <c r="C626" i="5"/>
  <c r="B626" i="5"/>
  <c r="F625" i="5"/>
  <c r="E625" i="5"/>
  <c r="D625" i="5"/>
  <c r="C625" i="5"/>
  <c r="B625" i="5"/>
  <c r="F624" i="5"/>
  <c r="E624" i="5"/>
  <c r="D624" i="5"/>
  <c r="C624" i="5"/>
  <c r="B624" i="5"/>
  <c r="F623" i="5"/>
  <c r="E623" i="5"/>
  <c r="D623" i="5"/>
  <c r="C623" i="5"/>
  <c r="B623" i="5"/>
  <c r="F622" i="5"/>
  <c r="E622" i="5"/>
  <c r="D622" i="5"/>
  <c r="C622" i="5"/>
  <c r="B622" i="5"/>
  <c r="F621" i="5"/>
  <c r="E621" i="5"/>
  <c r="D621" i="5"/>
  <c r="C621" i="5"/>
  <c r="B621" i="5"/>
  <c r="F620" i="5"/>
  <c r="E620" i="5"/>
  <c r="D620" i="5"/>
  <c r="C620" i="5"/>
  <c r="B620" i="5"/>
  <c r="F619" i="5"/>
  <c r="E619" i="5"/>
  <c r="D619" i="5"/>
  <c r="C619" i="5"/>
  <c r="B619" i="5"/>
  <c r="F618" i="5"/>
  <c r="E618" i="5"/>
  <c r="D618" i="5"/>
  <c r="C618" i="5"/>
  <c r="B618" i="5"/>
  <c r="F617" i="5"/>
  <c r="E617" i="5"/>
  <c r="D617" i="5"/>
  <c r="C617" i="5"/>
  <c r="B617" i="5"/>
  <c r="F616" i="5"/>
  <c r="E616" i="5"/>
  <c r="D616" i="5"/>
  <c r="C616" i="5"/>
  <c r="B616" i="5"/>
  <c r="F615" i="5"/>
  <c r="E615" i="5"/>
  <c r="D615" i="5"/>
  <c r="C615" i="5"/>
  <c r="B615" i="5"/>
  <c r="F614" i="5"/>
  <c r="E614" i="5"/>
  <c r="D614" i="5"/>
  <c r="C614" i="5"/>
  <c r="B614" i="5"/>
  <c r="F613" i="5"/>
  <c r="E613" i="5"/>
  <c r="D613" i="5"/>
  <c r="C613" i="5"/>
  <c r="B613" i="5"/>
  <c r="F612" i="5"/>
  <c r="E612" i="5"/>
  <c r="D612" i="5"/>
  <c r="C612" i="5"/>
  <c r="B612" i="5"/>
  <c r="F611" i="5"/>
  <c r="E611" i="5"/>
  <c r="D611" i="5"/>
  <c r="C611" i="5"/>
  <c r="B611" i="5"/>
  <c r="F610" i="5"/>
  <c r="E610" i="5"/>
  <c r="D610" i="5"/>
  <c r="C610" i="5"/>
  <c r="B610" i="5"/>
  <c r="F609" i="5"/>
  <c r="E609" i="5"/>
  <c r="D609" i="5"/>
  <c r="C609" i="5"/>
  <c r="B609" i="5"/>
  <c r="F608" i="5"/>
  <c r="E608" i="5"/>
  <c r="D608" i="5"/>
  <c r="C608" i="5"/>
  <c r="B608" i="5"/>
  <c r="F607" i="5"/>
  <c r="E607" i="5"/>
  <c r="D607" i="5"/>
  <c r="C607" i="5"/>
  <c r="B607" i="5"/>
  <c r="F606" i="5"/>
  <c r="E606" i="5"/>
  <c r="D606" i="5"/>
  <c r="C606" i="5"/>
  <c r="B606" i="5"/>
  <c r="F605" i="5"/>
  <c r="E605" i="5"/>
  <c r="D605" i="5"/>
  <c r="C605" i="5"/>
  <c r="B605" i="5"/>
  <c r="F604" i="5"/>
  <c r="E604" i="5"/>
  <c r="D604" i="5"/>
  <c r="C604" i="5"/>
  <c r="B604" i="5"/>
  <c r="F603" i="5"/>
  <c r="E603" i="5"/>
  <c r="D603" i="5"/>
  <c r="C603" i="5"/>
  <c r="B603" i="5"/>
  <c r="F602" i="5"/>
  <c r="E602" i="5"/>
  <c r="D602" i="5"/>
  <c r="C602" i="5"/>
  <c r="B602" i="5"/>
  <c r="F601" i="5"/>
  <c r="E601" i="5"/>
  <c r="D601" i="5"/>
  <c r="C601" i="5"/>
  <c r="B601" i="5"/>
  <c r="F600" i="5"/>
  <c r="E600" i="5"/>
  <c r="D600" i="5"/>
  <c r="C600" i="5"/>
  <c r="B600" i="5"/>
  <c r="F599" i="5"/>
  <c r="E599" i="5"/>
  <c r="D599" i="5"/>
  <c r="C599" i="5"/>
  <c r="B599" i="5"/>
  <c r="F598" i="5"/>
  <c r="E598" i="5"/>
  <c r="D598" i="5"/>
  <c r="C598" i="5"/>
  <c r="B598" i="5"/>
  <c r="F597" i="5"/>
  <c r="E597" i="5"/>
  <c r="D597" i="5"/>
  <c r="C597" i="5"/>
  <c r="B597" i="5"/>
  <c r="F596" i="5"/>
  <c r="E596" i="5"/>
  <c r="D596" i="5"/>
  <c r="C596" i="5"/>
  <c r="B596" i="5"/>
  <c r="F595" i="5"/>
  <c r="E595" i="5"/>
  <c r="D595" i="5"/>
  <c r="C595" i="5"/>
  <c r="B595" i="5"/>
  <c r="F594" i="5"/>
  <c r="E594" i="5"/>
  <c r="D594" i="5"/>
  <c r="C594" i="5"/>
  <c r="B594" i="5"/>
  <c r="F593" i="5"/>
  <c r="E593" i="5"/>
  <c r="D593" i="5"/>
  <c r="C593" i="5"/>
  <c r="B593" i="5"/>
  <c r="F592" i="5"/>
  <c r="E592" i="5"/>
  <c r="D592" i="5"/>
  <c r="C592" i="5"/>
  <c r="B592" i="5"/>
  <c r="F591" i="5"/>
  <c r="E591" i="5"/>
  <c r="D591" i="5"/>
  <c r="C591" i="5"/>
  <c r="B591" i="5"/>
  <c r="F590" i="5"/>
  <c r="E590" i="5"/>
  <c r="D590" i="5"/>
  <c r="C590" i="5"/>
  <c r="B590" i="5"/>
  <c r="F589" i="5"/>
  <c r="E589" i="5"/>
  <c r="D589" i="5"/>
  <c r="C589" i="5"/>
  <c r="B589" i="5"/>
  <c r="F588" i="5"/>
  <c r="E588" i="5"/>
  <c r="D588" i="5"/>
  <c r="C588" i="5"/>
  <c r="B588" i="5"/>
  <c r="F587" i="5"/>
  <c r="E587" i="5"/>
  <c r="D587" i="5"/>
  <c r="C587" i="5"/>
  <c r="B587" i="5"/>
  <c r="F586" i="5"/>
  <c r="E586" i="5"/>
  <c r="D586" i="5"/>
  <c r="C586" i="5"/>
  <c r="B586" i="5"/>
  <c r="F585" i="5"/>
  <c r="E585" i="5"/>
  <c r="D585" i="5"/>
  <c r="C585" i="5"/>
  <c r="B585" i="5"/>
  <c r="F584" i="5"/>
  <c r="E584" i="5"/>
  <c r="D584" i="5"/>
  <c r="C584" i="5"/>
  <c r="B584" i="5"/>
  <c r="F583" i="5"/>
  <c r="E583" i="5"/>
  <c r="D583" i="5"/>
  <c r="C583" i="5"/>
  <c r="B583" i="5"/>
  <c r="F582" i="5"/>
  <c r="E582" i="5"/>
  <c r="D582" i="5"/>
  <c r="C582" i="5"/>
  <c r="B582" i="5"/>
  <c r="F581" i="5"/>
  <c r="E581" i="5"/>
  <c r="D581" i="5"/>
  <c r="C581" i="5"/>
  <c r="B581" i="5"/>
  <c r="F580" i="5"/>
  <c r="E580" i="5"/>
  <c r="D580" i="5"/>
  <c r="C580" i="5"/>
  <c r="B580" i="5"/>
  <c r="F579" i="5"/>
  <c r="E579" i="5"/>
  <c r="D579" i="5"/>
  <c r="C579" i="5"/>
  <c r="B579" i="5"/>
  <c r="F578" i="5"/>
  <c r="E578" i="5"/>
  <c r="D578" i="5"/>
  <c r="C578" i="5"/>
  <c r="B578" i="5"/>
  <c r="F577" i="5"/>
  <c r="E577" i="5"/>
  <c r="D577" i="5"/>
  <c r="C577" i="5"/>
  <c r="B577" i="5"/>
  <c r="F576" i="5"/>
  <c r="E576" i="5"/>
  <c r="D576" i="5"/>
  <c r="C576" i="5"/>
  <c r="B576" i="5"/>
  <c r="F575" i="5"/>
  <c r="E575" i="5"/>
  <c r="D575" i="5"/>
  <c r="C575" i="5"/>
  <c r="B575" i="5"/>
  <c r="F574" i="5"/>
  <c r="E574" i="5"/>
  <c r="D574" i="5"/>
  <c r="C574" i="5"/>
  <c r="B574" i="5"/>
  <c r="F573" i="5"/>
  <c r="E573" i="5"/>
  <c r="D573" i="5"/>
  <c r="C573" i="5"/>
  <c r="B573" i="5"/>
  <c r="F572" i="5"/>
  <c r="E572" i="5"/>
  <c r="D572" i="5"/>
  <c r="C572" i="5"/>
  <c r="B572" i="5"/>
  <c r="F571" i="5"/>
  <c r="E571" i="5"/>
  <c r="D571" i="5"/>
  <c r="C571" i="5"/>
  <c r="B571" i="5"/>
  <c r="F570" i="5"/>
  <c r="E570" i="5"/>
  <c r="D570" i="5"/>
  <c r="C570" i="5"/>
  <c r="B570" i="5"/>
  <c r="F569" i="5"/>
  <c r="E569" i="5"/>
  <c r="D569" i="5"/>
  <c r="C569" i="5"/>
  <c r="B569" i="5"/>
  <c r="F568" i="5"/>
  <c r="E568" i="5"/>
  <c r="D568" i="5"/>
  <c r="C568" i="5"/>
  <c r="B568" i="5"/>
  <c r="F567" i="5"/>
  <c r="E567" i="5"/>
  <c r="D567" i="5"/>
  <c r="C567" i="5"/>
  <c r="B567" i="5"/>
  <c r="F566" i="5"/>
  <c r="E566" i="5"/>
  <c r="D566" i="5"/>
  <c r="C566" i="5"/>
  <c r="B566" i="5"/>
  <c r="F565" i="5"/>
  <c r="E565" i="5"/>
  <c r="D565" i="5"/>
  <c r="C565" i="5"/>
  <c r="B565" i="5"/>
  <c r="F564" i="5"/>
  <c r="E564" i="5"/>
  <c r="D564" i="5"/>
  <c r="C564" i="5"/>
  <c r="B564" i="5"/>
  <c r="F563" i="5"/>
  <c r="E563" i="5"/>
  <c r="D563" i="5"/>
  <c r="C563" i="5"/>
  <c r="B563" i="5"/>
  <c r="F562" i="5"/>
  <c r="E562" i="5"/>
  <c r="D562" i="5"/>
  <c r="C562" i="5"/>
  <c r="B562" i="5"/>
  <c r="F561" i="5"/>
  <c r="E561" i="5"/>
  <c r="D561" i="5"/>
  <c r="C561" i="5"/>
  <c r="B561" i="5"/>
  <c r="F560" i="5"/>
  <c r="E560" i="5"/>
  <c r="D560" i="5"/>
  <c r="C560" i="5"/>
  <c r="B560" i="5"/>
  <c r="F559" i="5"/>
  <c r="E559" i="5"/>
  <c r="D559" i="5"/>
  <c r="C559" i="5"/>
  <c r="B559" i="5"/>
  <c r="F558" i="5"/>
  <c r="E558" i="5"/>
  <c r="D558" i="5"/>
  <c r="C558" i="5"/>
  <c r="B558" i="5"/>
  <c r="F557" i="5"/>
  <c r="E557" i="5"/>
  <c r="D557" i="5"/>
  <c r="C557" i="5"/>
  <c r="B557" i="5"/>
  <c r="F556" i="5"/>
  <c r="E556" i="5"/>
  <c r="D556" i="5"/>
  <c r="C556" i="5"/>
  <c r="B556" i="5"/>
  <c r="F555" i="5"/>
  <c r="E555" i="5"/>
  <c r="D555" i="5"/>
  <c r="C555" i="5"/>
  <c r="B555" i="5"/>
  <c r="F554" i="5"/>
  <c r="E554" i="5"/>
  <c r="D554" i="5"/>
  <c r="C554" i="5"/>
  <c r="B554" i="5"/>
  <c r="F553" i="5"/>
  <c r="E553" i="5"/>
  <c r="D553" i="5"/>
  <c r="C553" i="5"/>
  <c r="B553" i="5"/>
  <c r="F552" i="5"/>
  <c r="E552" i="5"/>
  <c r="D552" i="5"/>
  <c r="C552" i="5"/>
  <c r="B552" i="5"/>
  <c r="F551" i="5"/>
  <c r="E551" i="5"/>
  <c r="D551" i="5"/>
  <c r="C551" i="5"/>
  <c r="B551" i="5"/>
  <c r="F550" i="5"/>
  <c r="E550" i="5"/>
  <c r="D550" i="5"/>
  <c r="C550" i="5"/>
  <c r="B550" i="5"/>
  <c r="F549" i="5"/>
  <c r="E549" i="5"/>
  <c r="D549" i="5"/>
  <c r="C549" i="5"/>
  <c r="B549" i="5"/>
  <c r="F548" i="5"/>
  <c r="E548" i="5"/>
  <c r="D548" i="5"/>
  <c r="C548" i="5"/>
  <c r="B548" i="5"/>
  <c r="F547" i="5"/>
  <c r="E547" i="5"/>
  <c r="D547" i="5"/>
  <c r="C547" i="5"/>
  <c r="B547" i="5"/>
  <c r="F546" i="5"/>
  <c r="E546" i="5"/>
  <c r="D546" i="5"/>
  <c r="C546" i="5"/>
  <c r="B546" i="5"/>
  <c r="F545" i="5"/>
  <c r="E545" i="5"/>
  <c r="D545" i="5"/>
  <c r="C545" i="5"/>
  <c r="B545" i="5"/>
  <c r="F544" i="5"/>
  <c r="E544" i="5"/>
  <c r="D544" i="5"/>
  <c r="C544" i="5"/>
  <c r="B544" i="5"/>
  <c r="F543" i="5"/>
  <c r="E543" i="5"/>
  <c r="D543" i="5"/>
  <c r="C543" i="5"/>
  <c r="B543" i="5"/>
  <c r="F542" i="5"/>
  <c r="E542" i="5"/>
  <c r="D542" i="5"/>
  <c r="C542" i="5"/>
  <c r="B542" i="5"/>
  <c r="F541" i="5"/>
  <c r="E541" i="5"/>
  <c r="D541" i="5"/>
  <c r="C541" i="5"/>
  <c r="B541" i="5"/>
  <c r="F540" i="5"/>
  <c r="E540" i="5"/>
  <c r="D540" i="5"/>
  <c r="C540" i="5"/>
  <c r="B540" i="5"/>
  <c r="F539" i="5"/>
  <c r="E539" i="5"/>
  <c r="D539" i="5"/>
  <c r="C539" i="5"/>
  <c r="B539" i="5"/>
  <c r="F538" i="5"/>
  <c r="E538" i="5"/>
  <c r="D538" i="5"/>
  <c r="C538" i="5"/>
  <c r="B538" i="5"/>
  <c r="F537" i="5"/>
  <c r="E537" i="5"/>
  <c r="D537" i="5"/>
  <c r="C537" i="5"/>
  <c r="B537" i="5"/>
  <c r="F536" i="5"/>
  <c r="E536" i="5"/>
  <c r="D536" i="5"/>
  <c r="C536" i="5"/>
  <c r="B536" i="5"/>
  <c r="F535" i="5"/>
  <c r="E535" i="5"/>
  <c r="D535" i="5"/>
  <c r="C535" i="5"/>
  <c r="B535" i="5"/>
  <c r="F534" i="5"/>
  <c r="E534" i="5"/>
  <c r="D534" i="5"/>
  <c r="C534" i="5"/>
  <c r="B534" i="5"/>
  <c r="F533" i="5"/>
  <c r="E533" i="5"/>
  <c r="D533" i="5"/>
  <c r="C533" i="5"/>
  <c r="B533" i="5"/>
  <c r="F532" i="5"/>
  <c r="E532" i="5"/>
  <c r="D532" i="5"/>
  <c r="C532" i="5"/>
  <c r="B532" i="5"/>
  <c r="F531" i="5"/>
  <c r="E531" i="5"/>
  <c r="D531" i="5"/>
  <c r="C531" i="5"/>
  <c r="B531" i="5"/>
  <c r="F530" i="5"/>
  <c r="E530" i="5"/>
  <c r="D530" i="5"/>
  <c r="C530" i="5"/>
  <c r="B530" i="5"/>
  <c r="F529" i="5"/>
  <c r="E529" i="5"/>
  <c r="D529" i="5"/>
  <c r="C529" i="5"/>
  <c r="B529" i="5"/>
  <c r="F528" i="5"/>
  <c r="E528" i="5"/>
  <c r="D528" i="5"/>
  <c r="C528" i="5"/>
  <c r="B528" i="5"/>
  <c r="F527" i="5"/>
  <c r="E527" i="5"/>
  <c r="D527" i="5"/>
  <c r="C527" i="5"/>
  <c r="B527" i="5"/>
  <c r="F526" i="5"/>
  <c r="E526" i="5"/>
  <c r="D526" i="5"/>
  <c r="C526" i="5"/>
  <c r="B526" i="5"/>
  <c r="F525" i="5"/>
  <c r="E525" i="5"/>
  <c r="D525" i="5"/>
  <c r="C525" i="5"/>
  <c r="B525" i="5"/>
  <c r="F524" i="5"/>
  <c r="E524" i="5"/>
  <c r="D524" i="5"/>
  <c r="C524" i="5"/>
  <c r="B524" i="5"/>
  <c r="F523" i="5"/>
  <c r="E523" i="5"/>
  <c r="D523" i="5"/>
  <c r="C523" i="5"/>
  <c r="B523" i="5"/>
  <c r="F522" i="5"/>
  <c r="E522" i="5"/>
  <c r="D522" i="5"/>
  <c r="C522" i="5"/>
  <c r="B522" i="5"/>
  <c r="F521" i="5"/>
  <c r="E521" i="5"/>
  <c r="D521" i="5"/>
  <c r="C521" i="5"/>
  <c r="B521" i="5"/>
  <c r="F520" i="5"/>
  <c r="E520" i="5"/>
  <c r="D520" i="5"/>
  <c r="C520" i="5"/>
  <c r="B520" i="5"/>
  <c r="F519" i="5"/>
  <c r="E519" i="5"/>
  <c r="D519" i="5"/>
  <c r="C519" i="5"/>
  <c r="B519" i="5"/>
  <c r="F518" i="5"/>
  <c r="E518" i="5"/>
  <c r="D518" i="5"/>
  <c r="C518" i="5"/>
  <c r="B518" i="5"/>
  <c r="F517" i="5"/>
  <c r="E517" i="5"/>
  <c r="D517" i="5"/>
  <c r="C517" i="5"/>
  <c r="B517" i="5"/>
  <c r="F516" i="5"/>
  <c r="E516" i="5"/>
  <c r="D516" i="5"/>
  <c r="C516" i="5"/>
  <c r="B516" i="5"/>
  <c r="F515" i="5"/>
  <c r="E515" i="5"/>
  <c r="D515" i="5"/>
  <c r="C515" i="5"/>
  <c r="B515" i="5"/>
  <c r="F514" i="5"/>
  <c r="E514" i="5"/>
  <c r="D514" i="5"/>
  <c r="C514" i="5"/>
  <c r="B514" i="5"/>
  <c r="F513" i="5"/>
  <c r="E513" i="5"/>
  <c r="D513" i="5"/>
  <c r="C513" i="5"/>
  <c r="B513" i="5"/>
  <c r="F512" i="5"/>
  <c r="E512" i="5"/>
  <c r="D512" i="5"/>
  <c r="C512" i="5"/>
  <c r="B512" i="5"/>
  <c r="F511" i="5"/>
  <c r="E511" i="5"/>
  <c r="D511" i="5"/>
  <c r="C511" i="5"/>
  <c r="B511" i="5"/>
  <c r="F510" i="5"/>
  <c r="E510" i="5"/>
  <c r="D510" i="5"/>
  <c r="C510" i="5"/>
  <c r="B510" i="5"/>
  <c r="F509" i="5"/>
  <c r="E509" i="5"/>
  <c r="D509" i="5"/>
  <c r="C509" i="5"/>
  <c r="B509" i="5"/>
  <c r="F508" i="5"/>
  <c r="E508" i="5"/>
  <c r="D508" i="5"/>
  <c r="C508" i="5"/>
  <c r="B508" i="5"/>
  <c r="F507" i="5"/>
  <c r="E507" i="5"/>
  <c r="D507" i="5"/>
  <c r="C507" i="5"/>
  <c r="B507" i="5"/>
  <c r="F506" i="5"/>
  <c r="E506" i="5"/>
  <c r="D506" i="5"/>
  <c r="C506" i="5"/>
  <c r="B506" i="5"/>
  <c r="F505" i="5"/>
  <c r="E505" i="5"/>
  <c r="D505" i="5"/>
  <c r="C505" i="5"/>
  <c r="B505" i="5"/>
  <c r="F504" i="5"/>
  <c r="E504" i="5"/>
  <c r="D504" i="5"/>
  <c r="C504" i="5"/>
  <c r="B504" i="5"/>
  <c r="F503" i="5"/>
  <c r="E503" i="5"/>
  <c r="D503" i="5"/>
  <c r="C503" i="5"/>
  <c r="B503" i="5"/>
  <c r="F502" i="5"/>
  <c r="E502" i="5"/>
  <c r="D502" i="5"/>
  <c r="C502" i="5"/>
  <c r="B502" i="5"/>
  <c r="F501" i="5"/>
  <c r="E501" i="5"/>
  <c r="D501" i="5"/>
  <c r="C501" i="5"/>
  <c r="B501" i="5"/>
  <c r="F500" i="5"/>
  <c r="E500" i="5"/>
  <c r="D500" i="5"/>
  <c r="C500" i="5"/>
  <c r="B500" i="5"/>
  <c r="F499" i="5"/>
  <c r="E499" i="5"/>
  <c r="D499" i="5"/>
  <c r="C499" i="5"/>
  <c r="B499" i="5"/>
  <c r="F498" i="5"/>
  <c r="E498" i="5"/>
  <c r="D498" i="5"/>
  <c r="C498" i="5"/>
  <c r="B498" i="5"/>
  <c r="F497" i="5"/>
  <c r="E497" i="5"/>
  <c r="D497" i="5"/>
  <c r="C497" i="5"/>
  <c r="B497" i="5"/>
  <c r="F496" i="5"/>
  <c r="E496" i="5"/>
  <c r="D496" i="5"/>
  <c r="C496" i="5"/>
  <c r="B496" i="5"/>
  <c r="F495" i="5"/>
  <c r="E495" i="5"/>
  <c r="D495" i="5"/>
  <c r="C495" i="5"/>
  <c r="B495" i="5"/>
  <c r="F494" i="5"/>
  <c r="E494" i="5"/>
  <c r="D494" i="5"/>
  <c r="C494" i="5"/>
  <c r="B494" i="5"/>
  <c r="F493" i="5"/>
  <c r="E493" i="5"/>
  <c r="D493" i="5"/>
  <c r="C493" i="5"/>
  <c r="B493" i="5"/>
  <c r="F492" i="5"/>
  <c r="E492" i="5"/>
  <c r="D492" i="5"/>
  <c r="C492" i="5"/>
  <c r="B492" i="5"/>
  <c r="F491" i="5"/>
  <c r="E491" i="5"/>
  <c r="D491" i="5"/>
  <c r="C491" i="5"/>
  <c r="B491" i="5"/>
  <c r="F490" i="5"/>
  <c r="E490" i="5"/>
  <c r="D490" i="5"/>
  <c r="C490" i="5"/>
  <c r="B490" i="5"/>
  <c r="F489" i="5"/>
  <c r="E489" i="5"/>
  <c r="D489" i="5"/>
  <c r="C489" i="5"/>
  <c r="B489" i="5"/>
  <c r="F488" i="5"/>
  <c r="E488" i="5"/>
  <c r="D488" i="5"/>
  <c r="C488" i="5"/>
  <c r="B488" i="5"/>
  <c r="F487" i="5"/>
  <c r="E487" i="5"/>
  <c r="D487" i="5"/>
  <c r="C487" i="5"/>
  <c r="B487" i="5"/>
  <c r="F486" i="5"/>
  <c r="E486" i="5"/>
  <c r="D486" i="5"/>
  <c r="C486" i="5"/>
  <c r="B486" i="5"/>
  <c r="F485" i="5"/>
  <c r="E485" i="5"/>
  <c r="D485" i="5"/>
  <c r="C485" i="5"/>
  <c r="B485" i="5"/>
  <c r="F484" i="5"/>
  <c r="E484" i="5"/>
  <c r="D484" i="5"/>
  <c r="C484" i="5"/>
  <c r="B484" i="5"/>
  <c r="F483" i="5"/>
  <c r="E483" i="5"/>
  <c r="D483" i="5"/>
  <c r="C483" i="5"/>
  <c r="B483" i="5"/>
  <c r="F482" i="5"/>
  <c r="E482" i="5"/>
  <c r="D482" i="5"/>
  <c r="C482" i="5"/>
  <c r="B482" i="5"/>
  <c r="F481" i="5"/>
  <c r="E481" i="5"/>
  <c r="D481" i="5"/>
  <c r="C481" i="5"/>
  <c r="B481" i="5"/>
  <c r="F480" i="5"/>
  <c r="E480" i="5"/>
  <c r="D480" i="5"/>
  <c r="C480" i="5"/>
  <c r="B480" i="5"/>
  <c r="F479" i="5"/>
  <c r="E479" i="5"/>
  <c r="D479" i="5"/>
  <c r="C479" i="5"/>
  <c r="B479" i="5"/>
  <c r="F478" i="5"/>
  <c r="E478" i="5"/>
  <c r="D478" i="5"/>
  <c r="C478" i="5"/>
  <c r="B478" i="5"/>
  <c r="F477" i="5"/>
  <c r="E477" i="5"/>
  <c r="D477" i="5"/>
  <c r="C477" i="5"/>
  <c r="B477" i="5"/>
  <c r="F476" i="5"/>
  <c r="E476" i="5"/>
  <c r="D476" i="5"/>
  <c r="C476" i="5"/>
  <c r="B476" i="5"/>
  <c r="F475" i="5"/>
  <c r="E475" i="5"/>
  <c r="D475" i="5"/>
  <c r="C475" i="5"/>
  <c r="B475" i="5"/>
  <c r="F474" i="5"/>
  <c r="E474" i="5"/>
  <c r="D474" i="5"/>
  <c r="C474" i="5"/>
  <c r="B474" i="5"/>
  <c r="F473" i="5"/>
  <c r="E473" i="5"/>
  <c r="D473" i="5"/>
  <c r="C473" i="5"/>
  <c r="B473" i="5"/>
  <c r="F472" i="5"/>
  <c r="E472" i="5"/>
  <c r="D472" i="5"/>
  <c r="C472" i="5"/>
  <c r="B472" i="5"/>
  <c r="F471" i="5"/>
  <c r="E471" i="5"/>
  <c r="D471" i="5"/>
  <c r="C471" i="5"/>
  <c r="B471" i="5"/>
  <c r="F470" i="5"/>
  <c r="E470" i="5"/>
  <c r="D470" i="5"/>
  <c r="C470" i="5"/>
  <c r="B470" i="5"/>
  <c r="F469" i="5"/>
  <c r="E469" i="5"/>
  <c r="D469" i="5"/>
  <c r="C469" i="5"/>
  <c r="B469" i="5"/>
  <c r="F468" i="5"/>
  <c r="E468" i="5"/>
  <c r="D468" i="5"/>
  <c r="C468" i="5"/>
  <c r="B468" i="5"/>
  <c r="F467" i="5"/>
  <c r="E467" i="5"/>
  <c r="D467" i="5"/>
  <c r="C467" i="5"/>
  <c r="B467" i="5"/>
  <c r="F466" i="5"/>
  <c r="E466" i="5"/>
  <c r="D466" i="5"/>
  <c r="C466" i="5"/>
  <c r="B466" i="5"/>
  <c r="F465" i="5"/>
  <c r="E465" i="5"/>
  <c r="D465" i="5"/>
  <c r="C465" i="5"/>
  <c r="B465" i="5"/>
  <c r="F464" i="5"/>
  <c r="E464" i="5"/>
  <c r="D464" i="5"/>
  <c r="C464" i="5"/>
  <c r="B464" i="5"/>
  <c r="F463" i="5"/>
  <c r="E463" i="5"/>
  <c r="D463" i="5"/>
  <c r="C463" i="5"/>
  <c r="B463" i="5"/>
  <c r="F462" i="5"/>
  <c r="E462" i="5"/>
  <c r="D462" i="5"/>
  <c r="C462" i="5"/>
  <c r="B462" i="5"/>
  <c r="F461" i="5"/>
  <c r="E461" i="5"/>
  <c r="D461" i="5"/>
  <c r="C461" i="5"/>
  <c r="B461" i="5"/>
  <c r="F460" i="5"/>
  <c r="E460" i="5"/>
  <c r="D460" i="5"/>
  <c r="C460" i="5"/>
  <c r="B460" i="5"/>
  <c r="F459" i="5"/>
  <c r="E459" i="5"/>
  <c r="D459" i="5"/>
  <c r="C459" i="5"/>
  <c r="B459" i="5"/>
  <c r="F458" i="5"/>
  <c r="E458" i="5"/>
  <c r="D458" i="5"/>
  <c r="C458" i="5"/>
  <c r="B458" i="5"/>
  <c r="F457" i="5"/>
  <c r="E457" i="5"/>
  <c r="D457" i="5"/>
  <c r="C457" i="5"/>
  <c r="B457" i="5"/>
  <c r="F456" i="5"/>
  <c r="E456" i="5"/>
  <c r="D456" i="5"/>
  <c r="C456" i="5"/>
  <c r="B456" i="5"/>
  <c r="F455" i="5"/>
  <c r="E455" i="5"/>
  <c r="D455" i="5"/>
  <c r="C455" i="5"/>
  <c r="B455" i="5"/>
  <c r="F454" i="5"/>
  <c r="E454" i="5"/>
  <c r="D454" i="5"/>
  <c r="C454" i="5"/>
  <c r="B454" i="5"/>
  <c r="F453" i="5"/>
  <c r="E453" i="5"/>
  <c r="D453" i="5"/>
  <c r="C453" i="5"/>
  <c r="B453" i="5"/>
  <c r="F452" i="5"/>
  <c r="E452" i="5"/>
  <c r="D452" i="5"/>
  <c r="C452" i="5"/>
  <c r="B452" i="5"/>
  <c r="F451" i="5"/>
  <c r="E451" i="5"/>
  <c r="D451" i="5"/>
  <c r="C451" i="5"/>
  <c r="B451" i="5"/>
  <c r="F450" i="5"/>
  <c r="E450" i="5"/>
  <c r="D450" i="5"/>
  <c r="C450" i="5"/>
  <c r="B450" i="5"/>
  <c r="F449" i="5"/>
  <c r="E449" i="5"/>
  <c r="D449" i="5"/>
  <c r="C449" i="5"/>
  <c r="B449" i="5"/>
  <c r="F448" i="5"/>
  <c r="E448" i="5"/>
  <c r="D448" i="5"/>
  <c r="C448" i="5"/>
  <c r="B448" i="5"/>
  <c r="F447" i="5"/>
  <c r="E447" i="5"/>
  <c r="D447" i="5"/>
  <c r="C447" i="5"/>
  <c r="B447" i="5"/>
  <c r="F446" i="5"/>
  <c r="E446" i="5"/>
  <c r="D446" i="5"/>
  <c r="C446" i="5"/>
  <c r="B446" i="5"/>
  <c r="F445" i="5"/>
  <c r="E445" i="5"/>
  <c r="D445" i="5"/>
  <c r="C445" i="5"/>
  <c r="B445" i="5"/>
  <c r="F444" i="5"/>
  <c r="E444" i="5"/>
  <c r="D444" i="5"/>
  <c r="C444" i="5"/>
  <c r="B444" i="5"/>
  <c r="F443" i="5"/>
  <c r="E443" i="5"/>
  <c r="D443" i="5"/>
  <c r="C443" i="5"/>
  <c r="B443" i="5"/>
  <c r="F442" i="5"/>
  <c r="E442" i="5"/>
  <c r="D442" i="5"/>
  <c r="C442" i="5"/>
  <c r="B442" i="5"/>
  <c r="F441" i="5"/>
  <c r="E441" i="5"/>
  <c r="D441" i="5"/>
  <c r="C441" i="5"/>
  <c r="B441" i="5"/>
  <c r="F440" i="5"/>
  <c r="E440" i="5"/>
  <c r="D440" i="5"/>
  <c r="C440" i="5"/>
  <c r="B440" i="5"/>
  <c r="F439" i="5"/>
  <c r="E439" i="5"/>
  <c r="D439" i="5"/>
  <c r="C439" i="5"/>
  <c r="B439" i="5"/>
  <c r="F438" i="5"/>
  <c r="E438" i="5"/>
  <c r="D438" i="5"/>
  <c r="C438" i="5"/>
  <c r="B438" i="5"/>
  <c r="F437" i="5"/>
  <c r="E437" i="5"/>
  <c r="D437" i="5"/>
  <c r="C437" i="5"/>
  <c r="B437" i="5"/>
  <c r="F436" i="5"/>
  <c r="E436" i="5"/>
  <c r="D436" i="5"/>
  <c r="C436" i="5"/>
  <c r="B436" i="5"/>
  <c r="F435" i="5"/>
  <c r="E435" i="5"/>
  <c r="D435" i="5"/>
  <c r="C435" i="5"/>
  <c r="B435" i="5"/>
  <c r="F434" i="5"/>
  <c r="E434" i="5"/>
  <c r="D434" i="5"/>
  <c r="C434" i="5"/>
  <c r="B434" i="5"/>
  <c r="F433" i="5"/>
  <c r="E433" i="5"/>
  <c r="D433" i="5"/>
  <c r="C433" i="5"/>
  <c r="B433" i="5"/>
  <c r="F432" i="5"/>
  <c r="E432" i="5"/>
  <c r="D432" i="5"/>
  <c r="C432" i="5"/>
  <c r="B432" i="5"/>
  <c r="F431" i="5"/>
  <c r="E431" i="5"/>
  <c r="D431" i="5"/>
  <c r="C431" i="5"/>
  <c r="B431" i="5"/>
  <c r="F430" i="5"/>
  <c r="E430" i="5"/>
  <c r="D430" i="5"/>
  <c r="C430" i="5"/>
  <c r="B430" i="5"/>
  <c r="F429" i="5"/>
  <c r="E429" i="5"/>
  <c r="D429" i="5"/>
  <c r="C429" i="5"/>
  <c r="B429" i="5"/>
  <c r="F428" i="5"/>
  <c r="E428" i="5"/>
  <c r="D428" i="5"/>
  <c r="C428" i="5"/>
  <c r="B428" i="5"/>
  <c r="F427" i="5"/>
  <c r="E427" i="5"/>
  <c r="D427" i="5"/>
  <c r="C427" i="5"/>
  <c r="B427" i="5"/>
  <c r="F426" i="5"/>
  <c r="E426" i="5"/>
  <c r="D426" i="5"/>
  <c r="C426" i="5"/>
  <c r="B426" i="5"/>
  <c r="F425" i="5"/>
  <c r="E425" i="5"/>
  <c r="D425" i="5"/>
  <c r="C425" i="5"/>
  <c r="B425" i="5"/>
  <c r="F424" i="5"/>
  <c r="E424" i="5"/>
  <c r="D424" i="5"/>
  <c r="C424" i="5"/>
  <c r="B424" i="5"/>
  <c r="F423" i="5"/>
  <c r="E423" i="5"/>
  <c r="D423" i="5"/>
  <c r="C423" i="5"/>
  <c r="B423" i="5"/>
  <c r="F422" i="5"/>
  <c r="E422" i="5"/>
  <c r="D422" i="5"/>
  <c r="C422" i="5"/>
  <c r="B422" i="5"/>
  <c r="F421" i="5"/>
  <c r="E421" i="5"/>
  <c r="D421" i="5"/>
  <c r="C421" i="5"/>
  <c r="B421" i="5"/>
  <c r="F420" i="5"/>
  <c r="E420" i="5"/>
  <c r="D420" i="5"/>
  <c r="C420" i="5"/>
  <c r="B420" i="5"/>
  <c r="F419" i="5"/>
  <c r="E419" i="5"/>
  <c r="D419" i="5"/>
  <c r="C419" i="5"/>
  <c r="B419" i="5"/>
  <c r="F418" i="5"/>
  <c r="E418" i="5"/>
  <c r="D418" i="5"/>
  <c r="C418" i="5"/>
  <c r="B418" i="5"/>
  <c r="F417" i="5"/>
  <c r="E417" i="5"/>
  <c r="D417" i="5"/>
  <c r="C417" i="5"/>
  <c r="B417" i="5"/>
  <c r="F416" i="5"/>
  <c r="E416" i="5"/>
  <c r="D416" i="5"/>
  <c r="C416" i="5"/>
  <c r="B416" i="5"/>
  <c r="F415" i="5"/>
  <c r="E415" i="5"/>
  <c r="D415" i="5"/>
  <c r="C415" i="5"/>
  <c r="B415" i="5"/>
  <c r="F414" i="5"/>
  <c r="E414" i="5"/>
  <c r="D414" i="5"/>
  <c r="C414" i="5"/>
  <c r="B414" i="5"/>
  <c r="F413" i="5"/>
  <c r="E413" i="5"/>
  <c r="D413" i="5"/>
  <c r="C413" i="5"/>
  <c r="B413" i="5"/>
  <c r="F412" i="5"/>
  <c r="E412" i="5"/>
  <c r="D412" i="5"/>
  <c r="C412" i="5"/>
  <c r="B412" i="5"/>
  <c r="F411" i="5"/>
  <c r="E411" i="5"/>
  <c r="D411" i="5"/>
  <c r="C411" i="5"/>
  <c r="B411" i="5"/>
  <c r="F410" i="5"/>
  <c r="E410" i="5"/>
  <c r="D410" i="5"/>
  <c r="C410" i="5"/>
  <c r="B410" i="5"/>
  <c r="F409" i="5"/>
  <c r="E409" i="5"/>
  <c r="D409" i="5"/>
  <c r="C409" i="5"/>
  <c r="B409" i="5"/>
  <c r="F408" i="5"/>
  <c r="E408" i="5"/>
  <c r="D408" i="5"/>
  <c r="C408" i="5"/>
  <c r="B408" i="5"/>
  <c r="F407" i="5"/>
  <c r="E407" i="5"/>
  <c r="D407" i="5"/>
  <c r="C407" i="5"/>
  <c r="B407" i="5"/>
  <c r="F406" i="5"/>
  <c r="E406" i="5"/>
  <c r="D406" i="5"/>
  <c r="C406" i="5"/>
  <c r="B406" i="5"/>
  <c r="F405" i="5"/>
  <c r="E405" i="5"/>
  <c r="D405" i="5"/>
  <c r="C405" i="5"/>
  <c r="B405" i="5"/>
  <c r="F404" i="5"/>
  <c r="E404" i="5"/>
  <c r="D404" i="5"/>
  <c r="C404" i="5"/>
  <c r="B404" i="5"/>
  <c r="F403" i="5"/>
  <c r="E403" i="5"/>
  <c r="D403" i="5"/>
  <c r="C403" i="5"/>
  <c r="B403" i="5"/>
  <c r="F402" i="5"/>
  <c r="E402" i="5"/>
  <c r="D402" i="5"/>
  <c r="C402" i="5"/>
  <c r="B402" i="5"/>
  <c r="F401" i="5"/>
  <c r="E401" i="5"/>
  <c r="D401" i="5"/>
  <c r="C401" i="5"/>
  <c r="B401" i="5"/>
  <c r="F400" i="5"/>
  <c r="E400" i="5"/>
  <c r="D400" i="5"/>
  <c r="C400" i="5"/>
  <c r="B400" i="5"/>
  <c r="F399" i="5"/>
  <c r="E399" i="5"/>
  <c r="D399" i="5"/>
  <c r="C399" i="5"/>
  <c r="B399" i="5"/>
  <c r="F398" i="5"/>
  <c r="E398" i="5"/>
  <c r="D398" i="5"/>
  <c r="C398" i="5"/>
  <c r="B398" i="5"/>
  <c r="F397" i="5"/>
  <c r="E397" i="5"/>
  <c r="D397" i="5"/>
  <c r="C397" i="5"/>
  <c r="B397" i="5"/>
  <c r="F396" i="5"/>
  <c r="E396" i="5"/>
  <c r="D396" i="5"/>
  <c r="C396" i="5"/>
  <c r="B396" i="5"/>
  <c r="F395" i="5"/>
  <c r="E395" i="5"/>
  <c r="D395" i="5"/>
  <c r="C395" i="5"/>
  <c r="B395" i="5"/>
  <c r="F394" i="5"/>
  <c r="E394" i="5"/>
  <c r="D394" i="5"/>
  <c r="C394" i="5"/>
  <c r="B394" i="5"/>
  <c r="F393" i="5"/>
  <c r="E393" i="5"/>
  <c r="D393" i="5"/>
  <c r="C393" i="5"/>
  <c r="B393" i="5"/>
  <c r="F392" i="5"/>
  <c r="E392" i="5"/>
  <c r="D392" i="5"/>
  <c r="C392" i="5"/>
  <c r="B392" i="5"/>
  <c r="F391" i="5"/>
  <c r="E391" i="5"/>
  <c r="D391" i="5"/>
  <c r="C391" i="5"/>
  <c r="B391" i="5"/>
  <c r="F390" i="5"/>
  <c r="E390" i="5"/>
  <c r="D390" i="5"/>
  <c r="C390" i="5"/>
  <c r="B390" i="5"/>
  <c r="F389" i="5"/>
  <c r="E389" i="5"/>
  <c r="D389" i="5"/>
  <c r="C389" i="5"/>
  <c r="B389" i="5"/>
  <c r="F388" i="5"/>
  <c r="E388" i="5"/>
  <c r="D388" i="5"/>
  <c r="C388" i="5"/>
  <c r="B388" i="5"/>
  <c r="F387" i="5"/>
  <c r="E387" i="5"/>
  <c r="D387" i="5"/>
  <c r="C387" i="5"/>
  <c r="B387" i="5"/>
  <c r="F386" i="5"/>
  <c r="E386" i="5"/>
  <c r="D386" i="5"/>
  <c r="C386" i="5"/>
  <c r="B386" i="5"/>
  <c r="F385" i="5"/>
  <c r="E385" i="5"/>
  <c r="D385" i="5"/>
  <c r="C385" i="5"/>
  <c r="B385" i="5"/>
  <c r="F384" i="5"/>
  <c r="E384" i="5"/>
  <c r="D384" i="5"/>
  <c r="C384" i="5"/>
  <c r="B384" i="5"/>
  <c r="F383" i="5"/>
  <c r="E383" i="5"/>
  <c r="D383" i="5"/>
  <c r="C383" i="5"/>
  <c r="B383" i="5"/>
  <c r="F382" i="5"/>
  <c r="E382" i="5"/>
  <c r="D382" i="5"/>
  <c r="C382" i="5"/>
  <c r="B382" i="5"/>
  <c r="F381" i="5"/>
  <c r="E381" i="5"/>
  <c r="D381" i="5"/>
  <c r="C381" i="5"/>
  <c r="B381" i="5"/>
  <c r="F380" i="5"/>
  <c r="E380" i="5"/>
  <c r="D380" i="5"/>
  <c r="C380" i="5"/>
  <c r="B380" i="5"/>
  <c r="F379" i="5"/>
  <c r="E379" i="5"/>
  <c r="D379" i="5"/>
  <c r="C379" i="5"/>
  <c r="B379" i="5"/>
  <c r="F378" i="5"/>
  <c r="E378" i="5"/>
  <c r="D378" i="5"/>
  <c r="C378" i="5"/>
  <c r="B378" i="5"/>
  <c r="F377" i="5"/>
  <c r="E377" i="5"/>
  <c r="D377" i="5"/>
  <c r="C377" i="5"/>
  <c r="B377" i="5"/>
  <c r="F376" i="5"/>
  <c r="E376" i="5"/>
  <c r="D376" i="5"/>
  <c r="C376" i="5"/>
  <c r="B376" i="5"/>
  <c r="F375" i="5"/>
  <c r="E375" i="5"/>
  <c r="D375" i="5"/>
  <c r="C375" i="5"/>
  <c r="B375" i="5"/>
  <c r="F374" i="5"/>
  <c r="E374" i="5"/>
  <c r="D374" i="5"/>
  <c r="C374" i="5"/>
  <c r="B374" i="5"/>
  <c r="F373" i="5"/>
  <c r="E373" i="5"/>
  <c r="D373" i="5"/>
  <c r="C373" i="5"/>
  <c r="B373" i="5"/>
  <c r="F372" i="5"/>
  <c r="E372" i="5"/>
  <c r="D372" i="5"/>
  <c r="C372" i="5"/>
  <c r="B372" i="5"/>
  <c r="F371" i="5"/>
  <c r="E371" i="5"/>
  <c r="D371" i="5"/>
  <c r="C371" i="5"/>
  <c r="B371" i="5"/>
  <c r="F370" i="5"/>
  <c r="E370" i="5"/>
  <c r="D370" i="5"/>
  <c r="C370" i="5"/>
  <c r="B370" i="5"/>
  <c r="F369" i="5"/>
  <c r="E369" i="5"/>
  <c r="D369" i="5"/>
  <c r="C369" i="5"/>
  <c r="B369" i="5"/>
  <c r="F368" i="5"/>
  <c r="E368" i="5"/>
  <c r="D368" i="5"/>
  <c r="C368" i="5"/>
  <c r="B368" i="5"/>
  <c r="F367" i="5"/>
  <c r="E367" i="5"/>
  <c r="D367" i="5"/>
  <c r="C367" i="5"/>
  <c r="B367" i="5"/>
  <c r="F366" i="5"/>
  <c r="E366" i="5"/>
  <c r="D366" i="5"/>
  <c r="C366" i="5"/>
  <c r="B366" i="5"/>
  <c r="F365" i="5"/>
  <c r="E365" i="5"/>
  <c r="D365" i="5"/>
  <c r="C365" i="5"/>
  <c r="B365" i="5"/>
  <c r="F364" i="5"/>
  <c r="E364" i="5"/>
  <c r="D364" i="5"/>
  <c r="C364" i="5"/>
  <c r="B364" i="5"/>
  <c r="F363" i="5"/>
  <c r="E363" i="5"/>
  <c r="D363" i="5"/>
  <c r="C363" i="5"/>
  <c r="B363" i="5"/>
  <c r="F362" i="5"/>
  <c r="E362" i="5"/>
  <c r="D362" i="5"/>
  <c r="C362" i="5"/>
  <c r="B362" i="5"/>
  <c r="F361" i="5"/>
  <c r="E361" i="5"/>
  <c r="D361" i="5"/>
  <c r="C361" i="5"/>
  <c r="B361" i="5"/>
  <c r="F360" i="5"/>
  <c r="E360" i="5"/>
  <c r="D360" i="5"/>
  <c r="C360" i="5"/>
  <c r="B360" i="5"/>
  <c r="F359" i="5"/>
  <c r="E359" i="5"/>
  <c r="D359" i="5"/>
  <c r="C359" i="5"/>
  <c r="B359" i="5"/>
  <c r="F358" i="5"/>
  <c r="E358" i="5"/>
  <c r="D358" i="5"/>
  <c r="C358" i="5"/>
  <c r="B358" i="5"/>
  <c r="F357" i="5"/>
  <c r="E357" i="5"/>
  <c r="D357" i="5"/>
  <c r="C357" i="5"/>
  <c r="B357" i="5"/>
  <c r="F356" i="5"/>
  <c r="E356" i="5"/>
  <c r="D356" i="5"/>
  <c r="C356" i="5"/>
  <c r="B356" i="5"/>
  <c r="F355" i="5"/>
  <c r="E355" i="5"/>
  <c r="D355" i="5"/>
  <c r="C355" i="5"/>
  <c r="B355" i="5"/>
  <c r="F354" i="5"/>
  <c r="E354" i="5"/>
  <c r="D354" i="5"/>
  <c r="C354" i="5"/>
  <c r="B354" i="5"/>
  <c r="F353" i="5"/>
  <c r="E353" i="5"/>
  <c r="D353" i="5"/>
  <c r="C353" i="5"/>
  <c r="B353" i="5"/>
  <c r="F352" i="5"/>
  <c r="E352" i="5"/>
  <c r="D352" i="5"/>
  <c r="C352" i="5"/>
  <c r="B352" i="5"/>
  <c r="F351" i="5"/>
  <c r="E351" i="5"/>
  <c r="D351" i="5"/>
  <c r="C351" i="5"/>
  <c r="B351" i="5"/>
  <c r="F350" i="5"/>
  <c r="E350" i="5"/>
  <c r="D350" i="5"/>
  <c r="C350" i="5"/>
  <c r="B350" i="5"/>
  <c r="F349" i="5"/>
  <c r="E349" i="5"/>
  <c r="D349" i="5"/>
  <c r="C349" i="5"/>
  <c r="B349" i="5"/>
  <c r="F348" i="5"/>
  <c r="E348" i="5"/>
  <c r="D348" i="5"/>
  <c r="C348" i="5"/>
  <c r="B348" i="5"/>
  <c r="F347" i="5"/>
  <c r="E347" i="5"/>
  <c r="D347" i="5"/>
  <c r="C347" i="5"/>
  <c r="B347" i="5"/>
  <c r="F346" i="5"/>
  <c r="E346" i="5"/>
  <c r="D346" i="5"/>
  <c r="C346" i="5"/>
  <c r="B346" i="5"/>
  <c r="F345" i="5"/>
  <c r="E345" i="5"/>
  <c r="D345" i="5"/>
  <c r="C345" i="5"/>
  <c r="B345" i="5"/>
  <c r="F344" i="5"/>
  <c r="E344" i="5"/>
  <c r="D344" i="5"/>
  <c r="C344" i="5"/>
  <c r="B344" i="5"/>
  <c r="F343" i="5"/>
  <c r="E343" i="5"/>
  <c r="D343" i="5"/>
  <c r="C343" i="5"/>
  <c r="B343" i="5"/>
  <c r="F342" i="5"/>
  <c r="E342" i="5"/>
  <c r="D342" i="5"/>
  <c r="C342" i="5"/>
  <c r="B342" i="5"/>
  <c r="F341" i="5"/>
  <c r="E341" i="5"/>
  <c r="D341" i="5"/>
  <c r="C341" i="5"/>
  <c r="B341" i="5"/>
  <c r="F340" i="5"/>
  <c r="E340" i="5"/>
  <c r="D340" i="5"/>
  <c r="C340" i="5"/>
  <c r="B340" i="5"/>
  <c r="F339" i="5"/>
  <c r="E339" i="5"/>
  <c r="D339" i="5"/>
  <c r="C339" i="5"/>
  <c r="B339" i="5"/>
  <c r="F338" i="5"/>
  <c r="E338" i="5"/>
  <c r="D338" i="5"/>
  <c r="C338" i="5"/>
  <c r="B338" i="5"/>
  <c r="F337" i="5"/>
  <c r="E337" i="5"/>
  <c r="D337" i="5"/>
  <c r="C337" i="5"/>
  <c r="B337" i="5"/>
  <c r="F336" i="5"/>
  <c r="E336" i="5"/>
  <c r="D336" i="5"/>
  <c r="C336" i="5"/>
  <c r="B336" i="5"/>
  <c r="F335" i="5"/>
  <c r="E335" i="5"/>
  <c r="D335" i="5"/>
  <c r="C335" i="5"/>
  <c r="B335" i="5"/>
  <c r="F334" i="5"/>
  <c r="E334" i="5"/>
  <c r="D334" i="5"/>
  <c r="C334" i="5"/>
  <c r="B334" i="5"/>
  <c r="F333" i="5"/>
  <c r="E333" i="5"/>
  <c r="D333" i="5"/>
  <c r="C333" i="5"/>
  <c r="B333" i="5"/>
  <c r="F332" i="5"/>
  <c r="E332" i="5"/>
  <c r="D332" i="5"/>
  <c r="C332" i="5"/>
  <c r="B332" i="5"/>
  <c r="F331" i="5"/>
  <c r="E331" i="5"/>
  <c r="D331" i="5"/>
  <c r="C331" i="5"/>
  <c r="B331" i="5"/>
  <c r="F330" i="5"/>
  <c r="E330" i="5"/>
  <c r="D330" i="5"/>
  <c r="C330" i="5"/>
  <c r="B330" i="5"/>
  <c r="F329" i="5"/>
  <c r="E329" i="5"/>
  <c r="D329" i="5"/>
  <c r="C329" i="5"/>
  <c r="B329" i="5"/>
  <c r="F328" i="5"/>
  <c r="E328" i="5"/>
  <c r="D328" i="5"/>
  <c r="C328" i="5"/>
  <c r="B328" i="5"/>
  <c r="F327" i="5"/>
  <c r="E327" i="5"/>
  <c r="D327" i="5"/>
  <c r="C327" i="5"/>
  <c r="B327" i="5"/>
  <c r="F326" i="5"/>
  <c r="E326" i="5"/>
  <c r="D326" i="5"/>
  <c r="C326" i="5"/>
  <c r="B326" i="5"/>
  <c r="F325" i="5"/>
  <c r="E325" i="5"/>
  <c r="D325" i="5"/>
  <c r="C325" i="5"/>
  <c r="B325" i="5"/>
  <c r="F324" i="5"/>
  <c r="E324" i="5"/>
  <c r="D324" i="5"/>
  <c r="C324" i="5"/>
  <c r="B324" i="5"/>
  <c r="F323" i="5"/>
  <c r="E323" i="5"/>
  <c r="D323" i="5"/>
  <c r="C323" i="5"/>
  <c r="B323" i="5"/>
  <c r="F322" i="5"/>
  <c r="E322" i="5"/>
  <c r="D322" i="5"/>
  <c r="C322" i="5"/>
  <c r="B322" i="5"/>
  <c r="F321" i="5"/>
  <c r="E321" i="5"/>
  <c r="D321" i="5"/>
  <c r="C321" i="5"/>
  <c r="B321" i="5"/>
  <c r="F320" i="5"/>
  <c r="E320" i="5"/>
  <c r="D320" i="5"/>
  <c r="C320" i="5"/>
  <c r="B320" i="5"/>
  <c r="F319" i="5"/>
  <c r="E319" i="5"/>
  <c r="D319" i="5"/>
  <c r="C319" i="5"/>
  <c r="B319" i="5"/>
  <c r="F318" i="5"/>
  <c r="E318" i="5"/>
  <c r="D318" i="5"/>
  <c r="C318" i="5"/>
  <c r="B318" i="5"/>
  <c r="F317" i="5"/>
  <c r="E317" i="5"/>
  <c r="D317" i="5"/>
  <c r="C317" i="5"/>
  <c r="B317" i="5"/>
  <c r="F316" i="5"/>
  <c r="E316" i="5"/>
  <c r="D316" i="5"/>
  <c r="C316" i="5"/>
  <c r="B316" i="5"/>
  <c r="F315" i="5"/>
  <c r="E315" i="5"/>
  <c r="D315" i="5"/>
  <c r="C315" i="5"/>
  <c r="B315" i="5"/>
  <c r="F314" i="5"/>
  <c r="E314" i="5"/>
  <c r="D314" i="5"/>
  <c r="C314" i="5"/>
  <c r="B314" i="5"/>
  <c r="F313" i="5"/>
  <c r="E313" i="5"/>
  <c r="D313" i="5"/>
  <c r="C313" i="5"/>
  <c r="B313" i="5"/>
  <c r="F312" i="5"/>
  <c r="E312" i="5"/>
  <c r="D312" i="5"/>
  <c r="C312" i="5"/>
  <c r="B312" i="5"/>
  <c r="F311" i="5"/>
  <c r="E311" i="5"/>
  <c r="D311" i="5"/>
  <c r="C311" i="5"/>
  <c r="B311" i="5"/>
  <c r="F310" i="5"/>
  <c r="E310" i="5"/>
  <c r="D310" i="5"/>
  <c r="C310" i="5"/>
  <c r="B310" i="5"/>
  <c r="F309" i="5"/>
  <c r="E309" i="5"/>
  <c r="D309" i="5"/>
  <c r="C309" i="5"/>
  <c r="B309" i="5"/>
  <c r="F308" i="5"/>
  <c r="E308" i="5"/>
  <c r="D308" i="5"/>
  <c r="C308" i="5"/>
  <c r="B308" i="5"/>
  <c r="F307" i="5"/>
  <c r="E307" i="5"/>
  <c r="D307" i="5"/>
  <c r="C307" i="5"/>
  <c r="B307" i="5"/>
  <c r="F306" i="5"/>
  <c r="E306" i="5"/>
  <c r="D306" i="5"/>
  <c r="C306" i="5"/>
  <c r="B306" i="5"/>
  <c r="F305" i="5"/>
  <c r="E305" i="5"/>
  <c r="D305" i="5"/>
  <c r="C305" i="5"/>
  <c r="B305" i="5"/>
  <c r="F304" i="5"/>
  <c r="E304" i="5"/>
  <c r="D304" i="5"/>
  <c r="C304" i="5"/>
  <c r="B304" i="5"/>
  <c r="F303" i="5"/>
  <c r="E303" i="5"/>
  <c r="D303" i="5"/>
  <c r="C303" i="5"/>
  <c r="B303" i="5"/>
  <c r="F302" i="5"/>
  <c r="E302" i="5"/>
  <c r="D302" i="5"/>
  <c r="C302" i="5"/>
  <c r="B302" i="5"/>
  <c r="F301" i="5"/>
  <c r="E301" i="5"/>
  <c r="D301" i="5"/>
  <c r="C301" i="5"/>
  <c r="B301" i="5"/>
  <c r="F300" i="5"/>
  <c r="E300" i="5"/>
  <c r="D300" i="5"/>
  <c r="C300" i="5"/>
  <c r="B300" i="5"/>
  <c r="F299" i="5"/>
  <c r="E299" i="5"/>
  <c r="D299" i="5"/>
  <c r="C299" i="5"/>
  <c r="B299" i="5"/>
  <c r="F298" i="5"/>
  <c r="E298" i="5"/>
  <c r="D298" i="5"/>
  <c r="C298" i="5"/>
  <c r="B298" i="5"/>
  <c r="F297" i="5"/>
  <c r="E297" i="5"/>
  <c r="D297" i="5"/>
  <c r="C297" i="5"/>
  <c r="B297" i="5"/>
  <c r="F296" i="5"/>
  <c r="E296" i="5"/>
  <c r="D296" i="5"/>
  <c r="C296" i="5"/>
  <c r="B296" i="5"/>
  <c r="F295" i="5"/>
  <c r="E295" i="5"/>
  <c r="D295" i="5"/>
  <c r="C295" i="5"/>
  <c r="B295" i="5"/>
  <c r="F294" i="5"/>
  <c r="E294" i="5"/>
  <c r="D294" i="5"/>
  <c r="C294" i="5"/>
  <c r="B294" i="5"/>
  <c r="F293" i="5"/>
  <c r="E293" i="5"/>
  <c r="D293" i="5"/>
  <c r="C293" i="5"/>
  <c r="B293" i="5"/>
  <c r="F292" i="5"/>
  <c r="E292" i="5"/>
  <c r="D292" i="5"/>
  <c r="C292" i="5"/>
  <c r="B292" i="5"/>
  <c r="F291" i="5"/>
  <c r="E291" i="5"/>
  <c r="D291" i="5"/>
  <c r="C291" i="5"/>
  <c r="B291" i="5"/>
  <c r="F290" i="5"/>
  <c r="E290" i="5"/>
  <c r="D290" i="5"/>
  <c r="C290" i="5"/>
  <c r="B290" i="5"/>
  <c r="F289" i="5"/>
  <c r="E289" i="5"/>
  <c r="D289" i="5"/>
  <c r="C289" i="5"/>
  <c r="B289" i="5"/>
  <c r="F288" i="5"/>
  <c r="E288" i="5"/>
  <c r="D288" i="5"/>
  <c r="C288" i="5"/>
  <c r="B288" i="5"/>
  <c r="F287" i="5"/>
  <c r="E287" i="5"/>
  <c r="D287" i="5"/>
  <c r="C287" i="5"/>
  <c r="B287" i="5"/>
  <c r="F286" i="5"/>
  <c r="E286" i="5"/>
  <c r="D286" i="5"/>
  <c r="C286" i="5"/>
  <c r="B286" i="5"/>
  <c r="F285" i="5"/>
  <c r="E285" i="5"/>
  <c r="D285" i="5"/>
  <c r="C285" i="5"/>
  <c r="B285" i="5"/>
  <c r="F284" i="5"/>
  <c r="E284" i="5"/>
  <c r="D284" i="5"/>
  <c r="C284" i="5"/>
  <c r="B284" i="5"/>
  <c r="F283" i="5"/>
  <c r="E283" i="5"/>
  <c r="D283" i="5"/>
  <c r="C283" i="5"/>
  <c r="B283" i="5"/>
  <c r="F282" i="5"/>
  <c r="E282" i="5"/>
  <c r="D282" i="5"/>
  <c r="C282" i="5"/>
  <c r="B282" i="5"/>
  <c r="F281" i="5"/>
  <c r="E281" i="5"/>
  <c r="D281" i="5"/>
  <c r="C281" i="5"/>
  <c r="B281" i="5"/>
  <c r="F280" i="5"/>
  <c r="E280" i="5"/>
  <c r="D280" i="5"/>
  <c r="C280" i="5"/>
  <c r="B280" i="5"/>
  <c r="F279" i="5"/>
  <c r="E279" i="5"/>
  <c r="D279" i="5"/>
  <c r="C279" i="5"/>
  <c r="B279" i="5"/>
  <c r="F278" i="5"/>
  <c r="E278" i="5"/>
  <c r="D278" i="5"/>
  <c r="C278" i="5"/>
  <c r="B278" i="5"/>
  <c r="F277" i="5"/>
  <c r="E277" i="5"/>
  <c r="D277" i="5"/>
  <c r="C277" i="5"/>
  <c r="B277" i="5"/>
  <c r="F276" i="5"/>
  <c r="E276" i="5"/>
  <c r="D276" i="5"/>
  <c r="C276" i="5"/>
  <c r="B276" i="5"/>
  <c r="F275" i="5"/>
  <c r="E275" i="5"/>
  <c r="D275" i="5"/>
  <c r="C275" i="5"/>
  <c r="B275" i="5"/>
  <c r="F274" i="5"/>
  <c r="E274" i="5"/>
  <c r="D274" i="5"/>
  <c r="C274" i="5"/>
  <c r="B274" i="5"/>
  <c r="F273" i="5"/>
  <c r="E273" i="5"/>
  <c r="D273" i="5"/>
  <c r="C273" i="5"/>
  <c r="B273" i="5"/>
  <c r="F272" i="5"/>
  <c r="E272" i="5"/>
  <c r="D272" i="5"/>
  <c r="C272" i="5"/>
  <c r="B272" i="5"/>
  <c r="F271" i="5"/>
  <c r="E271" i="5"/>
  <c r="D271" i="5"/>
  <c r="C271" i="5"/>
  <c r="B271" i="5"/>
  <c r="F270" i="5"/>
  <c r="E270" i="5"/>
  <c r="D270" i="5"/>
  <c r="C270" i="5"/>
  <c r="B270" i="5"/>
  <c r="F269" i="5"/>
  <c r="E269" i="5"/>
  <c r="D269" i="5"/>
  <c r="C269" i="5"/>
  <c r="B269" i="5"/>
  <c r="F268" i="5"/>
  <c r="E268" i="5"/>
  <c r="D268" i="5"/>
  <c r="C268" i="5"/>
  <c r="B268" i="5"/>
  <c r="F267" i="5"/>
  <c r="E267" i="5"/>
  <c r="D267" i="5"/>
  <c r="C267" i="5"/>
  <c r="B267" i="5"/>
  <c r="F266" i="5"/>
  <c r="E266" i="5"/>
  <c r="D266" i="5"/>
  <c r="C266" i="5"/>
  <c r="B266" i="5"/>
  <c r="F265" i="5"/>
  <c r="E265" i="5"/>
  <c r="D265" i="5"/>
  <c r="C265" i="5"/>
  <c r="B265" i="5"/>
  <c r="F264" i="5"/>
  <c r="E264" i="5"/>
  <c r="D264" i="5"/>
  <c r="C264" i="5"/>
  <c r="B264" i="5"/>
  <c r="F263" i="5"/>
  <c r="E263" i="5"/>
  <c r="D263" i="5"/>
  <c r="C263" i="5"/>
  <c r="B263" i="5"/>
  <c r="F262" i="5"/>
  <c r="E262" i="5"/>
  <c r="D262" i="5"/>
  <c r="C262" i="5"/>
  <c r="B262" i="5"/>
  <c r="F261" i="5"/>
  <c r="E261" i="5"/>
  <c r="D261" i="5"/>
  <c r="C261" i="5"/>
  <c r="B261" i="5"/>
  <c r="F260" i="5"/>
  <c r="E260" i="5"/>
  <c r="D260" i="5"/>
  <c r="C260" i="5"/>
  <c r="B260" i="5"/>
  <c r="F259" i="5"/>
  <c r="E259" i="5"/>
  <c r="D259" i="5"/>
  <c r="C259" i="5"/>
  <c r="B259" i="5"/>
  <c r="F258" i="5"/>
  <c r="E258" i="5"/>
  <c r="D258" i="5"/>
  <c r="C258" i="5"/>
  <c r="B258" i="5"/>
  <c r="F257" i="5"/>
  <c r="E257" i="5"/>
  <c r="D257" i="5"/>
  <c r="C257" i="5"/>
  <c r="B257" i="5"/>
  <c r="F256" i="5"/>
  <c r="E256" i="5"/>
  <c r="D256" i="5"/>
  <c r="C256" i="5"/>
  <c r="B256" i="5"/>
  <c r="F255" i="5"/>
  <c r="E255" i="5"/>
  <c r="D255" i="5"/>
  <c r="C255" i="5"/>
  <c r="B255" i="5"/>
  <c r="F254" i="5"/>
  <c r="E254" i="5"/>
  <c r="D254" i="5"/>
  <c r="C254" i="5"/>
  <c r="B254" i="5"/>
  <c r="F253" i="5"/>
  <c r="E253" i="5"/>
  <c r="D253" i="5"/>
  <c r="C253" i="5"/>
  <c r="B253" i="5"/>
  <c r="F252" i="5"/>
  <c r="E252" i="5"/>
  <c r="D252" i="5"/>
  <c r="C252" i="5"/>
  <c r="B252" i="5"/>
  <c r="F251" i="5"/>
  <c r="E251" i="5"/>
  <c r="D251" i="5"/>
  <c r="C251" i="5"/>
  <c r="B251" i="5"/>
  <c r="F250" i="5"/>
  <c r="E250" i="5"/>
  <c r="D250" i="5"/>
  <c r="C250" i="5"/>
  <c r="B250" i="5"/>
  <c r="F249" i="5"/>
  <c r="E249" i="5"/>
  <c r="D249" i="5"/>
  <c r="C249" i="5"/>
  <c r="B249" i="5"/>
  <c r="F248" i="5"/>
  <c r="E248" i="5"/>
  <c r="D248" i="5"/>
  <c r="C248" i="5"/>
  <c r="B248" i="5"/>
  <c r="F247" i="5"/>
  <c r="E247" i="5"/>
  <c r="D247" i="5"/>
  <c r="C247" i="5"/>
  <c r="B247" i="5"/>
  <c r="F246" i="5"/>
  <c r="E246" i="5"/>
  <c r="D246" i="5"/>
  <c r="C246" i="5"/>
  <c r="B246" i="5"/>
  <c r="F245" i="5"/>
  <c r="E245" i="5"/>
  <c r="D245" i="5"/>
  <c r="C245" i="5"/>
  <c r="B245" i="5"/>
  <c r="F244" i="5"/>
  <c r="E244" i="5"/>
  <c r="D244" i="5"/>
  <c r="C244" i="5"/>
  <c r="B244" i="5"/>
  <c r="F243" i="5"/>
  <c r="E243" i="5"/>
  <c r="D243" i="5"/>
  <c r="C243" i="5"/>
  <c r="B243" i="5"/>
  <c r="F242" i="5"/>
  <c r="E242" i="5"/>
  <c r="D242" i="5"/>
  <c r="C242" i="5"/>
  <c r="B242" i="5"/>
  <c r="F241" i="5"/>
  <c r="E241" i="5"/>
  <c r="D241" i="5"/>
  <c r="C241" i="5"/>
  <c r="B241" i="5"/>
  <c r="F240" i="5"/>
  <c r="E240" i="5"/>
  <c r="D240" i="5"/>
  <c r="C240" i="5"/>
  <c r="B240" i="5"/>
  <c r="F239" i="5"/>
  <c r="E239" i="5"/>
  <c r="D239" i="5"/>
  <c r="C239" i="5"/>
  <c r="B239" i="5"/>
  <c r="F238" i="5"/>
  <c r="E238" i="5"/>
  <c r="D238" i="5"/>
  <c r="C238" i="5"/>
  <c r="B238" i="5"/>
  <c r="F237" i="5"/>
  <c r="E237" i="5"/>
  <c r="D237" i="5"/>
  <c r="C237" i="5"/>
  <c r="B237" i="5"/>
  <c r="F236" i="5"/>
  <c r="E236" i="5"/>
  <c r="D236" i="5"/>
  <c r="C236" i="5"/>
  <c r="B236" i="5"/>
  <c r="F235" i="5"/>
  <c r="E235" i="5"/>
  <c r="D235" i="5"/>
  <c r="C235" i="5"/>
  <c r="B235" i="5"/>
  <c r="F234" i="5"/>
  <c r="E234" i="5"/>
  <c r="D234" i="5"/>
  <c r="C234" i="5"/>
  <c r="B234" i="5"/>
  <c r="F233" i="5"/>
  <c r="E233" i="5"/>
  <c r="D233" i="5"/>
  <c r="C233" i="5"/>
  <c r="B233" i="5"/>
  <c r="F232" i="5"/>
  <c r="E232" i="5"/>
  <c r="D232" i="5"/>
  <c r="C232" i="5"/>
  <c r="B232" i="5"/>
  <c r="F231" i="5"/>
  <c r="E231" i="5"/>
  <c r="D231" i="5"/>
  <c r="C231" i="5"/>
  <c r="B231" i="5"/>
  <c r="F230" i="5"/>
  <c r="E230" i="5"/>
  <c r="D230" i="5"/>
  <c r="C230" i="5"/>
  <c r="B230" i="5"/>
  <c r="F229" i="5"/>
  <c r="E229" i="5"/>
  <c r="D229" i="5"/>
  <c r="C229" i="5"/>
  <c r="B229" i="5"/>
  <c r="F228" i="5"/>
  <c r="E228" i="5"/>
  <c r="D228" i="5"/>
  <c r="C228" i="5"/>
  <c r="B228" i="5"/>
  <c r="F227" i="5"/>
  <c r="E227" i="5"/>
  <c r="D227" i="5"/>
  <c r="C227" i="5"/>
  <c r="B227" i="5"/>
  <c r="F226" i="5"/>
  <c r="E226" i="5"/>
  <c r="D226" i="5"/>
  <c r="C226" i="5"/>
  <c r="B226" i="5"/>
  <c r="F225" i="5"/>
  <c r="E225" i="5"/>
  <c r="D225" i="5"/>
  <c r="C225" i="5"/>
  <c r="B225" i="5"/>
  <c r="F224" i="5"/>
  <c r="E224" i="5"/>
  <c r="D224" i="5"/>
  <c r="C224" i="5"/>
  <c r="B224" i="5"/>
  <c r="F223" i="5"/>
  <c r="E223" i="5"/>
  <c r="D223" i="5"/>
  <c r="C223" i="5"/>
  <c r="B223" i="5"/>
  <c r="F222" i="5"/>
  <c r="E222" i="5"/>
  <c r="D222" i="5"/>
  <c r="C222" i="5"/>
  <c r="B222" i="5"/>
  <c r="F221" i="5"/>
  <c r="E221" i="5"/>
  <c r="D221" i="5"/>
  <c r="C221" i="5"/>
  <c r="B221" i="5"/>
  <c r="F220" i="5"/>
  <c r="E220" i="5"/>
  <c r="D220" i="5"/>
  <c r="C220" i="5"/>
  <c r="B220" i="5"/>
  <c r="F219" i="5"/>
  <c r="E219" i="5"/>
  <c r="D219" i="5"/>
  <c r="C219" i="5"/>
  <c r="B219" i="5"/>
  <c r="F218" i="5"/>
  <c r="E218" i="5"/>
  <c r="D218" i="5"/>
  <c r="C218" i="5"/>
  <c r="B218" i="5"/>
  <c r="F217" i="5"/>
  <c r="E217" i="5"/>
  <c r="D217" i="5"/>
  <c r="C217" i="5"/>
  <c r="B217" i="5"/>
  <c r="F216" i="5"/>
  <c r="E216" i="5"/>
  <c r="D216" i="5"/>
  <c r="C216" i="5"/>
  <c r="B216" i="5"/>
  <c r="F215" i="5"/>
  <c r="E215" i="5"/>
  <c r="D215" i="5"/>
  <c r="C215" i="5"/>
  <c r="B215" i="5"/>
  <c r="F214" i="5"/>
  <c r="E214" i="5"/>
  <c r="D214" i="5"/>
  <c r="C214" i="5"/>
  <c r="B214" i="5"/>
  <c r="F213" i="5"/>
  <c r="E213" i="5"/>
  <c r="D213" i="5"/>
  <c r="C213" i="5"/>
  <c r="B213" i="5"/>
  <c r="F212" i="5"/>
  <c r="E212" i="5"/>
  <c r="D212" i="5"/>
  <c r="C212" i="5"/>
  <c r="B212" i="5"/>
  <c r="F211" i="5"/>
  <c r="E211" i="5"/>
  <c r="D211" i="5"/>
  <c r="C211" i="5"/>
  <c r="B211" i="5"/>
  <c r="F210" i="5"/>
  <c r="E210" i="5"/>
  <c r="D210" i="5"/>
  <c r="C210" i="5"/>
  <c r="B210" i="5"/>
  <c r="F209" i="5"/>
  <c r="E209" i="5"/>
  <c r="D209" i="5"/>
  <c r="C209" i="5"/>
  <c r="B209" i="5"/>
  <c r="F208" i="5"/>
  <c r="E208" i="5"/>
  <c r="D208" i="5"/>
  <c r="C208" i="5"/>
  <c r="B208" i="5"/>
  <c r="F207" i="5"/>
  <c r="E207" i="5"/>
  <c r="D207" i="5"/>
  <c r="C207" i="5"/>
  <c r="B207" i="5"/>
  <c r="F206" i="5"/>
  <c r="E206" i="5"/>
  <c r="D206" i="5"/>
  <c r="C206" i="5"/>
  <c r="B206" i="5"/>
  <c r="F205" i="5"/>
  <c r="E205" i="5"/>
  <c r="D205" i="5"/>
  <c r="C205" i="5"/>
  <c r="B205" i="5"/>
  <c r="F204" i="5"/>
  <c r="E204" i="5"/>
  <c r="D204" i="5"/>
  <c r="C204" i="5"/>
  <c r="B204" i="5"/>
  <c r="F203" i="5"/>
  <c r="E203" i="5"/>
  <c r="D203" i="5"/>
  <c r="C203" i="5"/>
  <c r="B203" i="5"/>
  <c r="F202" i="5"/>
  <c r="E202" i="5"/>
  <c r="D202" i="5"/>
  <c r="C202" i="5"/>
  <c r="B202" i="5"/>
  <c r="F201" i="5"/>
  <c r="E201" i="5"/>
  <c r="D201" i="5"/>
  <c r="C201" i="5"/>
  <c r="B201" i="5"/>
  <c r="F200" i="5"/>
  <c r="E200" i="5"/>
  <c r="D200" i="5"/>
  <c r="C200" i="5"/>
  <c r="B200" i="5"/>
  <c r="F199" i="5"/>
  <c r="E199" i="5"/>
  <c r="D199" i="5"/>
  <c r="C199" i="5"/>
  <c r="B199" i="5"/>
  <c r="F198" i="5"/>
  <c r="E198" i="5"/>
  <c r="D198" i="5"/>
  <c r="C198" i="5"/>
  <c r="B198" i="5"/>
  <c r="F197" i="5"/>
  <c r="E197" i="5"/>
  <c r="D197" i="5"/>
  <c r="C197" i="5"/>
  <c r="B197" i="5"/>
  <c r="F196" i="5"/>
  <c r="E196" i="5"/>
  <c r="D196" i="5"/>
  <c r="C196" i="5"/>
  <c r="B196" i="5"/>
  <c r="F195" i="5"/>
  <c r="E195" i="5"/>
  <c r="D195" i="5"/>
  <c r="C195" i="5"/>
  <c r="B195" i="5"/>
  <c r="F194" i="5"/>
  <c r="E194" i="5"/>
  <c r="D194" i="5"/>
  <c r="C194" i="5"/>
  <c r="B194" i="5"/>
  <c r="F193" i="5"/>
  <c r="E193" i="5"/>
  <c r="D193" i="5"/>
  <c r="C193" i="5"/>
  <c r="B193" i="5"/>
  <c r="F192" i="5"/>
  <c r="E192" i="5"/>
  <c r="D192" i="5"/>
  <c r="C192" i="5"/>
  <c r="B192" i="5"/>
  <c r="F191" i="5"/>
  <c r="E191" i="5"/>
  <c r="D191" i="5"/>
  <c r="C191" i="5"/>
  <c r="B191" i="5"/>
  <c r="F190" i="5"/>
  <c r="E190" i="5"/>
  <c r="D190" i="5"/>
  <c r="C190" i="5"/>
  <c r="B190" i="5"/>
  <c r="F189" i="5"/>
  <c r="E189" i="5"/>
  <c r="D189" i="5"/>
  <c r="C189" i="5"/>
  <c r="B189" i="5"/>
  <c r="F188" i="5"/>
  <c r="E188" i="5"/>
  <c r="D188" i="5"/>
  <c r="C188" i="5"/>
  <c r="B188" i="5"/>
  <c r="F187" i="5"/>
  <c r="E187" i="5"/>
  <c r="D187" i="5"/>
  <c r="C187" i="5"/>
  <c r="B187" i="5"/>
  <c r="F186" i="5"/>
  <c r="E186" i="5"/>
  <c r="D186" i="5"/>
  <c r="C186" i="5"/>
  <c r="B186" i="5"/>
  <c r="F185" i="5"/>
  <c r="E185" i="5"/>
  <c r="D185" i="5"/>
  <c r="C185" i="5"/>
  <c r="B185" i="5"/>
  <c r="F184" i="5"/>
  <c r="E184" i="5"/>
  <c r="D184" i="5"/>
  <c r="C184" i="5"/>
  <c r="B184" i="5"/>
  <c r="F183" i="5"/>
  <c r="E183" i="5"/>
  <c r="D183" i="5"/>
  <c r="C183" i="5"/>
  <c r="B183" i="5"/>
  <c r="F182" i="5"/>
  <c r="E182" i="5"/>
  <c r="D182" i="5"/>
  <c r="C182" i="5"/>
  <c r="B182" i="5"/>
  <c r="F181" i="5"/>
  <c r="E181" i="5"/>
  <c r="D181" i="5"/>
  <c r="C181" i="5"/>
  <c r="B181" i="5"/>
  <c r="F180" i="5"/>
  <c r="E180" i="5"/>
  <c r="D180" i="5"/>
  <c r="C180" i="5"/>
  <c r="B180" i="5"/>
  <c r="F179" i="5"/>
  <c r="E179" i="5"/>
  <c r="D179" i="5"/>
  <c r="C179" i="5"/>
  <c r="B179" i="5"/>
  <c r="F178" i="5"/>
  <c r="E178" i="5"/>
  <c r="D178" i="5"/>
  <c r="C178" i="5"/>
  <c r="B178" i="5"/>
  <c r="F177" i="5"/>
  <c r="E177" i="5"/>
  <c r="D177" i="5"/>
  <c r="C177" i="5"/>
  <c r="B177" i="5"/>
  <c r="F176" i="5"/>
  <c r="E176" i="5"/>
  <c r="D176" i="5"/>
  <c r="C176" i="5"/>
  <c r="B176" i="5"/>
  <c r="F175" i="5"/>
  <c r="E175" i="5"/>
  <c r="D175" i="5"/>
  <c r="C175" i="5"/>
  <c r="B175" i="5"/>
  <c r="F174" i="5"/>
  <c r="E174" i="5"/>
  <c r="D174" i="5"/>
  <c r="C174" i="5"/>
  <c r="B174" i="5"/>
  <c r="F173" i="5"/>
  <c r="E173" i="5"/>
  <c r="D173" i="5"/>
  <c r="C173" i="5"/>
  <c r="B173" i="5"/>
  <c r="F172" i="5"/>
  <c r="E172" i="5"/>
  <c r="D172" i="5"/>
  <c r="C172" i="5"/>
  <c r="B172" i="5"/>
  <c r="F171" i="5"/>
  <c r="E171" i="5"/>
  <c r="D171" i="5"/>
  <c r="C171" i="5"/>
  <c r="B171" i="5"/>
  <c r="F170" i="5"/>
  <c r="E170" i="5"/>
  <c r="D170" i="5"/>
  <c r="C170" i="5"/>
  <c r="B170" i="5"/>
  <c r="F169" i="5"/>
  <c r="E169" i="5"/>
  <c r="D169" i="5"/>
  <c r="C169" i="5"/>
  <c r="B169" i="5"/>
  <c r="F168" i="5"/>
  <c r="E168" i="5"/>
  <c r="D168" i="5"/>
  <c r="C168" i="5"/>
  <c r="B168" i="5"/>
  <c r="F167" i="5"/>
  <c r="E167" i="5"/>
  <c r="D167" i="5"/>
  <c r="C167" i="5"/>
  <c r="B167" i="5"/>
  <c r="F166" i="5"/>
  <c r="E166" i="5"/>
  <c r="D166" i="5"/>
  <c r="C166" i="5"/>
  <c r="B166" i="5"/>
  <c r="F165" i="5"/>
  <c r="E165" i="5"/>
  <c r="D165" i="5"/>
  <c r="C165" i="5"/>
  <c r="B165" i="5"/>
  <c r="F164" i="5"/>
  <c r="E164" i="5"/>
  <c r="D164" i="5"/>
  <c r="C164" i="5"/>
  <c r="B164" i="5"/>
  <c r="F163" i="5"/>
  <c r="E163" i="5"/>
  <c r="D163" i="5"/>
  <c r="C163" i="5"/>
  <c r="B163" i="5"/>
  <c r="F162" i="5"/>
  <c r="E162" i="5"/>
  <c r="D162" i="5"/>
  <c r="C162" i="5"/>
  <c r="B162" i="5"/>
  <c r="F161" i="5"/>
  <c r="E161" i="5"/>
  <c r="D161" i="5"/>
  <c r="C161" i="5"/>
  <c r="B161" i="5"/>
  <c r="F160" i="5"/>
  <c r="E160" i="5"/>
  <c r="D160" i="5"/>
  <c r="C160" i="5"/>
  <c r="B160" i="5"/>
  <c r="F159" i="5"/>
  <c r="E159" i="5"/>
  <c r="D159" i="5"/>
  <c r="C159" i="5"/>
  <c r="B159" i="5"/>
  <c r="F158" i="5"/>
  <c r="E158" i="5"/>
  <c r="D158" i="5"/>
  <c r="C158" i="5"/>
  <c r="B158" i="5"/>
  <c r="F157" i="5"/>
  <c r="E157" i="5"/>
  <c r="D157" i="5"/>
  <c r="C157" i="5"/>
  <c r="B157" i="5"/>
  <c r="F156" i="5"/>
  <c r="E156" i="5"/>
  <c r="D156" i="5"/>
  <c r="C156" i="5"/>
  <c r="B156" i="5"/>
  <c r="F155" i="5"/>
  <c r="E155" i="5"/>
  <c r="D155" i="5"/>
  <c r="C155" i="5"/>
  <c r="B155" i="5"/>
  <c r="F154" i="5"/>
  <c r="E154" i="5"/>
  <c r="D154" i="5"/>
  <c r="C154" i="5"/>
  <c r="B154" i="5"/>
  <c r="F153" i="5"/>
  <c r="E153" i="5"/>
  <c r="D153" i="5"/>
  <c r="C153" i="5"/>
  <c r="B153" i="5"/>
  <c r="F152" i="5"/>
  <c r="E152" i="5"/>
  <c r="D152" i="5"/>
  <c r="C152" i="5"/>
  <c r="B152" i="5"/>
  <c r="F151" i="5"/>
  <c r="E151" i="5"/>
  <c r="D151" i="5"/>
  <c r="C151" i="5"/>
  <c r="B151" i="5"/>
  <c r="F150" i="5"/>
  <c r="E150" i="5"/>
  <c r="D150" i="5"/>
  <c r="C150" i="5"/>
  <c r="B150" i="5"/>
  <c r="F149" i="5"/>
  <c r="E149" i="5"/>
  <c r="D149" i="5"/>
  <c r="C149" i="5"/>
  <c r="B149" i="5"/>
  <c r="F148" i="5"/>
  <c r="E148" i="5"/>
  <c r="D148" i="5"/>
  <c r="C148" i="5"/>
  <c r="B148" i="5"/>
  <c r="F147" i="5"/>
  <c r="E147" i="5"/>
  <c r="D147" i="5"/>
  <c r="C147" i="5"/>
  <c r="B147" i="5"/>
  <c r="F146" i="5"/>
  <c r="E146" i="5"/>
  <c r="D146" i="5"/>
  <c r="C146" i="5"/>
  <c r="B146" i="5"/>
  <c r="F145" i="5"/>
  <c r="E145" i="5"/>
  <c r="D145" i="5"/>
  <c r="C145" i="5"/>
  <c r="B145" i="5"/>
  <c r="F144" i="5"/>
  <c r="E144" i="5"/>
  <c r="D144" i="5"/>
  <c r="C144" i="5"/>
  <c r="B144" i="5"/>
  <c r="F143" i="5"/>
  <c r="E143" i="5"/>
  <c r="D143" i="5"/>
  <c r="C143" i="5"/>
  <c r="B143" i="5"/>
  <c r="F142" i="5"/>
  <c r="E142" i="5"/>
  <c r="D142" i="5"/>
  <c r="C142" i="5"/>
  <c r="B142" i="5"/>
  <c r="F141" i="5"/>
  <c r="E141" i="5"/>
  <c r="D141" i="5"/>
  <c r="C141" i="5"/>
  <c r="B141" i="5"/>
  <c r="F140" i="5"/>
  <c r="E140" i="5"/>
  <c r="D140" i="5"/>
  <c r="C140" i="5"/>
  <c r="B140" i="5"/>
  <c r="F139" i="5"/>
  <c r="E139" i="5"/>
  <c r="D139" i="5"/>
  <c r="C139" i="5"/>
  <c r="B139" i="5"/>
  <c r="F138" i="5"/>
  <c r="E138" i="5"/>
  <c r="D138" i="5"/>
  <c r="C138" i="5"/>
  <c r="B138" i="5"/>
  <c r="F137" i="5"/>
  <c r="E137" i="5"/>
  <c r="D137" i="5"/>
  <c r="C137" i="5"/>
  <c r="B137" i="5"/>
  <c r="F136" i="5"/>
  <c r="E136" i="5"/>
  <c r="D136" i="5"/>
  <c r="C136" i="5"/>
  <c r="B136" i="5"/>
  <c r="F135" i="5"/>
  <c r="E135" i="5"/>
  <c r="D135" i="5"/>
  <c r="C135" i="5"/>
  <c r="B135" i="5"/>
  <c r="F134" i="5"/>
  <c r="E134" i="5"/>
  <c r="D134" i="5"/>
  <c r="C134" i="5"/>
  <c r="B134" i="5"/>
  <c r="F133" i="5"/>
  <c r="E133" i="5"/>
  <c r="D133" i="5"/>
  <c r="C133" i="5"/>
  <c r="B133" i="5"/>
  <c r="F132" i="5"/>
  <c r="E132" i="5"/>
  <c r="D132" i="5"/>
  <c r="C132" i="5"/>
  <c r="B132" i="5"/>
  <c r="F131" i="5"/>
  <c r="E131" i="5"/>
  <c r="D131" i="5"/>
  <c r="C131" i="5"/>
  <c r="B131" i="5"/>
  <c r="F130" i="5"/>
  <c r="E130" i="5"/>
  <c r="D130" i="5"/>
  <c r="C130" i="5"/>
  <c r="B130" i="5"/>
  <c r="F129" i="5"/>
  <c r="E129" i="5"/>
  <c r="D129" i="5"/>
  <c r="C129" i="5"/>
  <c r="B129" i="5"/>
  <c r="F128" i="5"/>
  <c r="E128" i="5"/>
  <c r="D128" i="5"/>
  <c r="C128" i="5"/>
  <c r="B128" i="5"/>
  <c r="F127" i="5"/>
  <c r="E127" i="5"/>
  <c r="D127" i="5"/>
  <c r="C127" i="5"/>
  <c r="B127" i="5"/>
  <c r="F126" i="5"/>
  <c r="E126" i="5"/>
  <c r="D126" i="5"/>
  <c r="C126" i="5"/>
  <c r="B126" i="5"/>
  <c r="F125" i="5"/>
  <c r="E125" i="5"/>
  <c r="D125" i="5"/>
  <c r="C125" i="5"/>
  <c r="B125" i="5"/>
  <c r="F124" i="5"/>
  <c r="E124" i="5"/>
  <c r="D124" i="5"/>
  <c r="C124" i="5"/>
  <c r="B124" i="5"/>
  <c r="F123" i="5"/>
  <c r="E123" i="5"/>
  <c r="D123" i="5"/>
  <c r="C123" i="5"/>
  <c r="B123" i="5"/>
  <c r="F122" i="5"/>
  <c r="E122" i="5"/>
  <c r="D122" i="5"/>
  <c r="C122" i="5"/>
  <c r="B122" i="5"/>
  <c r="F121" i="5"/>
  <c r="E121" i="5"/>
  <c r="D121" i="5"/>
  <c r="C121" i="5"/>
  <c r="B121" i="5"/>
  <c r="F120" i="5"/>
  <c r="E120" i="5"/>
  <c r="D120" i="5"/>
  <c r="C120" i="5"/>
  <c r="B120" i="5"/>
  <c r="F119" i="5"/>
  <c r="E119" i="5"/>
  <c r="D119" i="5"/>
  <c r="C119" i="5"/>
  <c r="B119" i="5"/>
  <c r="F118" i="5"/>
  <c r="E118" i="5"/>
  <c r="D118" i="5"/>
  <c r="C118" i="5"/>
  <c r="B118" i="5"/>
  <c r="F117" i="5"/>
  <c r="E117" i="5"/>
  <c r="D117" i="5"/>
  <c r="C117" i="5"/>
  <c r="B117" i="5"/>
  <c r="F116" i="5"/>
  <c r="E116" i="5"/>
  <c r="D116" i="5"/>
  <c r="C116" i="5"/>
  <c r="B116" i="5"/>
  <c r="F115" i="5"/>
  <c r="E115" i="5"/>
  <c r="D115" i="5"/>
  <c r="C115" i="5"/>
  <c r="B115" i="5"/>
  <c r="F114" i="5"/>
  <c r="E114" i="5"/>
  <c r="D114" i="5"/>
  <c r="C114" i="5"/>
  <c r="B114" i="5"/>
  <c r="F113" i="5"/>
  <c r="E113" i="5"/>
  <c r="D113" i="5"/>
  <c r="C113" i="5"/>
  <c r="B113" i="5"/>
  <c r="F112" i="5"/>
  <c r="E112" i="5"/>
  <c r="D112" i="5"/>
  <c r="C112" i="5"/>
  <c r="B112" i="5"/>
  <c r="F111" i="5"/>
  <c r="E111" i="5"/>
  <c r="D111" i="5"/>
  <c r="C111" i="5"/>
  <c r="B111" i="5"/>
  <c r="F110" i="5"/>
  <c r="E110" i="5"/>
  <c r="D110" i="5"/>
  <c r="C110" i="5"/>
  <c r="B110" i="5"/>
  <c r="F109" i="5"/>
  <c r="E109" i="5"/>
  <c r="D109" i="5"/>
  <c r="C109" i="5"/>
  <c r="B109" i="5"/>
  <c r="F108" i="5"/>
  <c r="E108" i="5"/>
  <c r="D108" i="5"/>
  <c r="C108" i="5"/>
  <c r="B108" i="5"/>
  <c r="F107" i="5"/>
  <c r="E107" i="5"/>
  <c r="D107" i="5"/>
  <c r="C107" i="5"/>
  <c r="B107" i="5"/>
  <c r="F106" i="5"/>
  <c r="E106" i="5"/>
  <c r="D106" i="5"/>
  <c r="C106" i="5"/>
  <c r="B106" i="5"/>
  <c r="F105" i="5"/>
  <c r="E105" i="5"/>
  <c r="D105" i="5"/>
  <c r="C105" i="5"/>
  <c r="B105" i="5"/>
  <c r="F104" i="5"/>
  <c r="E104" i="5"/>
  <c r="D104" i="5"/>
  <c r="C104" i="5"/>
  <c r="B104" i="5"/>
  <c r="F103" i="5"/>
  <c r="E103" i="5"/>
  <c r="D103" i="5"/>
  <c r="C103" i="5"/>
  <c r="B103" i="5"/>
  <c r="F102" i="5"/>
  <c r="E102" i="5"/>
  <c r="D102" i="5"/>
  <c r="C102" i="5"/>
  <c r="B102" i="5"/>
  <c r="F101" i="5"/>
  <c r="E101" i="5"/>
  <c r="D101" i="5"/>
  <c r="C101" i="5"/>
  <c r="B101" i="5"/>
  <c r="F100" i="5"/>
  <c r="E100" i="5"/>
  <c r="D100" i="5"/>
  <c r="C100" i="5"/>
  <c r="B100" i="5"/>
  <c r="F99" i="5"/>
  <c r="E99" i="5"/>
  <c r="D99" i="5"/>
  <c r="C99" i="5"/>
  <c r="B99" i="5"/>
  <c r="F98" i="5"/>
  <c r="E98" i="5"/>
  <c r="D98" i="5"/>
  <c r="C98" i="5"/>
  <c r="B98" i="5"/>
  <c r="F97" i="5"/>
  <c r="E97" i="5"/>
  <c r="D97" i="5"/>
  <c r="C97" i="5"/>
  <c r="B97" i="5"/>
  <c r="F96" i="5"/>
  <c r="E96" i="5"/>
  <c r="D96" i="5"/>
  <c r="C96" i="5"/>
  <c r="B96" i="5"/>
  <c r="F95" i="5"/>
  <c r="E95" i="5"/>
  <c r="D95" i="5"/>
  <c r="C95" i="5"/>
  <c r="B95" i="5"/>
  <c r="F94" i="5"/>
  <c r="E94" i="5"/>
  <c r="D94" i="5"/>
  <c r="C94" i="5"/>
  <c r="B94" i="5"/>
  <c r="F93" i="5"/>
  <c r="E93" i="5"/>
  <c r="D93" i="5"/>
  <c r="C93" i="5"/>
  <c r="B93" i="5"/>
  <c r="F92" i="5"/>
  <c r="E92" i="5"/>
  <c r="D92" i="5"/>
  <c r="C92" i="5"/>
  <c r="B92" i="5"/>
  <c r="F91" i="5"/>
  <c r="E91" i="5"/>
  <c r="D91" i="5"/>
  <c r="C91" i="5"/>
  <c r="B91" i="5"/>
  <c r="F90" i="5"/>
  <c r="E90" i="5"/>
  <c r="D90" i="5"/>
  <c r="C90" i="5"/>
  <c r="B90" i="5"/>
  <c r="F89" i="5"/>
  <c r="E89" i="5"/>
  <c r="D89" i="5"/>
  <c r="C89" i="5"/>
  <c r="B89" i="5"/>
  <c r="F88" i="5"/>
  <c r="E88" i="5"/>
  <c r="D88" i="5"/>
  <c r="C88" i="5"/>
  <c r="B88" i="5"/>
  <c r="F87" i="5"/>
  <c r="E87" i="5"/>
  <c r="D87" i="5"/>
  <c r="C87" i="5"/>
  <c r="B87" i="5"/>
  <c r="F86" i="5"/>
  <c r="E86" i="5"/>
  <c r="D86" i="5"/>
  <c r="C86" i="5"/>
  <c r="B86" i="5"/>
  <c r="F85" i="5"/>
  <c r="E85" i="5"/>
  <c r="D85" i="5"/>
  <c r="C85" i="5"/>
  <c r="B85" i="5"/>
  <c r="F84" i="5"/>
  <c r="E84" i="5"/>
  <c r="D84" i="5"/>
  <c r="C84" i="5"/>
  <c r="B84" i="5"/>
  <c r="F83" i="5"/>
  <c r="E83" i="5"/>
  <c r="D83" i="5"/>
  <c r="C83" i="5"/>
  <c r="B83" i="5"/>
  <c r="F82" i="5"/>
  <c r="E82" i="5"/>
  <c r="D82" i="5"/>
  <c r="C82" i="5"/>
  <c r="B82" i="5"/>
  <c r="F81" i="5"/>
  <c r="E81" i="5"/>
  <c r="D81" i="5"/>
  <c r="C81" i="5"/>
  <c r="B81" i="5"/>
  <c r="F80" i="5"/>
  <c r="E80" i="5"/>
  <c r="D80" i="5"/>
  <c r="C80" i="5"/>
  <c r="B80" i="5"/>
  <c r="F79" i="5"/>
  <c r="E79" i="5"/>
  <c r="D79" i="5"/>
  <c r="C79" i="5"/>
  <c r="B79" i="5"/>
  <c r="F78" i="5"/>
  <c r="E78" i="5"/>
  <c r="D78" i="5"/>
  <c r="C78" i="5"/>
  <c r="B78" i="5"/>
  <c r="F77" i="5"/>
  <c r="E77" i="5"/>
  <c r="D77" i="5"/>
  <c r="C77" i="5"/>
  <c r="B77" i="5"/>
  <c r="F76" i="5"/>
  <c r="E76" i="5"/>
  <c r="D76" i="5"/>
  <c r="C76" i="5"/>
  <c r="B76" i="5"/>
  <c r="F75" i="5"/>
  <c r="E75" i="5"/>
  <c r="D75" i="5"/>
  <c r="C75" i="5"/>
  <c r="B75" i="5"/>
  <c r="F74" i="5"/>
  <c r="E74" i="5"/>
  <c r="D74" i="5"/>
  <c r="C74" i="5"/>
  <c r="B74" i="5"/>
  <c r="F73" i="5"/>
  <c r="E73" i="5"/>
  <c r="D73" i="5"/>
  <c r="C73" i="5"/>
  <c r="B73" i="5"/>
  <c r="F72" i="5"/>
  <c r="E72" i="5"/>
  <c r="D72" i="5"/>
  <c r="C72" i="5"/>
  <c r="B72" i="5"/>
  <c r="F71" i="5"/>
  <c r="E71" i="5"/>
  <c r="D71" i="5"/>
  <c r="C71" i="5"/>
  <c r="B71" i="5"/>
  <c r="F70" i="5"/>
  <c r="E70" i="5"/>
  <c r="D70" i="5"/>
  <c r="C70" i="5"/>
  <c r="B70" i="5"/>
  <c r="F69" i="5"/>
  <c r="E69" i="5"/>
  <c r="D69" i="5"/>
  <c r="C69" i="5"/>
  <c r="B69" i="5"/>
  <c r="F68" i="5"/>
  <c r="E68" i="5"/>
  <c r="D68" i="5"/>
  <c r="C68" i="5"/>
  <c r="B68" i="5"/>
  <c r="F67" i="5"/>
  <c r="E67" i="5"/>
  <c r="D67" i="5"/>
  <c r="C67" i="5"/>
  <c r="B67" i="5"/>
  <c r="F66" i="5"/>
  <c r="E66" i="5"/>
  <c r="D66" i="5"/>
  <c r="C66" i="5"/>
  <c r="B66" i="5"/>
  <c r="F65" i="5"/>
  <c r="E65" i="5"/>
  <c r="D65" i="5"/>
  <c r="C65" i="5"/>
  <c r="B65" i="5"/>
  <c r="F64" i="5"/>
  <c r="E64" i="5"/>
  <c r="D64" i="5"/>
  <c r="C64" i="5"/>
  <c r="B64" i="5"/>
  <c r="F63" i="5"/>
  <c r="E63" i="5"/>
  <c r="D63" i="5"/>
  <c r="C63" i="5"/>
  <c r="B63" i="5"/>
  <c r="F62" i="5"/>
  <c r="E62" i="5"/>
  <c r="D62" i="5"/>
  <c r="C62" i="5"/>
  <c r="B62" i="5"/>
  <c r="F61" i="5"/>
  <c r="E61" i="5"/>
  <c r="D61" i="5"/>
  <c r="C61" i="5"/>
  <c r="B61" i="5"/>
  <c r="F60" i="5"/>
  <c r="E60" i="5"/>
  <c r="D60" i="5"/>
  <c r="C60" i="5"/>
  <c r="B60" i="5"/>
  <c r="F59" i="5"/>
  <c r="E59" i="5"/>
  <c r="D59" i="5"/>
  <c r="C59" i="5"/>
  <c r="B59" i="5"/>
  <c r="F58" i="5"/>
  <c r="E58" i="5"/>
  <c r="D58" i="5"/>
  <c r="C58" i="5"/>
  <c r="B58" i="5"/>
  <c r="F57" i="5"/>
  <c r="E57" i="5"/>
  <c r="D57" i="5"/>
  <c r="C57" i="5"/>
  <c r="B57" i="5"/>
  <c r="F56" i="5"/>
  <c r="E56" i="5"/>
  <c r="D56" i="5"/>
  <c r="C56" i="5"/>
  <c r="B56" i="5"/>
  <c r="F55" i="5"/>
  <c r="E55" i="5"/>
  <c r="D55" i="5"/>
  <c r="C55" i="5"/>
  <c r="B55" i="5"/>
  <c r="F54" i="5"/>
  <c r="E54" i="5"/>
  <c r="D54" i="5"/>
  <c r="C54" i="5"/>
  <c r="B54" i="5"/>
  <c r="F53" i="5"/>
  <c r="E53" i="5"/>
  <c r="D53" i="5"/>
  <c r="C53" i="5"/>
  <c r="B53" i="5"/>
  <c r="F52" i="5"/>
  <c r="E52" i="5"/>
  <c r="D52" i="5"/>
  <c r="C52" i="5"/>
  <c r="B52" i="5"/>
  <c r="F51" i="5"/>
  <c r="E51" i="5"/>
  <c r="D51" i="5"/>
  <c r="C51" i="5"/>
  <c r="B51" i="5"/>
  <c r="F50" i="5"/>
  <c r="E50" i="5"/>
  <c r="D50" i="5"/>
  <c r="C50" i="5"/>
  <c r="B50" i="5"/>
  <c r="F49" i="5"/>
  <c r="E49" i="5"/>
  <c r="D49" i="5"/>
  <c r="C49" i="5"/>
  <c r="B49" i="5"/>
  <c r="F48" i="5"/>
  <c r="E48" i="5"/>
  <c r="D48" i="5"/>
  <c r="C48" i="5"/>
  <c r="B48" i="5"/>
  <c r="F47" i="5"/>
  <c r="E47" i="5"/>
  <c r="D47" i="5"/>
  <c r="C47" i="5"/>
  <c r="B47" i="5"/>
  <c r="F46" i="5"/>
  <c r="E46" i="5"/>
  <c r="D46" i="5"/>
  <c r="C46" i="5"/>
  <c r="B46" i="5"/>
  <c r="F45" i="5"/>
  <c r="E45" i="5"/>
  <c r="D45" i="5"/>
  <c r="C45" i="5"/>
  <c r="B45" i="5"/>
  <c r="F44" i="5"/>
  <c r="E44" i="5"/>
  <c r="D44" i="5"/>
  <c r="C44" i="5"/>
  <c r="B44" i="5"/>
  <c r="F43" i="5"/>
  <c r="E43" i="5"/>
  <c r="D43" i="5"/>
  <c r="C43" i="5"/>
  <c r="B43" i="5"/>
  <c r="F42" i="5"/>
  <c r="E42" i="5"/>
  <c r="D42" i="5"/>
  <c r="C42" i="5"/>
  <c r="B42" i="5"/>
  <c r="F41" i="5"/>
  <c r="E41" i="5"/>
  <c r="D41" i="5"/>
  <c r="C41" i="5"/>
  <c r="B41" i="5"/>
  <c r="F40" i="5"/>
  <c r="E40" i="5"/>
  <c r="D40" i="5"/>
  <c r="C40" i="5"/>
  <c r="B40" i="5"/>
  <c r="F39" i="5"/>
  <c r="E39" i="5"/>
  <c r="D39" i="5"/>
  <c r="C39" i="5"/>
  <c r="B39" i="5"/>
  <c r="F38" i="5"/>
  <c r="E38" i="5"/>
  <c r="D38" i="5"/>
  <c r="C38" i="5"/>
  <c r="B38" i="5"/>
  <c r="F37" i="5"/>
  <c r="E37" i="5"/>
  <c r="D37" i="5"/>
  <c r="C37" i="5"/>
  <c r="B37" i="5"/>
  <c r="F36" i="5"/>
  <c r="E36" i="5"/>
  <c r="D36" i="5"/>
  <c r="C36" i="5"/>
  <c r="B36" i="5"/>
  <c r="F35" i="5"/>
  <c r="E35" i="5"/>
  <c r="D35" i="5"/>
  <c r="C35" i="5"/>
  <c r="B35" i="5"/>
  <c r="F34" i="5"/>
  <c r="E34" i="5"/>
  <c r="D34" i="5"/>
  <c r="C34" i="5"/>
  <c r="B34" i="5"/>
  <c r="F33" i="5"/>
  <c r="E33" i="5"/>
  <c r="D33" i="5"/>
  <c r="C33" i="5"/>
  <c r="B33" i="5"/>
  <c r="F32" i="5"/>
  <c r="E32" i="5"/>
  <c r="D32" i="5"/>
  <c r="C32" i="5"/>
  <c r="B32" i="5"/>
  <c r="F31" i="5"/>
  <c r="E31" i="5"/>
  <c r="D31" i="5"/>
  <c r="C31" i="5"/>
  <c r="B31" i="5"/>
  <c r="F30" i="5"/>
  <c r="E30" i="5"/>
  <c r="D30" i="5"/>
  <c r="C30" i="5"/>
  <c r="B30" i="5"/>
  <c r="F29" i="5"/>
  <c r="E29" i="5"/>
  <c r="D29" i="5"/>
  <c r="C29" i="5"/>
  <c r="B29" i="5"/>
  <c r="F28" i="5"/>
  <c r="E28" i="5"/>
  <c r="D28" i="5"/>
  <c r="C28" i="5"/>
  <c r="B28" i="5"/>
  <c r="F27" i="5"/>
  <c r="E27" i="5"/>
  <c r="D27" i="5"/>
  <c r="C27" i="5"/>
  <c r="B27" i="5"/>
  <c r="F26" i="5"/>
  <c r="E26" i="5"/>
  <c r="D26" i="5"/>
  <c r="C26" i="5"/>
  <c r="B26" i="5"/>
  <c r="F25" i="5"/>
  <c r="E25" i="5"/>
  <c r="D25" i="5"/>
  <c r="C25" i="5"/>
  <c r="B25" i="5"/>
  <c r="F24" i="5"/>
  <c r="E24" i="5"/>
  <c r="D24" i="5"/>
  <c r="C24" i="5"/>
  <c r="B24" i="5"/>
  <c r="F23" i="5"/>
  <c r="E23" i="5"/>
  <c r="D23" i="5"/>
  <c r="C23" i="5"/>
  <c r="B23" i="5"/>
  <c r="F22" i="5"/>
  <c r="E22" i="5"/>
  <c r="D22" i="5"/>
  <c r="C22" i="5"/>
  <c r="B22" i="5"/>
  <c r="F21" i="5"/>
  <c r="E21" i="5"/>
  <c r="D21" i="5"/>
  <c r="C21" i="5"/>
  <c r="B21" i="5"/>
  <c r="F20" i="5"/>
  <c r="E20" i="5"/>
  <c r="D20" i="5"/>
  <c r="C20" i="5"/>
  <c r="B20" i="5"/>
  <c r="F19" i="5"/>
  <c r="E19" i="5"/>
  <c r="D19" i="5"/>
  <c r="C19" i="5"/>
  <c r="B19" i="5"/>
  <c r="F18" i="5"/>
  <c r="E18" i="5"/>
  <c r="D18" i="5"/>
  <c r="C18" i="5"/>
  <c r="B18" i="5"/>
  <c r="F17" i="5"/>
  <c r="E17" i="5"/>
  <c r="D17" i="5"/>
  <c r="C17" i="5"/>
  <c r="B17" i="5"/>
  <c r="F16" i="5"/>
  <c r="E16" i="5"/>
  <c r="D16" i="5"/>
  <c r="C16" i="5"/>
  <c r="B16" i="5"/>
  <c r="F15" i="5"/>
  <c r="E15" i="5"/>
  <c r="D15" i="5"/>
  <c r="C15" i="5"/>
  <c r="B15" i="5"/>
  <c r="F14" i="5"/>
  <c r="E14" i="5"/>
  <c r="D14" i="5"/>
  <c r="C14" i="5"/>
  <c r="B14" i="5"/>
  <c r="F13" i="5"/>
  <c r="E13" i="5"/>
  <c r="D13" i="5"/>
  <c r="C13" i="5"/>
  <c r="B13" i="5"/>
  <c r="F12" i="5"/>
  <c r="E12" i="5"/>
  <c r="D12" i="5"/>
  <c r="C12" i="5"/>
  <c r="B12" i="5"/>
  <c r="F11" i="5"/>
  <c r="E11" i="5"/>
  <c r="D11" i="5"/>
  <c r="C11" i="5"/>
  <c r="B11" i="5"/>
  <c r="F10" i="5"/>
  <c r="E10" i="5"/>
  <c r="D10" i="5"/>
  <c r="C10" i="5"/>
  <c r="B10" i="5"/>
  <c r="F9" i="5"/>
  <c r="E9" i="5"/>
  <c r="D9" i="5"/>
  <c r="C9" i="5"/>
  <c r="B9" i="5"/>
  <c r="F8" i="5"/>
  <c r="E8" i="5"/>
  <c r="D8" i="5"/>
  <c r="C8" i="5"/>
  <c r="B8" i="5"/>
  <c r="F7" i="5"/>
  <c r="E7" i="5"/>
  <c r="D7" i="5"/>
  <c r="C7" i="5"/>
  <c r="B7" i="5"/>
  <c r="F6" i="5"/>
  <c r="E6" i="5"/>
  <c r="D6" i="5"/>
  <c r="C6" i="5"/>
  <c r="B6" i="5"/>
  <c r="F5" i="5"/>
  <c r="E5" i="5"/>
  <c r="D5" i="5"/>
  <c r="C5" i="5"/>
  <c r="B5" i="5"/>
  <c r="F4" i="5"/>
  <c r="E4" i="5"/>
  <c r="D4" i="5"/>
  <c r="C4" i="5"/>
  <c r="B4" i="5"/>
  <c r="F3" i="5"/>
  <c r="E3" i="5"/>
  <c r="D3" i="5"/>
  <c r="C3" i="5"/>
  <c r="B3" i="5"/>
  <c r="F2" i="5"/>
  <c r="E2" i="5"/>
  <c r="D2" i="5"/>
  <c r="C2" i="5"/>
  <c r="B2" i="5"/>
  <c r="I210" i="1"/>
  <c r="H210" i="1"/>
  <c r="G210" i="1"/>
  <c r="F210" i="1"/>
  <c r="I209" i="1"/>
  <c r="H209" i="1"/>
  <c r="G209" i="1"/>
  <c r="F209" i="1"/>
  <c r="E209" i="1"/>
  <c r="I208" i="1"/>
  <c r="H208" i="1"/>
  <c r="G208" i="1"/>
  <c r="F208" i="1"/>
  <c r="E208" i="1"/>
  <c r="I207" i="1"/>
  <c r="H207" i="1"/>
  <c r="G207" i="1"/>
  <c r="F207" i="1"/>
  <c r="E207" i="1"/>
  <c r="I206" i="1"/>
  <c r="H206" i="1"/>
  <c r="G206" i="1"/>
  <c r="F206" i="1"/>
  <c r="E206" i="1"/>
  <c r="I205" i="1"/>
  <c r="H205" i="1"/>
  <c r="G205" i="1"/>
  <c r="F205" i="1"/>
  <c r="E205" i="1"/>
  <c r="I204" i="1"/>
  <c r="H204" i="1"/>
  <c r="G204" i="1"/>
  <c r="F204" i="1"/>
  <c r="E204" i="1"/>
  <c r="I203" i="1"/>
  <c r="H203" i="1"/>
  <c r="G203" i="1"/>
  <c r="F203" i="1"/>
  <c r="E203" i="1"/>
  <c r="I202" i="1"/>
  <c r="H202" i="1"/>
  <c r="G202" i="1"/>
  <c r="F202" i="1"/>
  <c r="E202" i="1"/>
  <c r="I201" i="1"/>
  <c r="H201" i="1"/>
  <c r="G201" i="1"/>
  <c r="F201" i="1"/>
  <c r="E201" i="1"/>
  <c r="I200" i="1"/>
  <c r="H200" i="1"/>
  <c r="G200" i="1"/>
  <c r="F200" i="1"/>
  <c r="E200" i="1"/>
  <c r="I199" i="1"/>
  <c r="H199" i="1"/>
  <c r="G199" i="1"/>
  <c r="F199" i="1"/>
  <c r="E199" i="1"/>
  <c r="I198" i="1"/>
  <c r="H198" i="1"/>
  <c r="G198" i="1"/>
  <c r="F198" i="1"/>
  <c r="E198" i="1"/>
  <c r="I197" i="1"/>
  <c r="H197" i="1"/>
  <c r="G197" i="1"/>
  <c r="F197" i="1"/>
  <c r="E197" i="1"/>
  <c r="I196" i="1"/>
  <c r="H196" i="1"/>
  <c r="G196" i="1"/>
  <c r="F196" i="1"/>
  <c r="E196" i="1"/>
  <c r="I195" i="1"/>
  <c r="H195" i="1"/>
  <c r="G195" i="1"/>
  <c r="F195" i="1"/>
  <c r="E195" i="1"/>
  <c r="I194" i="1"/>
  <c r="H194" i="1"/>
  <c r="G194" i="1"/>
  <c r="F194" i="1"/>
  <c r="E194" i="1"/>
  <c r="I193" i="1"/>
  <c r="H193" i="1"/>
  <c r="G193" i="1"/>
  <c r="F193" i="1"/>
  <c r="E193" i="1"/>
  <c r="I192" i="1"/>
  <c r="H192" i="1"/>
  <c r="G192" i="1"/>
  <c r="F192" i="1"/>
  <c r="E192" i="1"/>
  <c r="I191" i="1"/>
  <c r="H191" i="1"/>
  <c r="G191" i="1"/>
  <c r="F191" i="1"/>
  <c r="E191" i="1"/>
  <c r="I190" i="1"/>
  <c r="H190" i="1"/>
  <c r="G190" i="1"/>
  <c r="F190" i="1"/>
  <c r="E190" i="1"/>
  <c r="I189" i="1"/>
  <c r="H189" i="1"/>
  <c r="G189" i="1"/>
  <c r="F189" i="1"/>
  <c r="E189" i="1"/>
  <c r="I188" i="1"/>
  <c r="H188" i="1"/>
  <c r="G188" i="1"/>
  <c r="F188" i="1"/>
  <c r="E188" i="1"/>
  <c r="I187" i="1"/>
  <c r="H187" i="1"/>
  <c r="G187" i="1"/>
  <c r="F187" i="1"/>
  <c r="E187" i="1"/>
  <c r="I186" i="1"/>
  <c r="H186" i="1"/>
  <c r="G186" i="1"/>
  <c r="F186" i="1"/>
  <c r="E186" i="1"/>
  <c r="I185" i="1"/>
  <c r="H185" i="1"/>
  <c r="G185" i="1"/>
  <c r="F185" i="1"/>
  <c r="E185" i="1"/>
  <c r="I184" i="1"/>
  <c r="H184" i="1"/>
  <c r="G184" i="1"/>
  <c r="F184" i="1"/>
  <c r="E184" i="1"/>
  <c r="I183" i="1"/>
  <c r="H183" i="1"/>
  <c r="G183" i="1"/>
  <c r="F183" i="1"/>
  <c r="E183" i="1"/>
  <c r="I182" i="1"/>
  <c r="H182" i="1"/>
  <c r="G182" i="1"/>
  <c r="F182" i="1"/>
  <c r="E182" i="1"/>
  <c r="I181" i="1"/>
  <c r="H181" i="1"/>
  <c r="G181" i="1"/>
  <c r="F181" i="1"/>
  <c r="E181" i="1"/>
  <c r="I180" i="1"/>
  <c r="H180" i="1"/>
  <c r="G180" i="1"/>
  <c r="F180" i="1"/>
  <c r="E180" i="1"/>
  <c r="I179" i="1"/>
  <c r="H179" i="1"/>
  <c r="G179" i="1"/>
  <c r="F179" i="1"/>
  <c r="E179" i="1"/>
  <c r="I178" i="1"/>
  <c r="H178" i="1"/>
  <c r="G178" i="1"/>
  <c r="F178" i="1"/>
  <c r="E178" i="1"/>
  <c r="I177" i="1"/>
  <c r="H177" i="1"/>
  <c r="G177" i="1"/>
  <c r="F177" i="1"/>
  <c r="E177" i="1"/>
  <c r="I176" i="1"/>
  <c r="H176" i="1"/>
  <c r="G176" i="1"/>
  <c r="F176" i="1"/>
  <c r="E176" i="1"/>
  <c r="I175" i="1"/>
  <c r="H175" i="1"/>
  <c r="G175" i="1"/>
  <c r="F175" i="1"/>
  <c r="E175" i="1"/>
  <c r="I174" i="1"/>
  <c r="H174" i="1"/>
  <c r="G174" i="1"/>
  <c r="F174" i="1"/>
  <c r="E174" i="1"/>
  <c r="I173" i="1"/>
  <c r="H173" i="1"/>
  <c r="G173" i="1"/>
  <c r="F173" i="1"/>
  <c r="E173" i="1"/>
  <c r="I172" i="1"/>
  <c r="H172" i="1"/>
  <c r="G172" i="1"/>
  <c r="F172" i="1"/>
  <c r="E172" i="1"/>
  <c r="I171" i="1"/>
  <c r="H171" i="1"/>
  <c r="G171" i="1"/>
  <c r="F171" i="1"/>
  <c r="E171" i="1"/>
  <c r="I170" i="1"/>
  <c r="H170" i="1"/>
  <c r="G170" i="1"/>
  <c r="F170" i="1"/>
  <c r="E170" i="1"/>
  <c r="I169" i="1"/>
  <c r="H169" i="1"/>
  <c r="G169" i="1"/>
  <c r="F169" i="1"/>
  <c r="E169" i="1"/>
  <c r="I168" i="1"/>
  <c r="H168" i="1"/>
  <c r="G168" i="1"/>
  <c r="F168" i="1"/>
  <c r="E168" i="1"/>
  <c r="I167" i="1"/>
  <c r="H167" i="1"/>
  <c r="G167" i="1"/>
  <c r="F167" i="1"/>
  <c r="E167" i="1"/>
  <c r="I166" i="1"/>
  <c r="H166" i="1"/>
  <c r="G166" i="1"/>
  <c r="F166" i="1"/>
  <c r="E166" i="1"/>
  <c r="I165" i="1"/>
  <c r="H165" i="1"/>
  <c r="G165" i="1"/>
  <c r="F165" i="1"/>
  <c r="E165" i="1"/>
  <c r="I164" i="1"/>
  <c r="H164" i="1"/>
  <c r="G164" i="1"/>
  <c r="F164" i="1"/>
  <c r="E164" i="1"/>
  <c r="I163" i="1"/>
  <c r="H163" i="1"/>
  <c r="G163" i="1"/>
  <c r="F163" i="1"/>
  <c r="E163" i="1"/>
  <c r="I162" i="1"/>
  <c r="H162" i="1"/>
  <c r="G162" i="1"/>
  <c r="F162" i="1"/>
  <c r="E162" i="1"/>
  <c r="I161" i="1"/>
  <c r="H161" i="1"/>
  <c r="G161" i="1"/>
  <c r="F161" i="1"/>
  <c r="E161" i="1"/>
  <c r="I160" i="1"/>
  <c r="H160" i="1"/>
  <c r="G160" i="1"/>
  <c r="F160" i="1"/>
  <c r="E160" i="1"/>
  <c r="I159" i="1"/>
  <c r="H159" i="1"/>
  <c r="G159" i="1"/>
  <c r="F159" i="1"/>
  <c r="E159" i="1"/>
  <c r="I158" i="1"/>
  <c r="H158" i="1"/>
  <c r="G158" i="1"/>
  <c r="F158" i="1"/>
  <c r="E158" i="1"/>
  <c r="I157" i="1"/>
  <c r="H157" i="1"/>
  <c r="G157" i="1"/>
  <c r="F157" i="1"/>
  <c r="E157" i="1"/>
  <c r="I156" i="1"/>
  <c r="H156" i="1"/>
  <c r="G156" i="1"/>
  <c r="F156" i="1"/>
  <c r="E156" i="1"/>
  <c r="I155" i="1"/>
  <c r="H155" i="1"/>
  <c r="G155" i="1"/>
  <c r="F155" i="1"/>
  <c r="E155" i="1"/>
  <c r="I154" i="1"/>
  <c r="H154" i="1"/>
  <c r="G154" i="1"/>
  <c r="F154" i="1"/>
  <c r="E154" i="1"/>
  <c r="I153" i="1"/>
  <c r="H153" i="1"/>
  <c r="G153" i="1"/>
  <c r="F153" i="1"/>
  <c r="E153" i="1"/>
  <c r="I152" i="1"/>
  <c r="H152" i="1"/>
  <c r="G152" i="1"/>
  <c r="F152" i="1"/>
  <c r="E152" i="1"/>
  <c r="I151" i="1"/>
  <c r="H151" i="1"/>
  <c r="G151" i="1"/>
  <c r="F151" i="1"/>
  <c r="E151" i="1"/>
  <c r="I150" i="1"/>
  <c r="H150" i="1"/>
  <c r="G150" i="1"/>
  <c r="F150" i="1"/>
  <c r="E150" i="1"/>
  <c r="I149" i="1"/>
  <c r="H149" i="1"/>
  <c r="G149" i="1"/>
  <c r="F149" i="1"/>
  <c r="E149" i="1"/>
  <c r="I148" i="1"/>
  <c r="H148" i="1"/>
  <c r="G148" i="1"/>
  <c r="F148" i="1"/>
  <c r="E148" i="1"/>
  <c r="I147" i="1"/>
  <c r="H147" i="1"/>
  <c r="G147" i="1"/>
  <c r="F147" i="1"/>
  <c r="E147" i="1"/>
  <c r="I146" i="1"/>
  <c r="H146" i="1"/>
  <c r="G146" i="1"/>
  <c r="F146" i="1"/>
  <c r="E146" i="1"/>
  <c r="I145" i="1"/>
  <c r="H145" i="1"/>
  <c r="G145" i="1"/>
  <c r="F145" i="1"/>
  <c r="E145" i="1"/>
  <c r="I144" i="1"/>
  <c r="H144" i="1"/>
  <c r="G144" i="1"/>
  <c r="F144" i="1"/>
  <c r="E144" i="1"/>
  <c r="I143" i="1"/>
  <c r="H143" i="1"/>
  <c r="G143" i="1"/>
  <c r="F143" i="1"/>
  <c r="E143" i="1"/>
  <c r="I142" i="1"/>
  <c r="H142" i="1"/>
  <c r="G142" i="1"/>
  <c r="F142" i="1"/>
  <c r="E142" i="1"/>
  <c r="I141" i="1"/>
  <c r="H141" i="1"/>
  <c r="G141" i="1"/>
  <c r="F141" i="1"/>
  <c r="E141" i="1"/>
  <c r="I140" i="1"/>
  <c r="H140" i="1"/>
  <c r="G140" i="1"/>
  <c r="F140" i="1"/>
  <c r="E140" i="1"/>
  <c r="I139" i="1"/>
  <c r="H139" i="1"/>
  <c r="G139" i="1"/>
  <c r="F139" i="1"/>
  <c r="E139" i="1"/>
  <c r="I138" i="1"/>
  <c r="H138" i="1"/>
  <c r="G138" i="1"/>
  <c r="F138" i="1"/>
  <c r="E138" i="1"/>
  <c r="I137" i="1"/>
  <c r="H137" i="1"/>
  <c r="G137" i="1"/>
  <c r="F137" i="1"/>
  <c r="E137" i="1"/>
  <c r="I136" i="1"/>
  <c r="H136" i="1"/>
  <c r="G136" i="1"/>
  <c r="F136" i="1"/>
  <c r="E136" i="1"/>
  <c r="I135" i="1"/>
  <c r="H135" i="1"/>
  <c r="G135" i="1"/>
  <c r="F135" i="1"/>
  <c r="E135" i="1"/>
  <c r="I134" i="1"/>
  <c r="H134" i="1"/>
  <c r="G134" i="1"/>
  <c r="F134" i="1"/>
  <c r="E134" i="1"/>
  <c r="I133" i="1"/>
  <c r="H133" i="1"/>
  <c r="G133" i="1"/>
  <c r="F133" i="1"/>
  <c r="E133" i="1"/>
  <c r="I132" i="1"/>
  <c r="H132" i="1"/>
  <c r="G132" i="1"/>
  <c r="F132" i="1"/>
  <c r="E132" i="1"/>
  <c r="I131" i="1"/>
  <c r="H131" i="1"/>
  <c r="G131" i="1"/>
  <c r="F131" i="1"/>
  <c r="E131" i="1"/>
  <c r="I130" i="1"/>
  <c r="H130" i="1"/>
  <c r="G130" i="1"/>
  <c r="F130" i="1"/>
  <c r="E130" i="1"/>
  <c r="I129" i="1"/>
  <c r="H129" i="1"/>
  <c r="G129" i="1"/>
  <c r="F129" i="1"/>
  <c r="E129" i="1"/>
  <c r="I128" i="1"/>
  <c r="H128" i="1"/>
  <c r="G128" i="1"/>
  <c r="F128" i="1"/>
  <c r="E128" i="1"/>
  <c r="I127" i="1"/>
  <c r="H127" i="1"/>
  <c r="G127" i="1"/>
  <c r="F127" i="1"/>
  <c r="E127" i="1"/>
  <c r="I126" i="1"/>
  <c r="H126" i="1"/>
  <c r="G126" i="1"/>
  <c r="F126" i="1"/>
  <c r="E126" i="1"/>
  <c r="I125" i="1"/>
  <c r="H125" i="1"/>
  <c r="G125" i="1"/>
  <c r="F125" i="1"/>
  <c r="E125" i="1"/>
  <c r="I124" i="1"/>
  <c r="H124" i="1"/>
  <c r="G124" i="1"/>
  <c r="F124" i="1"/>
  <c r="E124" i="1"/>
  <c r="I123" i="1"/>
  <c r="H123" i="1"/>
  <c r="G123" i="1"/>
  <c r="F123" i="1"/>
  <c r="E123" i="1"/>
  <c r="I122" i="1"/>
  <c r="H122" i="1"/>
  <c r="G122" i="1"/>
  <c r="F122" i="1"/>
  <c r="E122" i="1"/>
  <c r="I121" i="1"/>
  <c r="H121" i="1"/>
  <c r="G121" i="1"/>
  <c r="F121" i="1"/>
  <c r="E121" i="1"/>
  <c r="I120" i="1"/>
  <c r="H120" i="1"/>
  <c r="G120" i="1"/>
  <c r="F120" i="1"/>
  <c r="E120" i="1"/>
  <c r="I119" i="1"/>
  <c r="H119" i="1"/>
  <c r="G119" i="1"/>
  <c r="F119" i="1"/>
  <c r="E119" i="1"/>
  <c r="I118" i="1"/>
  <c r="H118" i="1"/>
  <c r="G118" i="1"/>
  <c r="F118" i="1"/>
  <c r="E118" i="1"/>
  <c r="I117" i="1"/>
  <c r="H117" i="1"/>
  <c r="G117" i="1"/>
  <c r="F117" i="1"/>
  <c r="E117" i="1"/>
  <c r="I116" i="1"/>
  <c r="H116" i="1"/>
  <c r="G116" i="1"/>
  <c r="F116" i="1"/>
  <c r="E116" i="1"/>
  <c r="I115" i="1"/>
  <c r="H115" i="1"/>
  <c r="G115" i="1"/>
  <c r="F115" i="1"/>
  <c r="E115" i="1"/>
  <c r="I114" i="1"/>
  <c r="H114" i="1"/>
  <c r="G114" i="1"/>
  <c r="F114" i="1"/>
  <c r="E114" i="1"/>
  <c r="I113" i="1"/>
  <c r="H113" i="1"/>
  <c r="G113" i="1"/>
  <c r="F113" i="1"/>
  <c r="E113" i="1"/>
  <c r="I112" i="1"/>
  <c r="H112" i="1"/>
  <c r="G112" i="1"/>
  <c r="F112" i="1"/>
  <c r="E112" i="1"/>
  <c r="I111" i="1"/>
  <c r="H111" i="1"/>
  <c r="G111" i="1"/>
  <c r="F111" i="1"/>
  <c r="E111" i="1"/>
  <c r="I110" i="1"/>
  <c r="H110" i="1"/>
  <c r="G110" i="1"/>
  <c r="F110" i="1"/>
  <c r="E110" i="1"/>
  <c r="I109" i="1"/>
  <c r="H109" i="1"/>
  <c r="G109" i="1"/>
  <c r="F109" i="1"/>
  <c r="E109" i="1"/>
  <c r="I108" i="1"/>
  <c r="H108" i="1"/>
  <c r="G108" i="1"/>
  <c r="F108" i="1"/>
  <c r="E108" i="1"/>
  <c r="I107" i="1"/>
  <c r="H107" i="1"/>
  <c r="G107" i="1"/>
  <c r="F107" i="1"/>
  <c r="E107" i="1"/>
  <c r="I106" i="1"/>
  <c r="H106" i="1"/>
  <c r="G106" i="1"/>
  <c r="F106" i="1"/>
  <c r="E106" i="1"/>
  <c r="I105" i="1"/>
  <c r="H105" i="1"/>
  <c r="G105" i="1"/>
  <c r="F105" i="1"/>
  <c r="E105" i="1"/>
  <c r="I104" i="1"/>
  <c r="H104" i="1"/>
  <c r="G104" i="1"/>
  <c r="F104" i="1"/>
  <c r="E104" i="1"/>
  <c r="I103" i="1"/>
  <c r="H103" i="1"/>
  <c r="G103" i="1"/>
  <c r="F103" i="1"/>
  <c r="E103" i="1"/>
  <c r="I102" i="1"/>
  <c r="H102" i="1"/>
  <c r="G102" i="1"/>
  <c r="F102" i="1"/>
  <c r="E102" i="1"/>
  <c r="I101" i="1"/>
  <c r="H101" i="1"/>
  <c r="G101" i="1"/>
  <c r="F101" i="1"/>
  <c r="E101" i="1"/>
  <c r="I100" i="1"/>
  <c r="H100" i="1"/>
  <c r="G100" i="1"/>
  <c r="F100" i="1"/>
  <c r="E100" i="1"/>
  <c r="I99" i="1"/>
  <c r="H99" i="1"/>
  <c r="G99" i="1"/>
  <c r="F99" i="1"/>
  <c r="E99" i="1"/>
  <c r="I98" i="1"/>
  <c r="H98" i="1"/>
  <c r="G98" i="1"/>
  <c r="F98" i="1"/>
  <c r="E98" i="1"/>
  <c r="I97" i="1"/>
  <c r="H97" i="1"/>
  <c r="G97" i="1"/>
  <c r="F97" i="1"/>
  <c r="E97" i="1"/>
  <c r="I96" i="1"/>
  <c r="H96" i="1"/>
  <c r="G96" i="1"/>
  <c r="F96" i="1"/>
  <c r="E96" i="1"/>
  <c r="I95" i="1"/>
  <c r="H95" i="1"/>
  <c r="G95" i="1"/>
  <c r="F95" i="1"/>
  <c r="E95" i="1"/>
  <c r="I94" i="1"/>
  <c r="H94" i="1"/>
  <c r="G94" i="1"/>
  <c r="F94" i="1"/>
  <c r="E94" i="1"/>
  <c r="I93" i="1"/>
  <c r="H93" i="1"/>
  <c r="G93" i="1"/>
  <c r="F93" i="1"/>
  <c r="E93" i="1"/>
  <c r="I92" i="1"/>
  <c r="H92" i="1"/>
  <c r="G92" i="1"/>
  <c r="F92" i="1"/>
  <c r="E92" i="1"/>
  <c r="I91" i="1"/>
  <c r="H91" i="1"/>
  <c r="G91" i="1"/>
  <c r="F91" i="1"/>
  <c r="E91" i="1"/>
  <c r="I90" i="1"/>
  <c r="H90" i="1"/>
  <c r="G90" i="1"/>
  <c r="F90" i="1"/>
  <c r="E90" i="1"/>
  <c r="I89" i="1"/>
  <c r="H89" i="1"/>
  <c r="G89" i="1"/>
  <c r="F89" i="1"/>
  <c r="E89" i="1"/>
  <c r="I88" i="1"/>
  <c r="H88" i="1"/>
  <c r="G88" i="1"/>
  <c r="F88" i="1"/>
  <c r="E88" i="1"/>
  <c r="I87" i="1"/>
  <c r="H87" i="1"/>
  <c r="G87" i="1"/>
  <c r="F87" i="1"/>
  <c r="E87" i="1"/>
  <c r="I86" i="1"/>
  <c r="H86" i="1"/>
  <c r="G86" i="1"/>
  <c r="F86" i="1"/>
  <c r="E86" i="1"/>
  <c r="I85" i="1"/>
  <c r="H85" i="1"/>
  <c r="G85" i="1"/>
  <c r="F85" i="1"/>
  <c r="E85" i="1"/>
  <c r="I84" i="1"/>
  <c r="H84" i="1"/>
  <c r="G84" i="1"/>
  <c r="F84" i="1"/>
  <c r="E84" i="1"/>
  <c r="I83" i="1"/>
  <c r="H83" i="1"/>
  <c r="G83" i="1"/>
  <c r="F83" i="1"/>
  <c r="E83" i="1"/>
  <c r="I82" i="1"/>
  <c r="H82" i="1"/>
  <c r="G82" i="1"/>
  <c r="F82" i="1"/>
  <c r="E82" i="1"/>
  <c r="I81" i="1"/>
  <c r="H81" i="1"/>
  <c r="G81" i="1"/>
  <c r="F81" i="1"/>
  <c r="E81" i="1"/>
  <c r="I80" i="1"/>
  <c r="H80" i="1"/>
  <c r="G80" i="1"/>
  <c r="F80" i="1"/>
  <c r="E80" i="1"/>
  <c r="I79" i="1"/>
  <c r="H79" i="1"/>
  <c r="G79" i="1"/>
  <c r="F79" i="1"/>
  <c r="E79" i="1"/>
  <c r="I78" i="1"/>
  <c r="H78" i="1"/>
  <c r="G78" i="1"/>
  <c r="F78" i="1"/>
  <c r="E78" i="1"/>
  <c r="I77" i="1"/>
  <c r="H77" i="1"/>
  <c r="G77" i="1"/>
  <c r="F77" i="1"/>
  <c r="E77" i="1"/>
  <c r="I76" i="1"/>
  <c r="H76" i="1"/>
  <c r="G76" i="1"/>
  <c r="F76" i="1"/>
  <c r="E76" i="1"/>
  <c r="I75" i="1"/>
  <c r="H75" i="1"/>
  <c r="G75" i="1"/>
  <c r="F75" i="1"/>
  <c r="E75" i="1"/>
  <c r="I74" i="1"/>
  <c r="H74" i="1"/>
  <c r="G74" i="1"/>
  <c r="F74" i="1"/>
  <c r="E74" i="1"/>
  <c r="I73" i="1"/>
  <c r="H73" i="1"/>
  <c r="G73" i="1"/>
  <c r="F73" i="1"/>
  <c r="E73" i="1"/>
  <c r="I72" i="1"/>
  <c r="H72" i="1"/>
  <c r="G72" i="1"/>
  <c r="F72" i="1"/>
  <c r="E72" i="1"/>
  <c r="I71" i="1"/>
  <c r="H71" i="1"/>
  <c r="G71" i="1"/>
  <c r="F71" i="1"/>
  <c r="E71" i="1"/>
  <c r="I70" i="1"/>
  <c r="H70" i="1"/>
  <c r="G70" i="1"/>
  <c r="F70" i="1"/>
  <c r="E70" i="1"/>
  <c r="I69" i="1"/>
  <c r="H69" i="1"/>
  <c r="G69" i="1"/>
  <c r="F69" i="1"/>
  <c r="E69" i="1"/>
  <c r="I68" i="1"/>
  <c r="H68" i="1"/>
  <c r="G68" i="1"/>
  <c r="F68" i="1"/>
  <c r="E68" i="1"/>
  <c r="I67" i="1"/>
  <c r="H67" i="1"/>
  <c r="G67" i="1"/>
  <c r="F67" i="1"/>
  <c r="E67" i="1"/>
  <c r="I66" i="1"/>
  <c r="H66" i="1"/>
  <c r="G66" i="1"/>
  <c r="F66" i="1"/>
  <c r="E66" i="1"/>
  <c r="I65" i="1"/>
  <c r="H65" i="1"/>
  <c r="G65" i="1"/>
  <c r="F65" i="1"/>
  <c r="E65" i="1"/>
  <c r="I64" i="1"/>
  <c r="H64" i="1"/>
  <c r="G64" i="1"/>
  <c r="F64" i="1"/>
  <c r="E64" i="1"/>
  <c r="I63" i="1"/>
  <c r="H63" i="1"/>
  <c r="G63" i="1"/>
  <c r="F63" i="1"/>
  <c r="E63" i="1"/>
  <c r="I62" i="1"/>
  <c r="H62" i="1"/>
  <c r="G62" i="1"/>
  <c r="F62" i="1"/>
  <c r="E62" i="1"/>
  <c r="I61" i="1"/>
  <c r="H61" i="1"/>
  <c r="G61" i="1"/>
  <c r="F61" i="1"/>
  <c r="E61" i="1"/>
  <c r="I60" i="1"/>
  <c r="H60" i="1"/>
  <c r="G60" i="1"/>
  <c r="F60" i="1"/>
  <c r="E60" i="1"/>
  <c r="I59" i="1"/>
  <c r="H59" i="1"/>
  <c r="G59" i="1"/>
  <c r="F59" i="1"/>
  <c r="E59" i="1"/>
  <c r="I58" i="1"/>
  <c r="H58" i="1"/>
  <c r="G58" i="1"/>
  <c r="F58" i="1"/>
  <c r="E58" i="1"/>
  <c r="I57" i="1"/>
  <c r="H57" i="1"/>
  <c r="G57" i="1"/>
  <c r="F57" i="1"/>
  <c r="E57" i="1"/>
  <c r="I56" i="1"/>
  <c r="H56" i="1"/>
  <c r="G56" i="1"/>
  <c r="F56" i="1"/>
  <c r="E56" i="1"/>
  <c r="I55" i="1"/>
  <c r="H55" i="1"/>
  <c r="G55" i="1"/>
  <c r="F55" i="1"/>
  <c r="E55" i="1"/>
  <c r="I54" i="1"/>
  <c r="H54" i="1"/>
  <c r="G54" i="1"/>
  <c r="F54" i="1"/>
  <c r="E54" i="1"/>
  <c r="I53" i="1"/>
  <c r="H53" i="1"/>
  <c r="G53" i="1"/>
  <c r="F53" i="1"/>
  <c r="E53" i="1"/>
  <c r="I52" i="1"/>
  <c r="H52" i="1"/>
  <c r="G52" i="1"/>
  <c r="F52" i="1"/>
  <c r="E52" i="1"/>
  <c r="I51" i="1"/>
  <c r="H51" i="1"/>
  <c r="G51" i="1"/>
  <c r="F51" i="1"/>
  <c r="E51" i="1"/>
  <c r="I50" i="1"/>
  <c r="H50" i="1"/>
  <c r="G50" i="1"/>
  <c r="F50" i="1"/>
  <c r="E50" i="1"/>
  <c r="I49" i="1"/>
  <c r="H49" i="1"/>
  <c r="G49" i="1"/>
  <c r="F49" i="1"/>
  <c r="E49" i="1"/>
  <c r="I48" i="1"/>
  <c r="H48" i="1"/>
  <c r="G48" i="1"/>
  <c r="F48" i="1"/>
  <c r="E48" i="1"/>
  <c r="I47" i="1"/>
  <c r="H47" i="1"/>
  <c r="G47" i="1"/>
  <c r="F47" i="1"/>
  <c r="E47" i="1"/>
  <c r="I46" i="1"/>
  <c r="H46" i="1"/>
  <c r="G46" i="1"/>
  <c r="F46" i="1"/>
  <c r="E46" i="1"/>
  <c r="I45" i="1"/>
  <c r="H45" i="1"/>
  <c r="G45" i="1"/>
  <c r="F45" i="1"/>
  <c r="E45" i="1"/>
  <c r="I44" i="1"/>
  <c r="H44" i="1"/>
  <c r="G44" i="1"/>
  <c r="F44" i="1"/>
  <c r="E44" i="1"/>
  <c r="I43" i="1"/>
  <c r="H43" i="1"/>
  <c r="G43" i="1"/>
  <c r="F43" i="1"/>
  <c r="E43" i="1"/>
  <c r="I42" i="1"/>
  <c r="H42" i="1"/>
  <c r="G42" i="1"/>
  <c r="F42" i="1"/>
  <c r="E42" i="1"/>
  <c r="I41" i="1"/>
  <c r="H41" i="1"/>
  <c r="G41" i="1"/>
  <c r="F41" i="1"/>
  <c r="E41" i="1"/>
  <c r="I40" i="1"/>
  <c r="H40" i="1"/>
  <c r="G40" i="1"/>
  <c r="F40" i="1"/>
  <c r="E40" i="1"/>
  <c r="I39" i="1"/>
  <c r="H39" i="1"/>
  <c r="G39" i="1"/>
  <c r="F39" i="1"/>
  <c r="E39" i="1"/>
  <c r="I38" i="1"/>
  <c r="H38" i="1"/>
  <c r="G38" i="1"/>
  <c r="F38" i="1"/>
  <c r="E38" i="1"/>
  <c r="I37" i="1"/>
  <c r="H37" i="1"/>
  <c r="G37" i="1"/>
  <c r="F37" i="1"/>
  <c r="E37" i="1"/>
  <c r="I36" i="1"/>
  <c r="H36" i="1"/>
  <c r="G36" i="1"/>
  <c r="F36" i="1"/>
  <c r="E36" i="1"/>
  <c r="I35" i="1"/>
  <c r="H35" i="1"/>
  <c r="G35" i="1"/>
  <c r="F35" i="1"/>
  <c r="E35" i="1"/>
  <c r="I34" i="1"/>
  <c r="H34" i="1"/>
  <c r="G34" i="1"/>
  <c r="F34" i="1"/>
  <c r="E34" i="1"/>
  <c r="I33" i="1"/>
  <c r="H33" i="1"/>
  <c r="G33" i="1"/>
  <c r="F33" i="1"/>
  <c r="E33" i="1"/>
  <c r="I32" i="1"/>
  <c r="H32" i="1"/>
  <c r="G32" i="1"/>
  <c r="F32" i="1"/>
  <c r="E32" i="1"/>
  <c r="I31" i="1"/>
  <c r="H31" i="1"/>
  <c r="G31" i="1"/>
  <c r="F31" i="1"/>
  <c r="E31" i="1"/>
  <c r="I30" i="1"/>
  <c r="H30" i="1"/>
  <c r="G30" i="1"/>
  <c r="F30" i="1"/>
  <c r="E30" i="1"/>
  <c r="I29" i="1"/>
  <c r="H29" i="1"/>
  <c r="G29" i="1"/>
  <c r="F29" i="1"/>
  <c r="E29" i="1"/>
  <c r="I28" i="1"/>
  <c r="H28" i="1"/>
  <c r="G28" i="1"/>
  <c r="F28" i="1"/>
  <c r="E28" i="1"/>
  <c r="I27" i="1"/>
  <c r="H27" i="1"/>
  <c r="G27" i="1"/>
  <c r="F27" i="1"/>
  <c r="E27" i="1"/>
  <c r="I26" i="1"/>
  <c r="H26" i="1"/>
  <c r="G26" i="1"/>
  <c r="F26" i="1"/>
  <c r="E26" i="1"/>
  <c r="I25" i="1"/>
  <c r="H25" i="1"/>
  <c r="G25" i="1"/>
  <c r="F25" i="1"/>
  <c r="E25" i="1"/>
  <c r="I24" i="1"/>
  <c r="H24" i="1"/>
  <c r="G24" i="1"/>
  <c r="F24" i="1"/>
  <c r="E24" i="1"/>
  <c r="I23" i="1"/>
  <c r="H23" i="1"/>
  <c r="G23" i="1"/>
  <c r="F23" i="1"/>
  <c r="E23" i="1"/>
  <c r="I22" i="1"/>
  <c r="H22" i="1"/>
  <c r="G22" i="1"/>
  <c r="F22" i="1"/>
  <c r="E22" i="1"/>
  <c r="I21" i="1"/>
  <c r="H21" i="1"/>
  <c r="G21" i="1"/>
  <c r="F21" i="1"/>
  <c r="E21" i="1"/>
  <c r="I20" i="1"/>
  <c r="H20" i="1"/>
  <c r="G20" i="1"/>
  <c r="F20" i="1"/>
  <c r="E20" i="1"/>
  <c r="I19" i="1"/>
  <c r="H19" i="1"/>
  <c r="G19" i="1"/>
  <c r="F19" i="1"/>
  <c r="E19" i="1"/>
  <c r="I18" i="1"/>
  <c r="H18" i="1"/>
  <c r="G18" i="1"/>
  <c r="F18" i="1"/>
  <c r="E18" i="1"/>
  <c r="I17" i="1"/>
  <c r="H17" i="1"/>
  <c r="G17" i="1"/>
  <c r="F17" i="1"/>
  <c r="E17" i="1"/>
  <c r="I16" i="1"/>
  <c r="H16" i="1"/>
  <c r="G16" i="1"/>
  <c r="F16" i="1"/>
  <c r="E16" i="1"/>
  <c r="I15" i="1"/>
  <c r="H15" i="1"/>
  <c r="G15" i="1"/>
  <c r="F15" i="1"/>
  <c r="E15" i="1"/>
  <c r="I14" i="1"/>
  <c r="H14" i="1"/>
  <c r="G14" i="1"/>
  <c r="F14" i="1"/>
  <c r="E14" i="1"/>
  <c r="I13" i="1"/>
  <c r="H13" i="1"/>
  <c r="G13" i="1"/>
  <c r="F13" i="1"/>
  <c r="E13" i="1"/>
  <c r="I12" i="1"/>
  <c r="H12" i="1"/>
  <c r="G12" i="1"/>
  <c r="F12" i="1"/>
  <c r="E12" i="1"/>
  <c r="I11" i="1"/>
  <c r="H11" i="1"/>
  <c r="G11" i="1"/>
  <c r="F11" i="1"/>
  <c r="E11" i="1"/>
  <c r="I10" i="1"/>
  <c r="H10" i="1"/>
  <c r="G10" i="1"/>
  <c r="F10" i="1"/>
  <c r="E10" i="1"/>
  <c r="I9" i="1"/>
  <c r="H9" i="1"/>
  <c r="G9" i="1"/>
  <c r="F9" i="1"/>
  <c r="E9" i="1"/>
  <c r="I8" i="1"/>
  <c r="H8" i="1"/>
  <c r="G8" i="1"/>
  <c r="F8" i="1"/>
  <c r="E8" i="1"/>
  <c r="I7" i="1"/>
  <c r="H7" i="1"/>
  <c r="G7" i="1"/>
  <c r="F7" i="1"/>
  <c r="E7" i="1"/>
  <c r="I6" i="1"/>
  <c r="H6" i="1"/>
  <c r="G6" i="1"/>
  <c r="F6" i="1"/>
  <c r="E6" i="1"/>
  <c r="I5" i="1"/>
  <c r="H5" i="1"/>
  <c r="G5" i="1"/>
  <c r="F5" i="1"/>
  <c r="E5" i="1"/>
  <c r="I4" i="1"/>
  <c r="H4" i="1"/>
  <c r="G4" i="1"/>
  <c r="F4" i="1"/>
  <c r="E4" i="1"/>
  <c r="I3" i="1"/>
  <c r="H3" i="1"/>
  <c r="G3" i="1"/>
  <c r="F3" i="1"/>
  <c r="E3" i="1"/>
  <c r="I2" i="1"/>
  <c r="H2" i="1"/>
  <c r="G2" i="1"/>
  <c r="F2" i="1"/>
  <c r="P817" i="3"/>
  <c r="O817" i="3"/>
  <c r="N817" i="3"/>
  <c r="M817" i="3"/>
  <c r="L817" i="3"/>
  <c r="K817" i="3"/>
  <c r="J817" i="3"/>
  <c r="I817" i="3"/>
  <c r="H817" i="3"/>
  <c r="G817" i="3"/>
  <c r="F817" i="3"/>
  <c r="E817" i="3"/>
  <c r="C817" i="3"/>
  <c r="B817" i="3"/>
  <c r="P816" i="3"/>
  <c r="O816" i="3"/>
  <c r="N816" i="3"/>
  <c r="M816" i="3"/>
  <c r="L816" i="3"/>
  <c r="K816" i="3"/>
  <c r="J816" i="3"/>
  <c r="I816" i="3"/>
  <c r="H816" i="3"/>
  <c r="G816" i="3"/>
  <c r="F816" i="3"/>
  <c r="E816" i="3"/>
  <c r="C816" i="3"/>
  <c r="B816" i="3"/>
  <c r="P815" i="3"/>
  <c r="O815" i="3"/>
  <c r="N815" i="3"/>
  <c r="M815" i="3"/>
  <c r="L815" i="3"/>
  <c r="K815" i="3"/>
  <c r="J815" i="3"/>
  <c r="I815" i="3"/>
  <c r="H815" i="3"/>
  <c r="G815" i="3"/>
  <c r="F815" i="3"/>
  <c r="E815" i="3"/>
  <c r="C815" i="3"/>
  <c r="B815" i="3"/>
  <c r="P814" i="3"/>
  <c r="O814" i="3"/>
  <c r="N814" i="3"/>
  <c r="M814" i="3"/>
  <c r="L814" i="3"/>
  <c r="K814" i="3"/>
  <c r="J814" i="3"/>
  <c r="I814" i="3"/>
  <c r="H814" i="3"/>
  <c r="G814" i="3"/>
  <c r="F814" i="3"/>
  <c r="E814" i="3"/>
  <c r="C814" i="3"/>
  <c r="B814" i="3"/>
  <c r="P813" i="3"/>
  <c r="O813" i="3"/>
  <c r="N813" i="3"/>
  <c r="M813" i="3"/>
  <c r="L813" i="3"/>
  <c r="K813" i="3"/>
  <c r="J813" i="3"/>
  <c r="I813" i="3"/>
  <c r="H813" i="3"/>
  <c r="G813" i="3"/>
  <c r="F813" i="3"/>
  <c r="E813" i="3"/>
  <c r="C813" i="3"/>
  <c r="B813" i="3"/>
  <c r="P812" i="3"/>
  <c r="O812" i="3"/>
  <c r="N812" i="3"/>
  <c r="M812" i="3"/>
  <c r="L812" i="3"/>
  <c r="K812" i="3"/>
  <c r="J812" i="3"/>
  <c r="I812" i="3"/>
  <c r="H812" i="3"/>
  <c r="G812" i="3"/>
  <c r="F812" i="3"/>
  <c r="E812" i="3"/>
  <c r="C812" i="3"/>
  <c r="B812" i="3"/>
  <c r="P811" i="3"/>
  <c r="O811" i="3"/>
  <c r="N811" i="3"/>
  <c r="M811" i="3"/>
  <c r="L811" i="3"/>
  <c r="K811" i="3"/>
  <c r="J811" i="3"/>
  <c r="I811" i="3"/>
  <c r="H811" i="3"/>
  <c r="G811" i="3"/>
  <c r="F811" i="3"/>
  <c r="E811" i="3"/>
  <c r="C811" i="3"/>
  <c r="B811" i="3"/>
  <c r="P810" i="3"/>
  <c r="O810" i="3"/>
  <c r="N810" i="3"/>
  <c r="M810" i="3"/>
  <c r="L810" i="3"/>
  <c r="K810" i="3"/>
  <c r="J810" i="3"/>
  <c r="I810" i="3"/>
  <c r="H810" i="3"/>
  <c r="G810" i="3"/>
  <c r="F810" i="3"/>
  <c r="E810" i="3"/>
  <c r="C810" i="3"/>
  <c r="B810" i="3"/>
  <c r="P809" i="3"/>
  <c r="O809" i="3"/>
  <c r="N809" i="3"/>
  <c r="M809" i="3"/>
  <c r="L809" i="3"/>
  <c r="K809" i="3"/>
  <c r="J809" i="3"/>
  <c r="I809" i="3"/>
  <c r="H809" i="3"/>
  <c r="G809" i="3"/>
  <c r="F809" i="3"/>
  <c r="E809" i="3"/>
  <c r="C809" i="3"/>
  <c r="B809" i="3"/>
  <c r="P808" i="3"/>
  <c r="O808" i="3"/>
  <c r="N808" i="3"/>
  <c r="M808" i="3"/>
  <c r="L808" i="3"/>
  <c r="K808" i="3"/>
  <c r="J808" i="3"/>
  <c r="I808" i="3"/>
  <c r="H808" i="3"/>
  <c r="G808" i="3"/>
  <c r="F808" i="3"/>
  <c r="E808" i="3"/>
  <c r="C808" i="3"/>
  <c r="B808" i="3"/>
  <c r="P807" i="3"/>
  <c r="O807" i="3"/>
  <c r="N807" i="3"/>
  <c r="M807" i="3"/>
  <c r="L807" i="3"/>
  <c r="K807" i="3"/>
  <c r="J807" i="3"/>
  <c r="I807" i="3"/>
  <c r="H807" i="3"/>
  <c r="G807" i="3"/>
  <c r="F807" i="3"/>
  <c r="E807" i="3"/>
  <c r="C807" i="3"/>
  <c r="B807" i="3"/>
  <c r="P806" i="3"/>
  <c r="O806" i="3"/>
  <c r="N806" i="3"/>
  <c r="M806" i="3"/>
  <c r="L806" i="3"/>
  <c r="K806" i="3"/>
  <c r="J806" i="3"/>
  <c r="I806" i="3"/>
  <c r="H806" i="3"/>
  <c r="G806" i="3"/>
  <c r="F806" i="3"/>
  <c r="E806" i="3"/>
  <c r="C806" i="3"/>
  <c r="B806" i="3"/>
  <c r="P805" i="3"/>
  <c r="O805" i="3"/>
  <c r="N805" i="3"/>
  <c r="M805" i="3"/>
  <c r="L805" i="3"/>
  <c r="K805" i="3"/>
  <c r="J805" i="3"/>
  <c r="I805" i="3"/>
  <c r="H805" i="3"/>
  <c r="G805" i="3"/>
  <c r="F805" i="3"/>
  <c r="E805" i="3"/>
  <c r="C805" i="3"/>
  <c r="B805" i="3"/>
  <c r="P804" i="3"/>
  <c r="O804" i="3"/>
  <c r="N804" i="3"/>
  <c r="M804" i="3"/>
  <c r="L804" i="3"/>
  <c r="K804" i="3"/>
  <c r="J804" i="3"/>
  <c r="I804" i="3"/>
  <c r="H804" i="3"/>
  <c r="G804" i="3"/>
  <c r="F804" i="3"/>
  <c r="E804" i="3"/>
  <c r="C804" i="3"/>
  <c r="B804" i="3"/>
  <c r="P803" i="3"/>
  <c r="O803" i="3"/>
  <c r="N803" i="3"/>
  <c r="M803" i="3"/>
  <c r="L803" i="3"/>
  <c r="K803" i="3"/>
  <c r="J803" i="3"/>
  <c r="I803" i="3"/>
  <c r="H803" i="3"/>
  <c r="G803" i="3"/>
  <c r="F803" i="3"/>
  <c r="E803" i="3"/>
  <c r="C803" i="3"/>
  <c r="B803" i="3"/>
  <c r="P802" i="3"/>
  <c r="O802" i="3"/>
  <c r="N802" i="3"/>
  <c r="M802" i="3"/>
  <c r="L802" i="3"/>
  <c r="K802" i="3"/>
  <c r="J802" i="3"/>
  <c r="I802" i="3"/>
  <c r="H802" i="3"/>
  <c r="G802" i="3"/>
  <c r="F802" i="3"/>
  <c r="E802" i="3"/>
  <c r="C802" i="3"/>
  <c r="B802" i="3"/>
  <c r="P801" i="3"/>
  <c r="O801" i="3"/>
  <c r="N801" i="3"/>
  <c r="M801" i="3"/>
  <c r="L801" i="3"/>
  <c r="K801" i="3"/>
  <c r="J801" i="3"/>
  <c r="I801" i="3"/>
  <c r="H801" i="3"/>
  <c r="G801" i="3"/>
  <c r="F801" i="3"/>
  <c r="E801" i="3"/>
  <c r="C801" i="3"/>
  <c r="B801" i="3"/>
  <c r="P800" i="3"/>
  <c r="O800" i="3"/>
  <c r="N800" i="3"/>
  <c r="M800" i="3"/>
  <c r="L800" i="3"/>
  <c r="K800" i="3"/>
  <c r="J800" i="3"/>
  <c r="I800" i="3"/>
  <c r="H800" i="3"/>
  <c r="G800" i="3"/>
  <c r="F800" i="3"/>
  <c r="E800" i="3"/>
  <c r="C800" i="3"/>
  <c r="B800" i="3"/>
  <c r="P799" i="3"/>
  <c r="O799" i="3"/>
  <c r="N799" i="3"/>
  <c r="M799" i="3"/>
  <c r="L799" i="3"/>
  <c r="K799" i="3"/>
  <c r="J799" i="3"/>
  <c r="I799" i="3"/>
  <c r="H799" i="3"/>
  <c r="G799" i="3"/>
  <c r="F799" i="3"/>
  <c r="E799" i="3"/>
  <c r="C799" i="3"/>
  <c r="B799" i="3"/>
  <c r="P798" i="3"/>
  <c r="O798" i="3"/>
  <c r="N798" i="3"/>
  <c r="M798" i="3"/>
  <c r="L798" i="3"/>
  <c r="K798" i="3"/>
  <c r="J798" i="3"/>
  <c r="I798" i="3"/>
  <c r="H798" i="3"/>
  <c r="G798" i="3"/>
  <c r="F798" i="3"/>
  <c r="E798" i="3"/>
  <c r="C798" i="3"/>
  <c r="B798" i="3"/>
  <c r="P797" i="3"/>
  <c r="O797" i="3"/>
  <c r="N797" i="3"/>
  <c r="M797" i="3"/>
  <c r="L797" i="3"/>
  <c r="K797" i="3"/>
  <c r="J797" i="3"/>
  <c r="I797" i="3"/>
  <c r="H797" i="3"/>
  <c r="G797" i="3"/>
  <c r="F797" i="3"/>
  <c r="E797" i="3"/>
  <c r="C797" i="3"/>
  <c r="B797" i="3"/>
  <c r="P796" i="3"/>
  <c r="O796" i="3"/>
  <c r="N796" i="3"/>
  <c r="M796" i="3"/>
  <c r="L796" i="3"/>
  <c r="K796" i="3"/>
  <c r="J796" i="3"/>
  <c r="I796" i="3"/>
  <c r="H796" i="3"/>
  <c r="G796" i="3"/>
  <c r="F796" i="3"/>
  <c r="E796" i="3"/>
  <c r="C796" i="3"/>
  <c r="B796" i="3"/>
  <c r="P795" i="3"/>
  <c r="O795" i="3"/>
  <c r="N795" i="3"/>
  <c r="M795" i="3"/>
  <c r="L795" i="3"/>
  <c r="K795" i="3"/>
  <c r="J795" i="3"/>
  <c r="I795" i="3"/>
  <c r="H795" i="3"/>
  <c r="G795" i="3"/>
  <c r="F795" i="3"/>
  <c r="E795" i="3"/>
  <c r="C795" i="3"/>
  <c r="B795" i="3"/>
  <c r="P794" i="3"/>
  <c r="O794" i="3"/>
  <c r="N794" i="3"/>
  <c r="M794" i="3"/>
  <c r="L794" i="3"/>
  <c r="K794" i="3"/>
  <c r="J794" i="3"/>
  <c r="I794" i="3"/>
  <c r="H794" i="3"/>
  <c r="G794" i="3"/>
  <c r="F794" i="3"/>
  <c r="E794" i="3"/>
  <c r="C794" i="3"/>
  <c r="B794" i="3"/>
  <c r="P793" i="3"/>
  <c r="O793" i="3"/>
  <c r="N793" i="3"/>
  <c r="M793" i="3"/>
  <c r="L793" i="3"/>
  <c r="K793" i="3"/>
  <c r="J793" i="3"/>
  <c r="I793" i="3"/>
  <c r="H793" i="3"/>
  <c r="G793" i="3"/>
  <c r="F793" i="3"/>
  <c r="E793" i="3"/>
  <c r="C793" i="3"/>
  <c r="B793" i="3"/>
  <c r="P792" i="3"/>
  <c r="O792" i="3"/>
  <c r="N792" i="3"/>
  <c r="M792" i="3"/>
  <c r="L792" i="3"/>
  <c r="K792" i="3"/>
  <c r="J792" i="3"/>
  <c r="I792" i="3"/>
  <c r="H792" i="3"/>
  <c r="G792" i="3"/>
  <c r="F792" i="3"/>
  <c r="E792" i="3"/>
  <c r="C792" i="3"/>
  <c r="B792" i="3"/>
  <c r="P791" i="3"/>
  <c r="O791" i="3"/>
  <c r="N791" i="3"/>
  <c r="M791" i="3"/>
  <c r="L791" i="3"/>
  <c r="K791" i="3"/>
  <c r="J791" i="3"/>
  <c r="I791" i="3"/>
  <c r="H791" i="3"/>
  <c r="G791" i="3"/>
  <c r="F791" i="3"/>
  <c r="E791" i="3"/>
  <c r="C791" i="3"/>
  <c r="B791" i="3"/>
  <c r="P790" i="3"/>
  <c r="O790" i="3"/>
  <c r="N790" i="3"/>
  <c r="M790" i="3"/>
  <c r="L790" i="3"/>
  <c r="K790" i="3"/>
  <c r="J790" i="3"/>
  <c r="I790" i="3"/>
  <c r="H790" i="3"/>
  <c r="G790" i="3"/>
  <c r="F790" i="3"/>
  <c r="E790" i="3"/>
  <c r="C790" i="3"/>
  <c r="B790" i="3"/>
  <c r="P789" i="3"/>
  <c r="O789" i="3"/>
  <c r="N789" i="3"/>
  <c r="M789" i="3"/>
  <c r="L789" i="3"/>
  <c r="K789" i="3"/>
  <c r="J789" i="3"/>
  <c r="I789" i="3"/>
  <c r="H789" i="3"/>
  <c r="G789" i="3"/>
  <c r="F789" i="3"/>
  <c r="E789" i="3"/>
  <c r="C789" i="3"/>
  <c r="B789" i="3"/>
  <c r="P788" i="3"/>
  <c r="O788" i="3"/>
  <c r="N788" i="3"/>
  <c r="M788" i="3"/>
  <c r="L788" i="3"/>
  <c r="K788" i="3"/>
  <c r="J788" i="3"/>
  <c r="I788" i="3"/>
  <c r="H788" i="3"/>
  <c r="G788" i="3"/>
  <c r="F788" i="3"/>
  <c r="E788" i="3"/>
  <c r="C788" i="3"/>
  <c r="B788" i="3"/>
  <c r="P787" i="3"/>
  <c r="O787" i="3"/>
  <c r="N787" i="3"/>
  <c r="M787" i="3"/>
  <c r="L787" i="3"/>
  <c r="K787" i="3"/>
  <c r="J787" i="3"/>
  <c r="I787" i="3"/>
  <c r="H787" i="3"/>
  <c r="G787" i="3"/>
  <c r="F787" i="3"/>
  <c r="E787" i="3"/>
  <c r="C787" i="3"/>
  <c r="B787" i="3"/>
  <c r="P786" i="3"/>
  <c r="O786" i="3"/>
  <c r="N786" i="3"/>
  <c r="M786" i="3"/>
  <c r="L786" i="3"/>
  <c r="K786" i="3"/>
  <c r="J786" i="3"/>
  <c r="I786" i="3"/>
  <c r="H786" i="3"/>
  <c r="G786" i="3"/>
  <c r="F786" i="3"/>
  <c r="E786" i="3"/>
  <c r="C786" i="3"/>
  <c r="B786" i="3"/>
  <c r="P785" i="3"/>
  <c r="O785" i="3"/>
  <c r="N785" i="3"/>
  <c r="M785" i="3"/>
  <c r="L785" i="3"/>
  <c r="K785" i="3"/>
  <c r="J785" i="3"/>
  <c r="I785" i="3"/>
  <c r="H785" i="3"/>
  <c r="G785" i="3"/>
  <c r="F785" i="3"/>
  <c r="E785" i="3"/>
  <c r="C785" i="3"/>
  <c r="B785" i="3"/>
  <c r="P784" i="3"/>
  <c r="O784" i="3"/>
  <c r="N784" i="3"/>
  <c r="M784" i="3"/>
  <c r="L784" i="3"/>
  <c r="K784" i="3"/>
  <c r="J784" i="3"/>
  <c r="I784" i="3"/>
  <c r="H784" i="3"/>
  <c r="G784" i="3"/>
  <c r="F784" i="3"/>
  <c r="E784" i="3"/>
  <c r="C784" i="3"/>
  <c r="B784" i="3"/>
  <c r="P783" i="3"/>
  <c r="O783" i="3"/>
  <c r="N783" i="3"/>
  <c r="M783" i="3"/>
  <c r="L783" i="3"/>
  <c r="K783" i="3"/>
  <c r="J783" i="3"/>
  <c r="I783" i="3"/>
  <c r="H783" i="3"/>
  <c r="G783" i="3"/>
  <c r="F783" i="3"/>
  <c r="E783" i="3"/>
  <c r="C783" i="3"/>
  <c r="B783" i="3"/>
  <c r="P782" i="3"/>
  <c r="O782" i="3"/>
  <c r="N782" i="3"/>
  <c r="M782" i="3"/>
  <c r="L782" i="3"/>
  <c r="K782" i="3"/>
  <c r="J782" i="3"/>
  <c r="I782" i="3"/>
  <c r="H782" i="3"/>
  <c r="G782" i="3"/>
  <c r="F782" i="3"/>
  <c r="E782" i="3"/>
  <c r="C782" i="3"/>
  <c r="B782" i="3"/>
  <c r="P781" i="3"/>
  <c r="O781" i="3"/>
  <c r="N781" i="3"/>
  <c r="M781" i="3"/>
  <c r="L781" i="3"/>
  <c r="K781" i="3"/>
  <c r="J781" i="3"/>
  <c r="I781" i="3"/>
  <c r="H781" i="3"/>
  <c r="G781" i="3"/>
  <c r="F781" i="3"/>
  <c r="E781" i="3"/>
  <c r="C781" i="3"/>
  <c r="B781" i="3"/>
  <c r="P780" i="3"/>
  <c r="O780" i="3"/>
  <c r="N780" i="3"/>
  <c r="M780" i="3"/>
  <c r="L780" i="3"/>
  <c r="K780" i="3"/>
  <c r="J780" i="3"/>
  <c r="I780" i="3"/>
  <c r="H780" i="3"/>
  <c r="G780" i="3"/>
  <c r="F780" i="3"/>
  <c r="E780" i="3"/>
  <c r="C780" i="3"/>
  <c r="B780" i="3"/>
  <c r="P779" i="3"/>
  <c r="O779" i="3"/>
  <c r="N779" i="3"/>
  <c r="M779" i="3"/>
  <c r="L779" i="3"/>
  <c r="K779" i="3"/>
  <c r="J779" i="3"/>
  <c r="I779" i="3"/>
  <c r="H779" i="3"/>
  <c r="G779" i="3"/>
  <c r="F779" i="3"/>
  <c r="E779" i="3"/>
  <c r="C779" i="3"/>
  <c r="B779" i="3"/>
  <c r="P778" i="3"/>
  <c r="O778" i="3"/>
  <c r="N778" i="3"/>
  <c r="M778" i="3"/>
  <c r="L778" i="3"/>
  <c r="K778" i="3"/>
  <c r="J778" i="3"/>
  <c r="I778" i="3"/>
  <c r="H778" i="3"/>
  <c r="G778" i="3"/>
  <c r="F778" i="3"/>
  <c r="E778" i="3"/>
  <c r="C778" i="3"/>
  <c r="B778" i="3"/>
  <c r="P777" i="3"/>
  <c r="O777" i="3"/>
  <c r="N777" i="3"/>
  <c r="M777" i="3"/>
  <c r="L777" i="3"/>
  <c r="K777" i="3"/>
  <c r="J777" i="3"/>
  <c r="I777" i="3"/>
  <c r="H777" i="3"/>
  <c r="G777" i="3"/>
  <c r="F777" i="3"/>
  <c r="E777" i="3"/>
  <c r="C777" i="3"/>
  <c r="B777" i="3"/>
  <c r="P776" i="3"/>
  <c r="O776" i="3"/>
  <c r="N776" i="3"/>
  <c r="M776" i="3"/>
  <c r="L776" i="3"/>
  <c r="K776" i="3"/>
  <c r="J776" i="3"/>
  <c r="I776" i="3"/>
  <c r="H776" i="3"/>
  <c r="G776" i="3"/>
  <c r="F776" i="3"/>
  <c r="E776" i="3"/>
  <c r="C776" i="3"/>
  <c r="B776" i="3"/>
  <c r="P775" i="3"/>
  <c r="O775" i="3"/>
  <c r="N775" i="3"/>
  <c r="M775" i="3"/>
  <c r="L775" i="3"/>
  <c r="K775" i="3"/>
  <c r="J775" i="3"/>
  <c r="I775" i="3"/>
  <c r="H775" i="3"/>
  <c r="G775" i="3"/>
  <c r="F775" i="3"/>
  <c r="E775" i="3"/>
  <c r="C775" i="3"/>
  <c r="B775" i="3"/>
  <c r="P774" i="3"/>
  <c r="O774" i="3"/>
  <c r="N774" i="3"/>
  <c r="M774" i="3"/>
  <c r="L774" i="3"/>
  <c r="K774" i="3"/>
  <c r="J774" i="3"/>
  <c r="I774" i="3"/>
  <c r="H774" i="3"/>
  <c r="G774" i="3"/>
  <c r="F774" i="3"/>
  <c r="E774" i="3"/>
  <c r="C774" i="3"/>
  <c r="B774" i="3"/>
  <c r="P773" i="3"/>
  <c r="O773" i="3"/>
  <c r="N773" i="3"/>
  <c r="M773" i="3"/>
  <c r="L773" i="3"/>
  <c r="K773" i="3"/>
  <c r="J773" i="3"/>
  <c r="I773" i="3"/>
  <c r="H773" i="3"/>
  <c r="G773" i="3"/>
  <c r="F773" i="3"/>
  <c r="E773" i="3"/>
  <c r="C773" i="3"/>
  <c r="B773" i="3"/>
  <c r="P772" i="3"/>
  <c r="O772" i="3"/>
  <c r="N772" i="3"/>
  <c r="M772" i="3"/>
  <c r="L772" i="3"/>
  <c r="K772" i="3"/>
  <c r="J772" i="3"/>
  <c r="I772" i="3"/>
  <c r="H772" i="3"/>
  <c r="G772" i="3"/>
  <c r="F772" i="3"/>
  <c r="E772" i="3"/>
  <c r="C772" i="3"/>
  <c r="B772" i="3"/>
  <c r="P771" i="3"/>
  <c r="O771" i="3"/>
  <c r="N771" i="3"/>
  <c r="M771" i="3"/>
  <c r="L771" i="3"/>
  <c r="K771" i="3"/>
  <c r="J771" i="3"/>
  <c r="I771" i="3"/>
  <c r="H771" i="3"/>
  <c r="G771" i="3"/>
  <c r="F771" i="3"/>
  <c r="E771" i="3"/>
  <c r="C771" i="3"/>
  <c r="B771" i="3"/>
  <c r="P770" i="3"/>
  <c r="O770" i="3"/>
  <c r="N770" i="3"/>
  <c r="M770" i="3"/>
  <c r="L770" i="3"/>
  <c r="K770" i="3"/>
  <c r="J770" i="3"/>
  <c r="I770" i="3"/>
  <c r="H770" i="3"/>
  <c r="G770" i="3"/>
  <c r="F770" i="3"/>
  <c r="E770" i="3"/>
  <c r="C770" i="3"/>
  <c r="B770" i="3"/>
  <c r="P769" i="3"/>
  <c r="O769" i="3"/>
  <c r="N769" i="3"/>
  <c r="M769" i="3"/>
  <c r="L769" i="3"/>
  <c r="K769" i="3"/>
  <c r="J769" i="3"/>
  <c r="I769" i="3"/>
  <c r="H769" i="3"/>
  <c r="G769" i="3"/>
  <c r="F769" i="3"/>
  <c r="E769" i="3"/>
  <c r="C769" i="3"/>
  <c r="B769" i="3"/>
  <c r="P768" i="3"/>
  <c r="O768" i="3"/>
  <c r="N768" i="3"/>
  <c r="M768" i="3"/>
  <c r="L768" i="3"/>
  <c r="K768" i="3"/>
  <c r="J768" i="3"/>
  <c r="I768" i="3"/>
  <c r="H768" i="3"/>
  <c r="G768" i="3"/>
  <c r="F768" i="3"/>
  <c r="E768" i="3"/>
  <c r="C768" i="3"/>
  <c r="B768" i="3"/>
  <c r="P767" i="3"/>
  <c r="O767" i="3"/>
  <c r="N767" i="3"/>
  <c r="M767" i="3"/>
  <c r="L767" i="3"/>
  <c r="K767" i="3"/>
  <c r="J767" i="3"/>
  <c r="I767" i="3"/>
  <c r="H767" i="3"/>
  <c r="G767" i="3"/>
  <c r="F767" i="3"/>
  <c r="E767" i="3"/>
  <c r="C767" i="3"/>
  <c r="B767" i="3"/>
  <c r="P766" i="3"/>
  <c r="O766" i="3"/>
  <c r="N766" i="3"/>
  <c r="M766" i="3"/>
  <c r="L766" i="3"/>
  <c r="K766" i="3"/>
  <c r="J766" i="3"/>
  <c r="I766" i="3"/>
  <c r="H766" i="3"/>
  <c r="G766" i="3"/>
  <c r="F766" i="3"/>
  <c r="E766" i="3"/>
  <c r="C766" i="3"/>
  <c r="B766" i="3"/>
  <c r="P765" i="3"/>
  <c r="O765" i="3"/>
  <c r="N765" i="3"/>
  <c r="M765" i="3"/>
  <c r="L765" i="3"/>
  <c r="K765" i="3"/>
  <c r="J765" i="3"/>
  <c r="I765" i="3"/>
  <c r="H765" i="3"/>
  <c r="G765" i="3"/>
  <c r="F765" i="3"/>
  <c r="E765" i="3"/>
  <c r="C765" i="3"/>
  <c r="B765" i="3"/>
  <c r="P764" i="3"/>
  <c r="O764" i="3"/>
  <c r="N764" i="3"/>
  <c r="M764" i="3"/>
  <c r="L764" i="3"/>
  <c r="K764" i="3"/>
  <c r="J764" i="3"/>
  <c r="I764" i="3"/>
  <c r="H764" i="3"/>
  <c r="G764" i="3"/>
  <c r="F764" i="3"/>
  <c r="E764" i="3"/>
  <c r="C764" i="3"/>
  <c r="B764" i="3"/>
  <c r="P763" i="3"/>
  <c r="O763" i="3"/>
  <c r="N763" i="3"/>
  <c r="M763" i="3"/>
  <c r="L763" i="3"/>
  <c r="K763" i="3"/>
  <c r="J763" i="3"/>
  <c r="I763" i="3"/>
  <c r="H763" i="3"/>
  <c r="G763" i="3"/>
  <c r="F763" i="3"/>
  <c r="E763" i="3"/>
  <c r="C763" i="3"/>
  <c r="B763" i="3"/>
  <c r="P762" i="3"/>
  <c r="O762" i="3"/>
  <c r="N762" i="3"/>
  <c r="M762" i="3"/>
  <c r="L762" i="3"/>
  <c r="K762" i="3"/>
  <c r="J762" i="3"/>
  <c r="I762" i="3"/>
  <c r="H762" i="3"/>
  <c r="G762" i="3"/>
  <c r="F762" i="3"/>
  <c r="E762" i="3"/>
  <c r="C762" i="3"/>
  <c r="B762" i="3"/>
  <c r="P761" i="3"/>
  <c r="O761" i="3"/>
  <c r="N761" i="3"/>
  <c r="M761" i="3"/>
  <c r="L761" i="3"/>
  <c r="K761" i="3"/>
  <c r="J761" i="3"/>
  <c r="I761" i="3"/>
  <c r="H761" i="3"/>
  <c r="G761" i="3"/>
  <c r="F761" i="3"/>
  <c r="E761" i="3"/>
  <c r="C761" i="3"/>
  <c r="B761" i="3"/>
  <c r="P760" i="3"/>
  <c r="O760" i="3"/>
  <c r="N760" i="3"/>
  <c r="M760" i="3"/>
  <c r="L760" i="3"/>
  <c r="K760" i="3"/>
  <c r="J760" i="3"/>
  <c r="I760" i="3"/>
  <c r="H760" i="3"/>
  <c r="G760" i="3"/>
  <c r="F760" i="3"/>
  <c r="E760" i="3"/>
  <c r="C760" i="3"/>
  <c r="B760" i="3"/>
  <c r="P759" i="3"/>
  <c r="O759" i="3"/>
  <c r="N759" i="3"/>
  <c r="M759" i="3"/>
  <c r="L759" i="3"/>
  <c r="K759" i="3"/>
  <c r="J759" i="3"/>
  <c r="I759" i="3"/>
  <c r="H759" i="3"/>
  <c r="G759" i="3"/>
  <c r="F759" i="3"/>
  <c r="E759" i="3"/>
  <c r="C759" i="3"/>
  <c r="B759" i="3"/>
  <c r="P758" i="3"/>
  <c r="O758" i="3"/>
  <c r="N758" i="3"/>
  <c r="M758" i="3"/>
  <c r="L758" i="3"/>
  <c r="K758" i="3"/>
  <c r="J758" i="3"/>
  <c r="I758" i="3"/>
  <c r="H758" i="3"/>
  <c r="G758" i="3"/>
  <c r="F758" i="3"/>
  <c r="E758" i="3"/>
  <c r="C758" i="3"/>
  <c r="B758" i="3"/>
  <c r="P757" i="3"/>
  <c r="O757" i="3"/>
  <c r="N757" i="3"/>
  <c r="M757" i="3"/>
  <c r="L757" i="3"/>
  <c r="K757" i="3"/>
  <c r="J757" i="3"/>
  <c r="I757" i="3"/>
  <c r="H757" i="3"/>
  <c r="G757" i="3"/>
  <c r="F757" i="3"/>
  <c r="E757" i="3"/>
  <c r="C757" i="3"/>
  <c r="B757" i="3"/>
  <c r="P756" i="3"/>
  <c r="O756" i="3"/>
  <c r="N756" i="3"/>
  <c r="M756" i="3"/>
  <c r="L756" i="3"/>
  <c r="K756" i="3"/>
  <c r="J756" i="3"/>
  <c r="I756" i="3"/>
  <c r="H756" i="3"/>
  <c r="G756" i="3"/>
  <c r="F756" i="3"/>
  <c r="E756" i="3"/>
  <c r="C756" i="3"/>
  <c r="B756" i="3"/>
  <c r="P755" i="3"/>
  <c r="O755" i="3"/>
  <c r="N755" i="3"/>
  <c r="M755" i="3"/>
  <c r="L755" i="3"/>
  <c r="K755" i="3"/>
  <c r="J755" i="3"/>
  <c r="I755" i="3"/>
  <c r="H755" i="3"/>
  <c r="G755" i="3"/>
  <c r="F755" i="3"/>
  <c r="E755" i="3"/>
  <c r="C755" i="3"/>
  <c r="B755" i="3"/>
  <c r="P754" i="3"/>
  <c r="O754" i="3"/>
  <c r="N754" i="3"/>
  <c r="M754" i="3"/>
  <c r="L754" i="3"/>
  <c r="K754" i="3"/>
  <c r="J754" i="3"/>
  <c r="I754" i="3"/>
  <c r="H754" i="3"/>
  <c r="G754" i="3"/>
  <c r="F754" i="3"/>
  <c r="E754" i="3"/>
  <c r="C754" i="3"/>
  <c r="B754" i="3"/>
  <c r="P753" i="3"/>
  <c r="O753" i="3"/>
  <c r="N753" i="3"/>
  <c r="M753" i="3"/>
  <c r="L753" i="3"/>
  <c r="K753" i="3"/>
  <c r="J753" i="3"/>
  <c r="I753" i="3"/>
  <c r="H753" i="3"/>
  <c r="G753" i="3"/>
  <c r="F753" i="3"/>
  <c r="E753" i="3"/>
  <c r="C753" i="3"/>
  <c r="B753" i="3"/>
  <c r="P752" i="3"/>
  <c r="O752" i="3"/>
  <c r="N752" i="3"/>
  <c r="M752" i="3"/>
  <c r="L752" i="3"/>
  <c r="K752" i="3"/>
  <c r="J752" i="3"/>
  <c r="I752" i="3"/>
  <c r="H752" i="3"/>
  <c r="G752" i="3"/>
  <c r="F752" i="3"/>
  <c r="E752" i="3"/>
  <c r="C752" i="3"/>
  <c r="B752" i="3"/>
  <c r="P751" i="3"/>
  <c r="O751" i="3"/>
  <c r="N751" i="3"/>
  <c r="M751" i="3"/>
  <c r="L751" i="3"/>
  <c r="K751" i="3"/>
  <c r="J751" i="3"/>
  <c r="I751" i="3"/>
  <c r="H751" i="3"/>
  <c r="G751" i="3"/>
  <c r="F751" i="3"/>
  <c r="E751" i="3"/>
  <c r="C751" i="3"/>
  <c r="B751" i="3"/>
  <c r="P750" i="3"/>
  <c r="O750" i="3"/>
  <c r="N750" i="3"/>
  <c r="M750" i="3"/>
  <c r="L750" i="3"/>
  <c r="K750" i="3"/>
  <c r="J750" i="3"/>
  <c r="I750" i="3"/>
  <c r="H750" i="3"/>
  <c r="G750" i="3"/>
  <c r="F750" i="3"/>
  <c r="E750" i="3"/>
  <c r="C750" i="3"/>
  <c r="B750" i="3"/>
  <c r="P749" i="3"/>
  <c r="O749" i="3"/>
  <c r="N749" i="3"/>
  <c r="M749" i="3"/>
  <c r="L749" i="3"/>
  <c r="K749" i="3"/>
  <c r="J749" i="3"/>
  <c r="I749" i="3"/>
  <c r="H749" i="3"/>
  <c r="G749" i="3"/>
  <c r="F749" i="3"/>
  <c r="E749" i="3"/>
  <c r="C749" i="3"/>
  <c r="B749" i="3"/>
  <c r="P748" i="3"/>
  <c r="O748" i="3"/>
  <c r="N748" i="3"/>
  <c r="M748" i="3"/>
  <c r="L748" i="3"/>
  <c r="K748" i="3"/>
  <c r="J748" i="3"/>
  <c r="I748" i="3"/>
  <c r="H748" i="3"/>
  <c r="G748" i="3"/>
  <c r="F748" i="3"/>
  <c r="E748" i="3"/>
  <c r="C748" i="3"/>
  <c r="B748" i="3"/>
  <c r="P747" i="3"/>
  <c r="O747" i="3"/>
  <c r="N747" i="3"/>
  <c r="M747" i="3"/>
  <c r="L747" i="3"/>
  <c r="K747" i="3"/>
  <c r="J747" i="3"/>
  <c r="I747" i="3"/>
  <c r="H747" i="3"/>
  <c r="G747" i="3"/>
  <c r="F747" i="3"/>
  <c r="E747" i="3"/>
  <c r="C747" i="3"/>
  <c r="B747" i="3"/>
  <c r="P746" i="3"/>
  <c r="O746" i="3"/>
  <c r="N746" i="3"/>
  <c r="M746" i="3"/>
  <c r="L746" i="3"/>
  <c r="K746" i="3"/>
  <c r="J746" i="3"/>
  <c r="I746" i="3"/>
  <c r="H746" i="3"/>
  <c r="G746" i="3"/>
  <c r="F746" i="3"/>
  <c r="E746" i="3"/>
  <c r="C746" i="3"/>
  <c r="B746" i="3"/>
  <c r="P745" i="3"/>
  <c r="O745" i="3"/>
  <c r="N745" i="3"/>
  <c r="M745" i="3"/>
  <c r="L745" i="3"/>
  <c r="K745" i="3"/>
  <c r="J745" i="3"/>
  <c r="I745" i="3"/>
  <c r="H745" i="3"/>
  <c r="G745" i="3"/>
  <c r="F745" i="3"/>
  <c r="E745" i="3"/>
  <c r="C745" i="3"/>
  <c r="B745" i="3"/>
  <c r="P744" i="3"/>
  <c r="O744" i="3"/>
  <c r="N744" i="3"/>
  <c r="M744" i="3"/>
  <c r="L744" i="3"/>
  <c r="K744" i="3"/>
  <c r="J744" i="3"/>
  <c r="I744" i="3"/>
  <c r="H744" i="3"/>
  <c r="G744" i="3"/>
  <c r="F744" i="3"/>
  <c r="E744" i="3"/>
  <c r="C744" i="3"/>
  <c r="B744" i="3"/>
  <c r="P743" i="3"/>
  <c r="O743" i="3"/>
  <c r="N743" i="3"/>
  <c r="M743" i="3"/>
  <c r="L743" i="3"/>
  <c r="K743" i="3"/>
  <c r="J743" i="3"/>
  <c r="I743" i="3"/>
  <c r="H743" i="3"/>
  <c r="G743" i="3"/>
  <c r="F743" i="3"/>
  <c r="E743" i="3"/>
  <c r="C743" i="3"/>
  <c r="B743" i="3"/>
  <c r="P742" i="3"/>
  <c r="O742" i="3"/>
  <c r="N742" i="3"/>
  <c r="M742" i="3"/>
  <c r="L742" i="3"/>
  <c r="K742" i="3"/>
  <c r="J742" i="3"/>
  <c r="I742" i="3"/>
  <c r="H742" i="3"/>
  <c r="G742" i="3"/>
  <c r="F742" i="3"/>
  <c r="E742" i="3"/>
  <c r="C742" i="3"/>
  <c r="B742" i="3"/>
  <c r="P741" i="3"/>
  <c r="O741" i="3"/>
  <c r="N741" i="3"/>
  <c r="M741" i="3"/>
  <c r="L741" i="3"/>
  <c r="K741" i="3"/>
  <c r="J741" i="3"/>
  <c r="I741" i="3"/>
  <c r="H741" i="3"/>
  <c r="G741" i="3"/>
  <c r="F741" i="3"/>
  <c r="E741" i="3"/>
  <c r="C741" i="3"/>
  <c r="B741" i="3"/>
  <c r="P740" i="3"/>
  <c r="O740" i="3"/>
  <c r="N740" i="3"/>
  <c r="M740" i="3"/>
  <c r="L740" i="3"/>
  <c r="K740" i="3"/>
  <c r="J740" i="3"/>
  <c r="I740" i="3"/>
  <c r="H740" i="3"/>
  <c r="G740" i="3"/>
  <c r="F740" i="3"/>
  <c r="E740" i="3"/>
  <c r="C740" i="3"/>
  <c r="B740" i="3"/>
  <c r="P739" i="3"/>
  <c r="O739" i="3"/>
  <c r="N739" i="3"/>
  <c r="M739" i="3"/>
  <c r="L739" i="3"/>
  <c r="K739" i="3"/>
  <c r="J739" i="3"/>
  <c r="I739" i="3"/>
  <c r="H739" i="3"/>
  <c r="G739" i="3"/>
  <c r="F739" i="3"/>
  <c r="E739" i="3"/>
  <c r="C739" i="3"/>
  <c r="B739" i="3"/>
  <c r="P738" i="3"/>
  <c r="O738" i="3"/>
  <c r="N738" i="3"/>
  <c r="M738" i="3"/>
  <c r="L738" i="3"/>
  <c r="K738" i="3"/>
  <c r="J738" i="3"/>
  <c r="I738" i="3"/>
  <c r="H738" i="3"/>
  <c r="G738" i="3"/>
  <c r="F738" i="3"/>
  <c r="E738" i="3"/>
  <c r="C738" i="3"/>
  <c r="B738" i="3"/>
  <c r="P737" i="3"/>
  <c r="O737" i="3"/>
  <c r="N737" i="3"/>
  <c r="M737" i="3"/>
  <c r="L737" i="3"/>
  <c r="K737" i="3"/>
  <c r="J737" i="3"/>
  <c r="I737" i="3"/>
  <c r="H737" i="3"/>
  <c r="G737" i="3"/>
  <c r="F737" i="3"/>
  <c r="E737" i="3"/>
  <c r="C737" i="3"/>
  <c r="B737" i="3"/>
  <c r="P736" i="3"/>
  <c r="O736" i="3"/>
  <c r="N736" i="3"/>
  <c r="M736" i="3"/>
  <c r="L736" i="3"/>
  <c r="K736" i="3"/>
  <c r="J736" i="3"/>
  <c r="I736" i="3"/>
  <c r="H736" i="3"/>
  <c r="G736" i="3"/>
  <c r="F736" i="3"/>
  <c r="E736" i="3"/>
  <c r="C736" i="3"/>
  <c r="B736" i="3"/>
  <c r="P735" i="3"/>
  <c r="O735" i="3"/>
  <c r="N735" i="3"/>
  <c r="M735" i="3"/>
  <c r="L735" i="3"/>
  <c r="K735" i="3"/>
  <c r="J735" i="3"/>
  <c r="I735" i="3"/>
  <c r="H735" i="3"/>
  <c r="G735" i="3"/>
  <c r="F735" i="3"/>
  <c r="E735" i="3"/>
  <c r="C735" i="3"/>
  <c r="B735" i="3"/>
  <c r="P734" i="3"/>
  <c r="O734" i="3"/>
  <c r="N734" i="3"/>
  <c r="M734" i="3"/>
  <c r="L734" i="3"/>
  <c r="K734" i="3"/>
  <c r="J734" i="3"/>
  <c r="I734" i="3"/>
  <c r="H734" i="3"/>
  <c r="G734" i="3"/>
  <c r="F734" i="3"/>
  <c r="E734" i="3"/>
  <c r="C734" i="3"/>
  <c r="B734" i="3"/>
  <c r="P733" i="3"/>
  <c r="O733" i="3"/>
  <c r="N733" i="3"/>
  <c r="M733" i="3"/>
  <c r="L733" i="3"/>
  <c r="K733" i="3"/>
  <c r="J733" i="3"/>
  <c r="I733" i="3"/>
  <c r="H733" i="3"/>
  <c r="G733" i="3"/>
  <c r="F733" i="3"/>
  <c r="E733" i="3"/>
  <c r="C733" i="3"/>
  <c r="B733" i="3"/>
  <c r="P732" i="3"/>
  <c r="O732" i="3"/>
  <c r="N732" i="3"/>
  <c r="M732" i="3"/>
  <c r="L732" i="3"/>
  <c r="K732" i="3"/>
  <c r="J732" i="3"/>
  <c r="I732" i="3"/>
  <c r="H732" i="3"/>
  <c r="G732" i="3"/>
  <c r="F732" i="3"/>
  <c r="E732" i="3"/>
  <c r="C732" i="3"/>
  <c r="B732" i="3"/>
  <c r="P731" i="3"/>
  <c r="O731" i="3"/>
  <c r="N731" i="3"/>
  <c r="M731" i="3"/>
  <c r="L731" i="3"/>
  <c r="K731" i="3"/>
  <c r="J731" i="3"/>
  <c r="I731" i="3"/>
  <c r="H731" i="3"/>
  <c r="G731" i="3"/>
  <c r="F731" i="3"/>
  <c r="E731" i="3"/>
  <c r="C731" i="3"/>
  <c r="B731" i="3"/>
  <c r="P730" i="3"/>
  <c r="O730" i="3"/>
  <c r="N730" i="3"/>
  <c r="M730" i="3"/>
  <c r="L730" i="3"/>
  <c r="K730" i="3"/>
  <c r="J730" i="3"/>
  <c r="I730" i="3"/>
  <c r="H730" i="3"/>
  <c r="G730" i="3"/>
  <c r="F730" i="3"/>
  <c r="E730" i="3"/>
  <c r="C730" i="3"/>
  <c r="B730" i="3"/>
  <c r="P729" i="3"/>
  <c r="O729" i="3"/>
  <c r="N729" i="3"/>
  <c r="M729" i="3"/>
  <c r="L729" i="3"/>
  <c r="K729" i="3"/>
  <c r="J729" i="3"/>
  <c r="I729" i="3"/>
  <c r="H729" i="3"/>
  <c r="G729" i="3"/>
  <c r="F729" i="3"/>
  <c r="E729" i="3"/>
  <c r="C729" i="3"/>
  <c r="B729" i="3"/>
  <c r="P728" i="3"/>
  <c r="O728" i="3"/>
  <c r="N728" i="3"/>
  <c r="M728" i="3"/>
  <c r="L728" i="3"/>
  <c r="K728" i="3"/>
  <c r="J728" i="3"/>
  <c r="I728" i="3"/>
  <c r="H728" i="3"/>
  <c r="G728" i="3"/>
  <c r="F728" i="3"/>
  <c r="E728" i="3"/>
  <c r="C728" i="3"/>
  <c r="B728" i="3"/>
  <c r="P727" i="3"/>
  <c r="O727" i="3"/>
  <c r="N727" i="3"/>
  <c r="M727" i="3"/>
  <c r="L727" i="3"/>
  <c r="K727" i="3"/>
  <c r="J727" i="3"/>
  <c r="I727" i="3"/>
  <c r="H727" i="3"/>
  <c r="G727" i="3"/>
  <c r="F727" i="3"/>
  <c r="E727" i="3"/>
  <c r="C727" i="3"/>
  <c r="B727" i="3"/>
  <c r="P726" i="3"/>
  <c r="O726" i="3"/>
  <c r="N726" i="3"/>
  <c r="M726" i="3"/>
  <c r="L726" i="3"/>
  <c r="K726" i="3"/>
  <c r="J726" i="3"/>
  <c r="I726" i="3"/>
  <c r="H726" i="3"/>
  <c r="G726" i="3"/>
  <c r="F726" i="3"/>
  <c r="E726" i="3"/>
  <c r="C726" i="3"/>
  <c r="B726" i="3"/>
  <c r="P725" i="3"/>
  <c r="O725" i="3"/>
  <c r="N725" i="3"/>
  <c r="M725" i="3"/>
  <c r="L725" i="3"/>
  <c r="K725" i="3"/>
  <c r="J725" i="3"/>
  <c r="I725" i="3"/>
  <c r="H725" i="3"/>
  <c r="G725" i="3"/>
  <c r="F725" i="3"/>
  <c r="E725" i="3"/>
  <c r="C725" i="3"/>
  <c r="B725" i="3"/>
  <c r="P724" i="3"/>
  <c r="O724" i="3"/>
  <c r="N724" i="3"/>
  <c r="M724" i="3"/>
  <c r="L724" i="3"/>
  <c r="K724" i="3"/>
  <c r="J724" i="3"/>
  <c r="I724" i="3"/>
  <c r="H724" i="3"/>
  <c r="G724" i="3"/>
  <c r="F724" i="3"/>
  <c r="E724" i="3"/>
  <c r="C724" i="3"/>
  <c r="B724" i="3"/>
  <c r="P723" i="3"/>
  <c r="O723" i="3"/>
  <c r="N723" i="3"/>
  <c r="M723" i="3"/>
  <c r="L723" i="3"/>
  <c r="K723" i="3"/>
  <c r="J723" i="3"/>
  <c r="I723" i="3"/>
  <c r="H723" i="3"/>
  <c r="G723" i="3"/>
  <c r="F723" i="3"/>
  <c r="E723" i="3"/>
  <c r="C723" i="3"/>
  <c r="B723" i="3"/>
  <c r="P722" i="3"/>
  <c r="O722" i="3"/>
  <c r="N722" i="3"/>
  <c r="M722" i="3"/>
  <c r="L722" i="3"/>
  <c r="K722" i="3"/>
  <c r="J722" i="3"/>
  <c r="I722" i="3"/>
  <c r="H722" i="3"/>
  <c r="G722" i="3"/>
  <c r="F722" i="3"/>
  <c r="E722" i="3"/>
  <c r="C722" i="3"/>
  <c r="B722" i="3"/>
  <c r="P721" i="3"/>
  <c r="O721" i="3"/>
  <c r="N721" i="3"/>
  <c r="M721" i="3"/>
  <c r="L721" i="3"/>
  <c r="K721" i="3"/>
  <c r="J721" i="3"/>
  <c r="I721" i="3"/>
  <c r="H721" i="3"/>
  <c r="G721" i="3"/>
  <c r="F721" i="3"/>
  <c r="E721" i="3"/>
  <c r="C721" i="3"/>
  <c r="B721" i="3"/>
  <c r="P720" i="3"/>
  <c r="O720" i="3"/>
  <c r="N720" i="3"/>
  <c r="M720" i="3"/>
  <c r="L720" i="3"/>
  <c r="K720" i="3"/>
  <c r="J720" i="3"/>
  <c r="I720" i="3"/>
  <c r="H720" i="3"/>
  <c r="G720" i="3"/>
  <c r="F720" i="3"/>
  <c r="E720" i="3"/>
  <c r="C720" i="3"/>
  <c r="B720" i="3"/>
  <c r="P719" i="3"/>
  <c r="O719" i="3"/>
  <c r="N719" i="3"/>
  <c r="M719" i="3"/>
  <c r="L719" i="3"/>
  <c r="K719" i="3"/>
  <c r="J719" i="3"/>
  <c r="I719" i="3"/>
  <c r="H719" i="3"/>
  <c r="G719" i="3"/>
  <c r="F719" i="3"/>
  <c r="E719" i="3"/>
  <c r="C719" i="3"/>
  <c r="B719" i="3"/>
  <c r="P718" i="3"/>
  <c r="O718" i="3"/>
  <c r="N718" i="3"/>
  <c r="M718" i="3"/>
  <c r="L718" i="3"/>
  <c r="K718" i="3"/>
  <c r="J718" i="3"/>
  <c r="I718" i="3"/>
  <c r="H718" i="3"/>
  <c r="G718" i="3"/>
  <c r="F718" i="3"/>
  <c r="E718" i="3"/>
  <c r="C718" i="3"/>
  <c r="B718" i="3"/>
  <c r="P717" i="3"/>
  <c r="O717" i="3"/>
  <c r="N717" i="3"/>
  <c r="M717" i="3"/>
  <c r="L717" i="3"/>
  <c r="K717" i="3"/>
  <c r="J717" i="3"/>
  <c r="I717" i="3"/>
  <c r="H717" i="3"/>
  <c r="G717" i="3"/>
  <c r="F717" i="3"/>
  <c r="E717" i="3"/>
  <c r="C717" i="3"/>
  <c r="B717" i="3"/>
  <c r="P716" i="3"/>
  <c r="O716" i="3"/>
  <c r="N716" i="3"/>
  <c r="M716" i="3"/>
  <c r="L716" i="3"/>
  <c r="K716" i="3"/>
  <c r="J716" i="3"/>
  <c r="I716" i="3"/>
  <c r="H716" i="3"/>
  <c r="G716" i="3"/>
  <c r="F716" i="3"/>
  <c r="E716" i="3"/>
  <c r="C716" i="3"/>
  <c r="B716" i="3"/>
  <c r="P715" i="3"/>
  <c r="O715" i="3"/>
  <c r="N715" i="3"/>
  <c r="M715" i="3"/>
  <c r="L715" i="3"/>
  <c r="K715" i="3"/>
  <c r="J715" i="3"/>
  <c r="I715" i="3"/>
  <c r="H715" i="3"/>
  <c r="G715" i="3"/>
  <c r="F715" i="3"/>
  <c r="E715" i="3"/>
  <c r="C715" i="3"/>
  <c r="B715" i="3"/>
  <c r="P714" i="3"/>
  <c r="O714" i="3"/>
  <c r="N714" i="3"/>
  <c r="M714" i="3"/>
  <c r="L714" i="3"/>
  <c r="K714" i="3"/>
  <c r="J714" i="3"/>
  <c r="I714" i="3"/>
  <c r="H714" i="3"/>
  <c r="G714" i="3"/>
  <c r="F714" i="3"/>
  <c r="E714" i="3"/>
  <c r="C714" i="3"/>
  <c r="B714" i="3"/>
  <c r="P713" i="3"/>
  <c r="O713" i="3"/>
  <c r="N713" i="3"/>
  <c r="M713" i="3"/>
  <c r="L713" i="3"/>
  <c r="K713" i="3"/>
  <c r="J713" i="3"/>
  <c r="I713" i="3"/>
  <c r="H713" i="3"/>
  <c r="G713" i="3"/>
  <c r="F713" i="3"/>
  <c r="E713" i="3"/>
  <c r="C713" i="3"/>
  <c r="B713" i="3"/>
  <c r="P712" i="3"/>
  <c r="O712" i="3"/>
  <c r="N712" i="3"/>
  <c r="M712" i="3"/>
  <c r="L712" i="3"/>
  <c r="K712" i="3"/>
  <c r="J712" i="3"/>
  <c r="I712" i="3"/>
  <c r="H712" i="3"/>
  <c r="G712" i="3"/>
  <c r="F712" i="3"/>
  <c r="E712" i="3"/>
  <c r="C712" i="3"/>
  <c r="B712" i="3"/>
  <c r="P711" i="3"/>
  <c r="O711" i="3"/>
  <c r="N711" i="3"/>
  <c r="M711" i="3"/>
  <c r="L711" i="3"/>
  <c r="K711" i="3"/>
  <c r="J711" i="3"/>
  <c r="I711" i="3"/>
  <c r="H711" i="3"/>
  <c r="G711" i="3"/>
  <c r="F711" i="3"/>
  <c r="E711" i="3"/>
  <c r="C711" i="3"/>
  <c r="B711" i="3"/>
  <c r="P710" i="3"/>
  <c r="O710" i="3"/>
  <c r="N710" i="3"/>
  <c r="M710" i="3"/>
  <c r="L710" i="3"/>
  <c r="K710" i="3"/>
  <c r="J710" i="3"/>
  <c r="I710" i="3"/>
  <c r="H710" i="3"/>
  <c r="G710" i="3"/>
  <c r="F710" i="3"/>
  <c r="E710" i="3"/>
  <c r="C710" i="3"/>
  <c r="B710" i="3"/>
  <c r="P709" i="3"/>
  <c r="O709" i="3"/>
  <c r="N709" i="3"/>
  <c r="M709" i="3"/>
  <c r="L709" i="3"/>
  <c r="K709" i="3"/>
  <c r="J709" i="3"/>
  <c r="I709" i="3"/>
  <c r="H709" i="3"/>
  <c r="G709" i="3"/>
  <c r="F709" i="3"/>
  <c r="E709" i="3"/>
  <c r="C709" i="3"/>
  <c r="B709" i="3"/>
  <c r="P708" i="3"/>
  <c r="O708" i="3"/>
  <c r="N708" i="3"/>
  <c r="M708" i="3"/>
  <c r="L708" i="3"/>
  <c r="K708" i="3"/>
  <c r="J708" i="3"/>
  <c r="I708" i="3"/>
  <c r="H708" i="3"/>
  <c r="G708" i="3"/>
  <c r="F708" i="3"/>
  <c r="E708" i="3"/>
  <c r="C708" i="3"/>
  <c r="B708" i="3"/>
  <c r="P707" i="3"/>
  <c r="O707" i="3"/>
  <c r="N707" i="3"/>
  <c r="M707" i="3"/>
  <c r="L707" i="3"/>
  <c r="K707" i="3"/>
  <c r="J707" i="3"/>
  <c r="I707" i="3"/>
  <c r="H707" i="3"/>
  <c r="G707" i="3"/>
  <c r="F707" i="3"/>
  <c r="E707" i="3"/>
  <c r="C707" i="3"/>
  <c r="B707" i="3"/>
  <c r="P706" i="3"/>
  <c r="O706" i="3"/>
  <c r="N706" i="3"/>
  <c r="M706" i="3"/>
  <c r="L706" i="3"/>
  <c r="K706" i="3"/>
  <c r="J706" i="3"/>
  <c r="I706" i="3"/>
  <c r="H706" i="3"/>
  <c r="G706" i="3"/>
  <c r="F706" i="3"/>
  <c r="E706" i="3"/>
  <c r="C706" i="3"/>
  <c r="B706" i="3"/>
  <c r="P705" i="3"/>
  <c r="O705" i="3"/>
  <c r="N705" i="3"/>
  <c r="M705" i="3"/>
  <c r="L705" i="3"/>
  <c r="K705" i="3"/>
  <c r="J705" i="3"/>
  <c r="I705" i="3"/>
  <c r="H705" i="3"/>
  <c r="G705" i="3"/>
  <c r="F705" i="3"/>
  <c r="E705" i="3"/>
  <c r="C705" i="3"/>
  <c r="B705" i="3"/>
  <c r="P704" i="3"/>
  <c r="O704" i="3"/>
  <c r="N704" i="3"/>
  <c r="M704" i="3"/>
  <c r="L704" i="3"/>
  <c r="K704" i="3"/>
  <c r="J704" i="3"/>
  <c r="I704" i="3"/>
  <c r="H704" i="3"/>
  <c r="G704" i="3"/>
  <c r="F704" i="3"/>
  <c r="E704" i="3"/>
  <c r="C704" i="3"/>
  <c r="B704" i="3"/>
  <c r="P703" i="3"/>
  <c r="O703" i="3"/>
  <c r="N703" i="3"/>
  <c r="M703" i="3"/>
  <c r="L703" i="3"/>
  <c r="K703" i="3"/>
  <c r="J703" i="3"/>
  <c r="I703" i="3"/>
  <c r="H703" i="3"/>
  <c r="G703" i="3"/>
  <c r="F703" i="3"/>
  <c r="E703" i="3"/>
  <c r="C703" i="3"/>
  <c r="B703" i="3"/>
  <c r="P702" i="3"/>
  <c r="O702" i="3"/>
  <c r="N702" i="3"/>
  <c r="M702" i="3"/>
  <c r="L702" i="3"/>
  <c r="K702" i="3"/>
  <c r="J702" i="3"/>
  <c r="I702" i="3"/>
  <c r="H702" i="3"/>
  <c r="G702" i="3"/>
  <c r="F702" i="3"/>
  <c r="E702" i="3"/>
  <c r="C702" i="3"/>
  <c r="B702" i="3"/>
  <c r="P701" i="3"/>
  <c r="O701" i="3"/>
  <c r="N701" i="3"/>
  <c r="M701" i="3"/>
  <c r="L701" i="3"/>
  <c r="K701" i="3"/>
  <c r="J701" i="3"/>
  <c r="I701" i="3"/>
  <c r="H701" i="3"/>
  <c r="G701" i="3"/>
  <c r="F701" i="3"/>
  <c r="E701" i="3"/>
  <c r="C701" i="3"/>
  <c r="B701" i="3"/>
  <c r="P700" i="3"/>
  <c r="O700" i="3"/>
  <c r="N700" i="3"/>
  <c r="M700" i="3"/>
  <c r="L700" i="3"/>
  <c r="K700" i="3"/>
  <c r="J700" i="3"/>
  <c r="I700" i="3"/>
  <c r="H700" i="3"/>
  <c r="G700" i="3"/>
  <c r="F700" i="3"/>
  <c r="E700" i="3"/>
  <c r="C700" i="3"/>
  <c r="B700" i="3"/>
  <c r="P699" i="3"/>
  <c r="O699" i="3"/>
  <c r="N699" i="3"/>
  <c r="M699" i="3"/>
  <c r="L699" i="3"/>
  <c r="K699" i="3"/>
  <c r="J699" i="3"/>
  <c r="I699" i="3"/>
  <c r="H699" i="3"/>
  <c r="G699" i="3"/>
  <c r="F699" i="3"/>
  <c r="E699" i="3"/>
  <c r="C699" i="3"/>
  <c r="B699" i="3"/>
  <c r="P698" i="3"/>
  <c r="O698" i="3"/>
  <c r="N698" i="3"/>
  <c r="M698" i="3"/>
  <c r="L698" i="3"/>
  <c r="K698" i="3"/>
  <c r="J698" i="3"/>
  <c r="I698" i="3"/>
  <c r="H698" i="3"/>
  <c r="G698" i="3"/>
  <c r="F698" i="3"/>
  <c r="E698" i="3"/>
  <c r="C698" i="3"/>
  <c r="B698" i="3"/>
  <c r="P697" i="3"/>
  <c r="O697" i="3"/>
  <c r="N697" i="3"/>
  <c r="M697" i="3"/>
  <c r="L697" i="3"/>
  <c r="K697" i="3"/>
  <c r="J697" i="3"/>
  <c r="I697" i="3"/>
  <c r="H697" i="3"/>
  <c r="G697" i="3"/>
  <c r="F697" i="3"/>
  <c r="E697" i="3"/>
  <c r="C697" i="3"/>
  <c r="B697" i="3"/>
  <c r="P696" i="3"/>
  <c r="O696" i="3"/>
  <c r="N696" i="3"/>
  <c r="M696" i="3"/>
  <c r="L696" i="3"/>
  <c r="K696" i="3"/>
  <c r="J696" i="3"/>
  <c r="I696" i="3"/>
  <c r="H696" i="3"/>
  <c r="G696" i="3"/>
  <c r="F696" i="3"/>
  <c r="E696" i="3"/>
  <c r="C696" i="3"/>
  <c r="B696" i="3"/>
  <c r="P695" i="3"/>
  <c r="O695" i="3"/>
  <c r="N695" i="3"/>
  <c r="M695" i="3"/>
  <c r="L695" i="3"/>
  <c r="K695" i="3"/>
  <c r="J695" i="3"/>
  <c r="I695" i="3"/>
  <c r="H695" i="3"/>
  <c r="G695" i="3"/>
  <c r="F695" i="3"/>
  <c r="E695" i="3"/>
  <c r="C695" i="3"/>
  <c r="B695" i="3"/>
  <c r="P694" i="3"/>
  <c r="O694" i="3"/>
  <c r="N694" i="3"/>
  <c r="M694" i="3"/>
  <c r="L694" i="3"/>
  <c r="K694" i="3"/>
  <c r="J694" i="3"/>
  <c r="I694" i="3"/>
  <c r="H694" i="3"/>
  <c r="G694" i="3"/>
  <c r="F694" i="3"/>
  <c r="E694" i="3"/>
  <c r="C694" i="3"/>
  <c r="B694" i="3"/>
  <c r="P693" i="3"/>
  <c r="O693" i="3"/>
  <c r="N693" i="3"/>
  <c r="M693" i="3"/>
  <c r="L693" i="3"/>
  <c r="K693" i="3"/>
  <c r="J693" i="3"/>
  <c r="I693" i="3"/>
  <c r="H693" i="3"/>
  <c r="G693" i="3"/>
  <c r="F693" i="3"/>
  <c r="E693" i="3"/>
  <c r="C693" i="3"/>
  <c r="B693" i="3"/>
  <c r="P692" i="3"/>
  <c r="O692" i="3"/>
  <c r="N692" i="3"/>
  <c r="M692" i="3"/>
  <c r="L692" i="3"/>
  <c r="K692" i="3"/>
  <c r="J692" i="3"/>
  <c r="I692" i="3"/>
  <c r="H692" i="3"/>
  <c r="G692" i="3"/>
  <c r="F692" i="3"/>
  <c r="E692" i="3"/>
  <c r="C692" i="3"/>
  <c r="B692" i="3"/>
  <c r="P691" i="3"/>
  <c r="O691" i="3"/>
  <c r="N691" i="3"/>
  <c r="M691" i="3"/>
  <c r="L691" i="3"/>
  <c r="K691" i="3"/>
  <c r="J691" i="3"/>
  <c r="I691" i="3"/>
  <c r="H691" i="3"/>
  <c r="G691" i="3"/>
  <c r="F691" i="3"/>
  <c r="E691" i="3"/>
  <c r="C691" i="3"/>
  <c r="B691" i="3"/>
  <c r="P690" i="3"/>
  <c r="O690" i="3"/>
  <c r="N690" i="3"/>
  <c r="M690" i="3"/>
  <c r="L690" i="3"/>
  <c r="K690" i="3"/>
  <c r="J690" i="3"/>
  <c r="I690" i="3"/>
  <c r="H690" i="3"/>
  <c r="G690" i="3"/>
  <c r="F690" i="3"/>
  <c r="E690" i="3"/>
  <c r="C690" i="3"/>
  <c r="B690" i="3"/>
  <c r="P689" i="3"/>
  <c r="O689" i="3"/>
  <c r="N689" i="3"/>
  <c r="M689" i="3"/>
  <c r="L689" i="3"/>
  <c r="K689" i="3"/>
  <c r="J689" i="3"/>
  <c r="I689" i="3"/>
  <c r="H689" i="3"/>
  <c r="G689" i="3"/>
  <c r="F689" i="3"/>
  <c r="E689" i="3"/>
  <c r="C689" i="3"/>
  <c r="B689" i="3"/>
  <c r="P688" i="3"/>
  <c r="O688" i="3"/>
  <c r="N688" i="3"/>
  <c r="M688" i="3"/>
  <c r="L688" i="3"/>
  <c r="K688" i="3"/>
  <c r="J688" i="3"/>
  <c r="I688" i="3"/>
  <c r="H688" i="3"/>
  <c r="G688" i="3"/>
  <c r="F688" i="3"/>
  <c r="E688" i="3"/>
  <c r="C688" i="3"/>
  <c r="B688" i="3"/>
  <c r="P687" i="3"/>
  <c r="O687" i="3"/>
  <c r="N687" i="3"/>
  <c r="M687" i="3"/>
  <c r="L687" i="3"/>
  <c r="K687" i="3"/>
  <c r="J687" i="3"/>
  <c r="I687" i="3"/>
  <c r="H687" i="3"/>
  <c r="G687" i="3"/>
  <c r="F687" i="3"/>
  <c r="E687" i="3"/>
  <c r="C687" i="3"/>
  <c r="B687" i="3"/>
  <c r="P686" i="3"/>
  <c r="O686" i="3"/>
  <c r="N686" i="3"/>
  <c r="M686" i="3"/>
  <c r="L686" i="3"/>
  <c r="K686" i="3"/>
  <c r="J686" i="3"/>
  <c r="I686" i="3"/>
  <c r="H686" i="3"/>
  <c r="G686" i="3"/>
  <c r="F686" i="3"/>
  <c r="E686" i="3"/>
  <c r="C686" i="3"/>
  <c r="B686" i="3"/>
  <c r="P685" i="3"/>
  <c r="O685" i="3"/>
  <c r="N685" i="3"/>
  <c r="M685" i="3"/>
  <c r="L685" i="3"/>
  <c r="K685" i="3"/>
  <c r="J685" i="3"/>
  <c r="I685" i="3"/>
  <c r="H685" i="3"/>
  <c r="G685" i="3"/>
  <c r="F685" i="3"/>
  <c r="E685" i="3"/>
  <c r="C685" i="3"/>
  <c r="B685" i="3"/>
  <c r="P684" i="3"/>
  <c r="O684" i="3"/>
  <c r="N684" i="3"/>
  <c r="M684" i="3"/>
  <c r="L684" i="3"/>
  <c r="K684" i="3"/>
  <c r="J684" i="3"/>
  <c r="I684" i="3"/>
  <c r="H684" i="3"/>
  <c r="G684" i="3"/>
  <c r="F684" i="3"/>
  <c r="E684" i="3"/>
  <c r="C684" i="3"/>
  <c r="B684" i="3"/>
  <c r="P683" i="3"/>
  <c r="O683" i="3"/>
  <c r="N683" i="3"/>
  <c r="M683" i="3"/>
  <c r="L683" i="3"/>
  <c r="K683" i="3"/>
  <c r="J683" i="3"/>
  <c r="I683" i="3"/>
  <c r="H683" i="3"/>
  <c r="G683" i="3"/>
  <c r="F683" i="3"/>
  <c r="E683" i="3"/>
  <c r="C683" i="3"/>
  <c r="B683" i="3"/>
  <c r="P682" i="3"/>
  <c r="O682" i="3"/>
  <c r="N682" i="3"/>
  <c r="M682" i="3"/>
  <c r="L682" i="3"/>
  <c r="K682" i="3"/>
  <c r="J682" i="3"/>
  <c r="I682" i="3"/>
  <c r="H682" i="3"/>
  <c r="G682" i="3"/>
  <c r="F682" i="3"/>
  <c r="E682" i="3"/>
  <c r="C682" i="3"/>
  <c r="B682" i="3"/>
  <c r="P681" i="3"/>
  <c r="O681" i="3"/>
  <c r="N681" i="3"/>
  <c r="M681" i="3"/>
  <c r="L681" i="3"/>
  <c r="K681" i="3"/>
  <c r="J681" i="3"/>
  <c r="I681" i="3"/>
  <c r="H681" i="3"/>
  <c r="G681" i="3"/>
  <c r="F681" i="3"/>
  <c r="E681" i="3"/>
  <c r="C681" i="3"/>
  <c r="B681" i="3"/>
  <c r="P680" i="3"/>
  <c r="O680" i="3"/>
  <c r="N680" i="3"/>
  <c r="M680" i="3"/>
  <c r="L680" i="3"/>
  <c r="K680" i="3"/>
  <c r="J680" i="3"/>
  <c r="I680" i="3"/>
  <c r="H680" i="3"/>
  <c r="G680" i="3"/>
  <c r="F680" i="3"/>
  <c r="E680" i="3"/>
  <c r="C680" i="3"/>
  <c r="B680" i="3"/>
  <c r="P679" i="3"/>
  <c r="O679" i="3"/>
  <c r="N679" i="3"/>
  <c r="M679" i="3"/>
  <c r="L679" i="3"/>
  <c r="K679" i="3"/>
  <c r="J679" i="3"/>
  <c r="I679" i="3"/>
  <c r="H679" i="3"/>
  <c r="G679" i="3"/>
  <c r="F679" i="3"/>
  <c r="E679" i="3"/>
  <c r="C679" i="3"/>
  <c r="B679" i="3"/>
  <c r="P678" i="3"/>
  <c r="O678" i="3"/>
  <c r="N678" i="3"/>
  <c r="M678" i="3"/>
  <c r="L678" i="3"/>
  <c r="K678" i="3"/>
  <c r="J678" i="3"/>
  <c r="I678" i="3"/>
  <c r="H678" i="3"/>
  <c r="G678" i="3"/>
  <c r="F678" i="3"/>
  <c r="E678" i="3"/>
  <c r="C678" i="3"/>
  <c r="B678" i="3"/>
  <c r="P677" i="3"/>
  <c r="O677" i="3"/>
  <c r="N677" i="3"/>
  <c r="M677" i="3"/>
  <c r="L677" i="3"/>
  <c r="K677" i="3"/>
  <c r="J677" i="3"/>
  <c r="I677" i="3"/>
  <c r="H677" i="3"/>
  <c r="G677" i="3"/>
  <c r="F677" i="3"/>
  <c r="E677" i="3"/>
  <c r="C677" i="3"/>
  <c r="B677" i="3"/>
  <c r="P676" i="3"/>
  <c r="O676" i="3"/>
  <c r="N676" i="3"/>
  <c r="M676" i="3"/>
  <c r="L676" i="3"/>
  <c r="K676" i="3"/>
  <c r="J676" i="3"/>
  <c r="I676" i="3"/>
  <c r="H676" i="3"/>
  <c r="G676" i="3"/>
  <c r="F676" i="3"/>
  <c r="E676" i="3"/>
  <c r="C676" i="3"/>
  <c r="B676" i="3"/>
  <c r="P675" i="3"/>
  <c r="O675" i="3"/>
  <c r="N675" i="3"/>
  <c r="M675" i="3"/>
  <c r="L675" i="3"/>
  <c r="K675" i="3"/>
  <c r="J675" i="3"/>
  <c r="I675" i="3"/>
  <c r="H675" i="3"/>
  <c r="G675" i="3"/>
  <c r="F675" i="3"/>
  <c r="E675" i="3"/>
  <c r="C675" i="3"/>
  <c r="B675" i="3"/>
  <c r="P674" i="3"/>
  <c r="O674" i="3"/>
  <c r="N674" i="3"/>
  <c r="M674" i="3"/>
  <c r="L674" i="3"/>
  <c r="K674" i="3"/>
  <c r="J674" i="3"/>
  <c r="I674" i="3"/>
  <c r="H674" i="3"/>
  <c r="G674" i="3"/>
  <c r="F674" i="3"/>
  <c r="E674" i="3"/>
  <c r="C674" i="3"/>
  <c r="B674" i="3"/>
  <c r="P673" i="3"/>
  <c r="O673" i="3"/>
  <c r="N673" i="3"/>
  <c r="M673" i="3"/>
  <c r="L673" i="3"/>
  <c r="K673" i="3"/>
  <c r="J673" i="3"/>
  <c r="I673" i="3"/>
  <c r="H673" i="3"/>
  <c r="G673" i="3"/>
  <c r="F673" i="3"/>
  <c r="E673" i="3"/>
  <c r="C673" i="3"/>
  <c r="B673" i="3"/>
  <c r="P672" i="3"/>
  <c r="O672" i="3"/>
  <c r="N672" i="3"/>
  <c r="M672" i="3"/>
  <c r="L672" i="3"/>
  <c r="K672" i="3"/>
  <c r="J672" i="3"/>
  <c r="I672" i="3"/>
  <c r="H672" i="3"/>
  <c r="G672" i="3"/>
  <c r="F672" i="3"/>
  <c r="E672" i="3"/>
  <c r="C672" i="3"/>
  <c r="B672" i="3"/>
  <c r="P671" i="3"/>
  <c r="O671" i="3"/>
  <c r="N671" i="3"/>
  <c r="M671" i="3"/>
  <c r="L671" i="3"/>
  <c r="K671" i="3"/>
  <c r="J671" i="3"/>
  <c r="I671" i="3"/>
  <c r="H671" i="3"/>
  <c r="G671" i="3"/>
  <c r="F671" i="3"/>
  <c r="E671" i="3"/>
  <c r="C671" i="3"/>
  <c r="B671" i="3"/>
  <c r="P670" i="3"/>
  <c r="O670" i="3"/>
  <c r="N670" i="3"/>
  <c r="M670" i="3"/>
  <c r="L670" i="3"/>
  <c r="K670" i="3"/>
  <c r="J670" i="3"/>
  <c r="I670" i="3"/>
  <c r="H670" i="3"/>
  <c r="G670" i="3"/>
  <c r="F670" i="3"/>
  <c r="E670" i="3"/>
  <c r="C670" i="3"/>
  <c r="B670" i="3"/>
  <c r="P669" i="3"/>
  <c r="O669" i="3"/>
  <c r="N669" i="3"/>
  <c r="M669" i="3"/>
  <c r="L669" i="3"/>
  <c r="K669" i="3"/>
  <c r="J669" i="3"/>
  <c r="I669" i="3"/>
  <c r="H669" i="3"/>
  <c r="G669" i="3"/>
  <c r="F669" i="3"/>
  <c r="E669" i="3"/>
  <c r="C669" i="3"/>
  <c r="B669" i="3"/>
  <c r="P668" i="3"/>
  <c r="O668" i="3"/>
  <c r="N668" i="3"/>
  <c r="M668" i="3"/>
  <c r="L668" i="3"/>
  <c r="K668" i="3"/>
  <c r="J668" i="3"/>
  <c r="I668" i="3"/>
  <c r="H668" i="3"/>
  <c r="G668" i="3"/>
  <c r="F668" i="3"/>
  <c r="E668" i="3"/>
  <c r="C668" i="3"/>
  <c r="B668" i="3"/>
  <c r="P667" i="3"/>
  <c r="O667" i="3"/>
  <c r="N667" i="3"/>
  <c r="M667" i="3"/>
  <c r="L667" i="3"/>
  <c r="K667" i="3"/>
  <c r="J667" i="3"/>
  <c r="I667" i="3"/>
  <c r="H667" i="3"/>
  <c r="G667" i="3"/>
  <c r="F667" i="3"/>
  <c r="E667" i="3"/>
  <c r="C667" i="3"/>
  <c r="B667" i="3"/>
  <c r="P666" i="3"/>
  <c r="O666" i="3"/>
  <c r="N666" i="3"/>
  <c r="M666" i="3"/>
  <c r="L666" i="3"/>
  <c r="K666" i="3"/>
  <c r="J666" i="3"/>
  <c r="I666" i="3"/>
  <c r="H666" i="3"/>
  <c r="G666" i="3"/>
  <c r="F666" i="3"/>
  <c r="E666" i="3"/>
  <c r="C666" i="3"/>
  <c r="B666" i="3"/>
  <c r="P665" i="3"/>
  <c r="O665" i="3"/>
  <c r="N665" i="3"/>
  <c r="M665" i="3"/>
  <c r="L665" i="3"/>
  <c r="K665" i="3"/>
  <c r="J665" i="3"/>
  <c r="I665" i="3"/>
  <c r="H665" i="3"/>
  <c r="G665" i="3"/>
  <c r="F665" i="3"/>
  <c r="E665" i="3"/>
  <c r="C665" i="3"/>
  <c r="B665" i="3"/>
  <c r="P664" i="3"/>
  <c r="O664" i="3"/>
  <c r="N664" i="3"/>
  <c r="M664" i="3"/>
  <c r="L664" i="3"/>
  <c r="K664" i="3"/>
  <c r="J664" i="3"/>
  <c r="I664" i="3"/>
  <c r="H664" i="3"/>
  <c r="G664" i="3"/>
  <c r="F664" i="3"/>
  <c r="E664" i="3"/>
  <c r="C664" i="3"/>
  <c r="B664" i="3"/>
  <c r="P663" i="3"/>
  <c r="O663" i="3"/>
  <c r="N663" i="3"/>
  <c r="M663" i="3"/>
  <c r="L663" i="3"/>
  <c r="K663" i="3"/>
  <c r="J663" i="3"/>
  <c r="I663" i="3"/>
  <c r="H663" i="3"/>
  <c r="G663" i="3"/>
  <c r="F663" i="3"/>
  <c r="E663" i="3"/>
  <c r="C663" i="3"/>
  <c r="B663" i="3"/>
  <c r="P662" i="3"/>
  <c r="O662" i="3"/>
  <c r="N662" i="3"/>
  <c r="M662" i="3"/>
  <c r="L662" i="3"/>
  <c r="K662" i="3"/>
  <c r="J662" i="3"/>
  <c r="I662" i="3"/>
  <c r="H662" i="3"/>
  <c r="G662" i="3"/>
  <c r="F662" i="3"/>
  <c r="E662" i="3"/>
  <c r="C662" i="3"/>
  <c r="B662" i="3"/>
  <c r="P661" i="3"/>
  <c r="O661" i="3"/>
  <c r="N661" i="3"/>
  <c r="M661" i="3"/>
  <c r="L661" i="3"/>
  <c r="K661" i="3"/>
  <c r="J661" i="3"/>
  <c r="I661" i="3"/>
  <c r="H661" i="3"/>
  <c r="G661" i="3"/>
  <c r="F661" i="3"/>
  <c r="E661" i="3"/>
  <c r="C661" i="3"/>
  <c r="B661" i="3"/>
  <c r="P660" i="3"/>
  <c r="O660" i="3"/>
  <c r="N660" i="3"/>
  <c r="M660" i="3"/>
  <c r="L660" i="3"/>
  <c r="K660" i="3"/>
  <c r="J660" i="3"/>
  <c r="I660" i="3"/>
  <c r="H660" i="3"/>
  <c r="G660" i="3"/>
  <c r="F660" i="3"/>
  <c r="E660" i="3"/>
  <c r="C660" i="3"/>
  <c r="B660" i="3"/>
  <c r="P659" i="3"/>
  <c r="O659" i="3"/>
  <c r="N659" i="3"/>
  <c r="M659" i="3"/>
  <c r="L659" i="3"/>
  <c r="K659" i="3"/>
  <c r="J659" i="3"/>
  <c r="I659" i="3"/>
  <c r="H659" i="3"/>
  <c r="G659" i="3"/>
  <c r="F659" i="3"/>
  <c r="E659" i="3"/>
  <c r="C659" i="3"/>
  <c r="B659" i="3"/>
  <c r="P658" i="3"/>
  <c r="O658" i="3"/>
  <c r="N658" i="3"/>
  <c r="M658" i="3"/>
  <c r="L658" i="3"/>
  <c r="K658" i="3"/>
  <c r="J658" i="3"/>
  <c r="I658" i="3"/>
  <c r="H658" i="3"/>
  <c r="G658" i="3"/>
  <c r="F658" i="3"/>
  <c r="E658" i="3"/>
  <c r="C658" i="3"/>
  <c r="B658" i="3"/>
  <c r="P657" i="3"/>
  <c r="O657" i="3"/>
  <c r="N657" i="3"/>
  <c r="M657" i="3"/>
  <c r="L657" i="3"/>
  <c r="K657" i="3"/>
  <c r="J657" i="3"/>
  <c r="I657" i="3"/>
  <c r="H657" i="3"/>
  <c r="G657" i="3"/>
  <c r="F657" i="3"/>
  <c r="E657" i="3"/>
  <c r="C657" i="3"/>
  <c r="B657" i="3"/>
  <c r="P656" i="3"/>
  <c r="O656" i="3"/>
  <c r="N656" i="3"/>
  <c r="M656" i="3"/>
  <c r="L656" i="3"/>
  <c r="K656" i="3"/>
  <c r="J656" i="3"/>
  <c r="I656" i="3"/>
  <c r="H656" i="3"/>
  <c r="G656" i="3"/>
  <c r="F656" i="3"/>
  <c r="E656" i="3"/>
  <c r="C656" i="3"/>
  <c r="B656" i="3"/>
  <c r="P655" i="3"/>
  <c r="O655" i="3"/>
  <c r="N655" i="3"/>
  <c r="M655" i="3"/>
  <c r="L655" i="3"/>
  <c r="K655" i="3"/>
  <c r="J655" i="3"/>
  <c r="I655" i="3"/>
  <c r="H655" i="3"/>
  <c r="G655" i="3"/>
  <c r="F655" i="3"/>
  <c r="E655" i="3"/>
  <c r="C655" i="3"/>
  <c r="B655" i="3"/>
  <c r="P654" i="3"/>
  <c r="O654" i="3"/>
  <c r="N654" i="3"/>
  <c r="M654" i="3"/>
  <c r="L654" i="3"/>
  <c r="K654" i="3"/>
  <c r="J654" i="3"/>
  <c r="I654" i="3"/>
  <c r="H654" i="3"/>
  <c r="G654" i="3"/>
  <c r="F654" i="3"/>
  <c r="E654" i="3"/>
  <c r="C654" i="3"/>
  <c r="B654" i="3"/>
  <c r="P653" i="3"/>
  <c r="O653" i="3"/>
  <c r="N653" i="3"/>
  <c r="M653" i="3"/>
  <c r="L653" i="3"/>
  <c r="K653" i="3"/>
  <c r="J653" i="3"/>
  <c r="I653" i="3"/>
  <c r="H653" i="3"/>
  <c r="G653" i="3"/>
  <c r="F653" i="3"/>
  <c r="E653" i="3"/>
  <c r="C653" i="3"/>
  <c r="B653" i="3"/>
  <c r="P652" i="3"/>
  <c r="O652" i="3"/>
  <c r="N652" i="3"/>
  <c r="M652" i="3"/>
  <c r="L652" i="3"/>
  <c r="K652" i="3"/>
  <c r="J652" i="3"/>
  <c r="I652" i="3"/>
  <c r="H652" i="3"/>
  <c r="G652" i="3"/>
  <c r="F652" i="3"/>
  <c r="E652" i="3"/>
  <c r="C652" i="3"/>
  <c r="B652" i="3"/>
  <c r="P651" i="3"/>
  <c r="O651" i="3"/>
  <c r="N651" i="3"/>
  <c r="M651" i="3"/>
  <c r="L651" i="3"/>
  <c r="K651" i="3"/>
  <c r="J651" i="3"/>
  <c r="I651" i="3"/>
  <c r="H651" i="3"/>
  <c r="G651" i="3"/>
  <c r="F651" i="3"/>
  <c r="E651" i="3"/>
  <c r="C651" i="3"/>
  <c r="B651" i="3"/>
  <c r="P650" i="3"/>
  <c r="O650" i="3"/>
  <c r="N650" i="3"/>
  <c r="M650" i="3"/>
  <c r="L650" i="3"/>
  <c r="K650" i="3"/>
  <c r="J650" i="3"/>
  <c r="I650" i="3"/>
  <c r="H650" i="3"/>
  <c r="G650" i="3"/>
  <c r="F650" i="3"/>
  <c r="E650" i="3"/>
  <c r="C650" i="3"/>
  <c r="B650" i="3"/>
  <c r="P649" i="3"/>
  <c r="O649" i="3"/>
  <c r="N649" i="3"/>
  <c r="M649" i="3"/>
  <c r="L649" i="3"/>
  <c r="K649" i="3"/>
  <c r="J649" i="3"/>
  <c r="I649" i="3"/>
  <c r="H649" i="3"/>
  <c r="G649" i="3"/>
  <c r="F649" i="3"/>
  <c r="E649" i="3"/>
  <c r="C649" i="3"/>
  <c r="B649" i="3"/>
  <c r="P648" i="3"/>
  <c r="O648" i="3"/>
  <c r="N648" i="3"/>
  <c r="M648" i="3"/>
  <c r="L648" i="3"/>
  <c r="K648" i="3"/>
  <c r="J648" i="3"/>
  <c r="I648" i="3"/>
  <c r="H648" i="3"/>
  <c r="G648" i="3"/>
  <c r="F648" i="3"/>
  <c r="E648" i="3"/>
  <c r="C648" i="3"/>
  <c r="B648" i="3"/>
  <c r="P647" i="3"/>
  <c r="O647" i="3"/>
  <c r="N647" i="3"/>
  <c r="M647" i="3"/>
  <c r="L647" i="3"/>
  <c r="K647" i="3"/>
  <c r="J647" i="3"/>
  <c r="I647" i="3"/>
  <c r="H647" i="3"/>
  <c r="G647" i="3"/>
  <c r="F647" i="3"/>
  <c r="E647" i="3"/>
  <c r="C647" i="3"/>
  <c r="B647" i="3"/>
  <c r="P646" i="3"/>
  <c r="O646" i="3"/>
  <c r="N646" i="3"/>
  <c r="M646" i="3"/>
  <c r="L646" i="3"/>
  <c r="K646" i="3"/>
  <c r="J646" i="3"/>
  <c r="I646" i="3"/>
  <c r="H646" i="3"/>
  <c r="G646" i="3"/>
  <c r="F646" i="3"/>
  <c r="E646" i="3"/>
  <c r="C646" i="3"/>
  <c r="B646" i="3"/>
  <c r="P645" i="3"/>
  <c r="O645" i="3"/>
  <c r="N645" i="3"/>
  <c r="M645" i="3"/>
  <c r="L645" i="3"/>
  <c r="K645" i="3"/>
  <c r="J645" i="3"/>
  <c r="I645" i="3"/>
  <c r="H645" i="3"/>
  <c r="G645" i="3"/>
  <c r="F645" i="3"/>
  <c r="E645" i="3"/>
  <c r="C645" i="3"/>
  <c r="B645" i="3"/>
  <c r="P644" i="3"/>
  <c r="O644" i="3"/>
  <c r="N644" i="3"/>
  <c r="M644" i="3"/>
  <c r="L644" i="3"/>
  <c r="K644" i="3"/>
  <c r="J644" i="3"/>
  <c r="I644" i="3"/>
  <c r="H644" i="3"/>
  <c r="G644" i="3"/>
  <c r="F644" i="3"/>
  <c r="E644" i="3"/>
  <c r="C644" i="3"/>
  <c r="B644" i="3"/>
  <c r="P643" i="3"/>
  <c r="O643" i="3"/>
  <c r="N643" i="3"/>
  <c r="M643" i="3"/>
  <c r="L643" i="3"/>
  <c r="K643" i="3"/>
  <c r="J643" i="3"/>
  <c r="I643" i="3"/>
  <c r="H643" i="3"/>
  <c r="G643" i="3"/>
  <c r="F643" i="3"/>
  <c r="E643" i="3"/>
  <c r="C643" i="3"/>
  <c r="B643" i="3"/>
  <c r="P642" i="3"/>
  <c r="O642" i="3"/>
  <c r="N642" i="3"/>
  <c r="M642" i="3"/>
  <c r="L642" i="3"/>
  <c r="K642" i="3"/>
  <c r="J642" i="3"/>
  <c r="I642" i="3"/>
  <c r="H642" i="3"/>
  <c r="G642" i="3"/>
  <c r="F642" i="3"/>
  <c r="E642" i="3"/>
  <c r="C642" i="3"/>
  <c r="B642" i="3"/>
  <c r="P641" i="3"/>
  <c r="O641" i="3"/>
  <c r="N641" i="3"/>
  <c r="M641" i="3"/>
  <c r="L641" i="3"/>
  <c r="K641" i="3"/>
  <c r="J641" i="3"/>
  <c r="I641" i="3"/>
  <c r="H641" i="3"/>
  <c r="G641" i="3"/>
  <c r="F641" i="3"/>
  <c r="E641" i="3"/>
  <c r="C641" i="3"/>
  <c r="B641" i="3"/>
  <c r="P640" i="3"/>
  <c r="O640" i="3"/>
  <c r="N640" i="3"/>
  <c r="M640" i="3"/>
  <c r="L640" i="3"/>
  <c r="K640" i="3"/>
  <c r="J640" i="3"/>
  <c r="I640" i="3"/>
  <c r="H640" i="3"/>
  <c r="G640" i="3"/>
  <c r="F640" i="3"/>
  <c r="E640" i="3"/>
  <c r="C640" i="3"/>
  <c r="B640" i="3"/>
  <c r="P639" i="3"/>
  <c r="O639" i="3"/>
  <c r="N639" i="3"/>
  <c r="M639" i="3"/>
  <c r="L639" i="3"/>
  <c r="K639" i="3"/>
  <c r="J639" i="3"/>
  <c r="I639" i="3"/>
  <c r="H639" i="3"/>
  <c r="G639" i="3"/>
  <c r="F639" i="3"/>
  <c r="E639" i="3"/>
  <c r="C639" i="3"/>
  <c r="B639" i="3"/>
  <c r="P638" i="3"/>
  <c r="O638" i="3"/>
  <c r="N638" i="3"/>
  <c r="M638" i="3"/>
  <c r="L638" i="3"/>
  <c r="K638" i="3"/>
  <c r="J638" i="3"/>
  <c r="I638" i="3"/>
  <c r="H638" i="3"/>
  <c r="G638" i="3"/>
  <c r="F638" i="3"/>
  <c r="E638" i="3"/>
  <c r="C638" i="3"/>
  <c r="B638" i="3"/>
  <c r="P637" i="3"/>
  <c r="O637" i="3"/>
  <c r="N637" i="3"/>
  <c r="M637" i="3"/>
  <c r="L637" i="3"/>
  <c r="K637" i="3"/>
  <c r="J637" i="3"/>
  <c r="I637" i="3"/>
  <c r="H637" i="3"/>
  <c r="G637" i="3"/>
  <c r="F637" i="3"/>
  <c r="E637" i="3"/>
  <c r="C637" i="3"/>
  <c r="B637" i="3"/>
  <c r="P636" i="3"/>
  <c r="O636" i="3"/>
  <c r="N636" i="3"/>
  <c r="M636" i="3"/>
  <c r="L636" i="3"/>
  <c r="K636" i="3"/>
  <c r="J636" i="3"/>
  <c r="I636" i="3"/>
  <c r="H636" i="3"/>
  <c r="G636" i="3"/>
  <c r="F636" i="3"/>
  <c r="E636" i="3"/>
  <c r="C636" i="3"/>
  <c r="B636" i="3"/>
  <c r="P635" i="3"/>
  <c r="O635" i="3"/>
  <c r="N635" i="3"/>
  <c r="M635" i="3"/>
  <c r="L635" i="3"/>
  <c r="K635" i="3"/>
  <c r="J635" i="3"/>
  <c r="I635" i="3"/>
  <c r="H635" i="3"/>
  <c r="G635" i="3"/>
  <c r="F635" i="3"/>
  <c r="E635" i="3"/>
  <c r="C635" i="3"/>
  <c r="B635" i="3"/>
  <c r="P634" i="3"/>
  <c r="O634" i="3"/>
  <c r="N634" i="3"/>
  <c r="M634" i="3"/>
  <c r="L634" i="3"/>
  <c r="K634" i="3"/>
  <c r="J634" i="3"/>
  <c r="I634" i="3"/>
  <c r="H634" i="3"/>
  <c r="G634" i="3"/>
  <c r="F634" i="3"/>
  <c r="E634" i="3"/>
  <c r="C634" i="3"/>
  <c r="B634" i="3"/>
  <c r="P633" i="3"/>
  <c r="O633" i="3"/>
  <c r="N633" i="3"/>
  <c r="M633" i="3"/>
  <c r="L633" i="3"/>
  <c r="K633" i="3"/>
  <c r="J633" i="3"/>
  <c r="I633" i="3"/>
  <c r="H633" i="3"/>
  <c r="G633" i="3"/>
  <c r="F633" i="3"/>
  <c r="E633" i="3"/>
  <c r="C633" i="3"/>
  <c r="B633" i="3"/>
  <c r="P632" i="3"/>
  <c r="O632" i="3"/>
  <c r="N632" i="3"/>
  <c r="M632" i="3"/>
  <c r="L632" i="3"/>
  <c r="K632" i="3"/>
  <c r="J632" i="3"/>
  <c r="I632" i="3"/>
  <c r="H632" i="3"/>
  <c r="G632" i="3"/>
  <c r="F632" i="3"/>
  <c r="E632" i="3"/>
  <c r="C632" i="3"/>
  <c r="B632" i="3"/>
  <c r="P631" i="3"/>
  <c r="O631" i="3"/>
  <c r="N631" i="3"/>
  <c r="M631" i="3"/>
  <c r="L631" i="3"/>
  <c r="K631" i="3"/>
  <c r="J631" i="3"/>
  <c r="I631" i="3"/>
  <c r="H631" i="3"/>
  <c r="G631" i="3"/>
  <c r="F631" i="3"/>
  <c r="E631" i="3"/>
  <c r="C631" i="3"/>
  <c r="B631" i="3"/>
  <c r="P630" i="3"/>
  <c r="O630" i="3"/>
  <c r="N630" i="3"/>
  <c r="M630" i="3"/>
  <c r="L630" i="3"/>
  <c r="K630" i="3"/>
  <c r="J630" i="3"/>
  <c r="I630" i="3"/>
  <c r="H630" i="3"/>
  <c r="G630" i="3"/>
  <c r="F630" i="3"/>
  <c r="E630" i="3"/>
  <c r="C630" i="3"/>
  <c r="B630" i="3"/>
  <c r="P629" i="3"/>
  <c r="O629" i="3"/>
  <c r="N629" i="3"/>
  <c r="M629" i="3"/>
  <c r="L629" i="3"/>
  <c r="K629" i="3"/>
  <c r="J629" i="3"/>
  <c r="I629" i="3"/>
  <c r="H629" i="3"/>
  <c r="G629" i="3"/>
  <c r="F629" i="3"/>
  <c r="E629" i="3"/>
  <c r="C629" i="3"/>
  <c r="B629" i="3"/>
  <c r="P628" i="3"/>
  <c r="O628" i="3"/>
  <c r="N628" i="3"/>
  <c r="M628" i="3"/>
  <c r="L628" i="3"/>
  <c r="K628" i="3"/>
  <c r="J628" i="3"/>
  <c r="I628" i="3"/>
  <c r="H628" i="3"/>
  <c r="G628" i="3"/>
  <c r="F628" i="3"/>
  <c r="E628" i="3"/>
  <c r="C628" i="3"/>
  <c r="B628" i="3"/>
  <c r="P627" i="3"/>
  <c r="O627" i="3"/>
  <c r="N627" i="3"/>
  <c r="M627" i="3"/>
  <c r="L627" i="3"/>
  <c r="K627" i="3"/>
  <c r="J627" i="3"/>
  <c r="I627" i="3"/>
  <c r="H627" i="3"/>
  <c r="G627" i="3"/>
  <c r="F627" i="3"/>
  <c r="E627" i="3"/>
  <c r="C627" i="3"/>
  <c r="B627" i="3"/>
  <c r="P626" i="3"/>
  <c r="O626" i="3"/>
  <c r="N626" i="3"/>
  <c r="M626" i="3"/>
  <c r="L626" i="3"/>
  <c r="K626" i="3"/>
  <c r="J626" i="3"/>
  <c r="I626" i="3"/>
  <c r="H626" i="3"/>
  <c r="G626" i="3"/>
  <c r="F626" i="3"/>
  <c r="E626" i="3"/>
  <c r="C626" i="3"/>
  <c r="B626" i="3"/>
  <c r="P625" i="3"/>
  <c r="O625" i="3"/>
  <c r="N625" i="3"/>
  <c r="M625" i="3"/>
  <c r="L625" i="3"/>
  <c r="K625" i="3"/>
  <c r="J625" i="3"/>
  <c r="I625" i="3"/>
  <c r="H625" i="3"/>
  <c r="G625" i="3"/>
  <c r="F625" i="3"/>
  <c r="E625" i="3"/>
  <c r="C625" i="3"/>
  <c r="B625" i="3"/>
  <c r="P624" i="3"/>
  <c r="O624" i="3"/>
  <c r="N624" i="3"/>
  <c r="M624" i="3"/>
  <c r="L624" i="3"/>
  <c r="K624" i="3"/>
  <c r="J624" i="3"/>
  <c r="I624" i="3"/>
  <c r="H624" i="3"/>
  <c r="G624" i="3"/>
  <c r="F624" i="3"/>
  <c r="E624" i="3"/>
  <c r="C624" i="3"/>
  <c r="B624" i="3"/>
  <c r="P623" i="3"/>
  <c r="O623" i="3"/>
  <c r="N623" i="3"/>
  <c r="M623" i="3"/>
  <c r="L623" i="3"/>
  <c r="K623" i="3"/>
  <c r="J623" i="3"/>
  <c r="I623" i="3"/>
  <c r="H623" i="3"/>
  <c r="G623" i="3"/>
  <c r="F623" i="3"/>
  <c r="E623" i="3"/>
  <c r="C623" i="3"/>
  <c r="B623" i="3"/>
  <c r="P622" i="3"/>
  <c r="O622" i="3"/>
  <c r="N622" i="3"/>
  <c r="M622" i="3"/>
  <c r="L622" i="3"/>
  <c r="K622" i="3"/>
  <c r="J622" i="3"/>
  <c r="I622" i="3"/>
  <c r="H622" i="3"/>
  <c r="G622" i="3"/>
  <c r="F622" i="3"/>
  <c r="E622" i="3"/>
  <c r="C622" i="3"/>
  <c r="B622" i="3"/>
  <c r="P621" i="3"/>
  <c r="O621" i="3"/>
  <c r="N621" i="3"/>
  <c r="M621" i="3"/>
  <c r="L621" i="3"/>
  <c r="K621" i="3"/>
  <c r="J621" i="3"/>
  <c r="I621" i="3"/>
  <c r="H621" i="3"/>
  <c r="G621" i="3"/>
  <c r="F621" i="3"/>
  <c r="E621" i="3"/>
  <c r="C621" i="3"/>
  <c r="B621" i="3"/>
  <c r="P620" i="3"/>
  <c r="O620" i="3"/>
  <c r="N620" i="3"/>
  <c r="M620" i="3"/>
  <c r="L620" i="3"/>
  <c r="K620" i="3"/>
  <c r="J620" i="3"/>
  <c r="I620" i="3"/>
  <c r="H620" i="3"/>
  <c r="G620" i="3"/>
  <c r="F620" i="3"/>
  <c r="E620" i="3"/>
  <c r="C620" i="3"/>
  <c r="B620" i="3"/>
  <c r="P619" i="3"/>
  <c r="O619" i="3"/>
  <c r="N619" i="3"/>
  <c r="M619" i="3"/>
  <c r="L619" i="3"/>
  <c r="K619" i="3"/>
  <c r="J619" i="3"/>
  <c r="I619" i="3"/>
  <c r="H619" i="3"/>
  <c r="G619" i="3"/>
  <c r="F619" i="3"/>
  <c r="E619" i="3"/>
  <c r="C619" i="3"/>
  <c r="B619" i="3"/>
  <c r="P618" i="3"/>
  <c r="O618" i="3"/>
  <c r="N618" i="3"/>
  <c r="M618" i="3"/>
  <c r="L618" i="3"/>
  <c r="K618" i="3"/>
  <c r="J618" i="3"/>
  <c r="I618" i="3"/>
  <c r="H618" i="3"/>
  <c r="G618" i="3"/>
  <c r="F618" i="3"/>
  <c r="E618" i="3"/>
  <c r="C618" i="3"/>
  <c r="B618" i="3"/>
  <c r="P617" i="3"/>
  <c r="O617" i="3"/>
  <c r="N617" i="3"/>
  <c r="M617" i="3"/>
  <c r="L617" i="3"/>
  <c r="K617" i="3"/>
  <c r="J617" i="3"/>
  <c r="I617" i="3"/>
  <c r="H617" i="3"/>
  <c r="G617" i="3"/>
  <c r="F617" i="3"/>
  <c r="E617" i="3"/>
  <c r="C617" i="3"/>
  <c r="B617" i="3"/>
  <c r="P616" i="3"/>
  <c r="O616" i="3"/>
  <c r="N616" i="3"/>
  <c r="M616" i="3"/>
  <c r="L616" i="3"/>
  <c r="K616" i="3"/>
  <c r="J616" i="3"/>
  <c r="I616" i="3"/>
  <c r="H616" i="3"/>
  <c r="G616" i="3"/>
  <c r="F616" i="3"/>
  <c r="E616" i="3"/>
  <c r="C616" i="3"/>
  <c r="B616" i="3"/>
  <c r="P615" i="3"/>
  <c r="O615" i="3"/>
  <c r="N615" i="3"/>
  <c r="M615" i="3"/>
  <c r="L615" i="3"/>
  <c r="K615" i="3"/>
  <c r="J615" i="3"/>
  <c r="I615" i="3"/>
  <c r="H615" i="3"/>
  <c r="G615" i="3"/>
  <c r="F615" i="3"/>
  <c r="E615" i="3"/>
  <c r="C615" i="3"/>
  <c r="B615" i="3"/>
  <c r="P614" i="3"/>
  <c r="O614" i="3"/>
  <c r="N614" i="3"/>
  <c r="M614" i="3"/>
  <c r="L614" i="3"/>
  <c r="K614" i="3"/>
  <c r="J614" i="3"/>
  <c r="I614" i="3"/>
  <c r="H614" i="3"/>
  <c r="G614" i="3"/>
  <c r="F614" i="3"/>
  <c r="E614" i="3"/>
  <c r="C614" i="3"/>
  <c r="B614" i="3"/>
  <c r="P613" i="3"/>
  <c r="O613" i="3"/>
  <c r="N613" i="3"/>
  <c r="M613" i="3"/>
  <c r="L613" i="3"/>
  <c r="K613" i="3"/>
  <c r="J613" i="3"/>
  <c r="I613" i="3"/>
  <c r="H613" i="3"/>
  <c r="G613" i="3"/>
  <c r="F613" i="3"/>
  <c r="E613" i="3"/>
  <c r="C613" i="3"/>
  <c r="B613" i="3"/>
  <c r="P612" i="3"/>
  <c r="O612" i="3"/>
  <c r="N612" i="3"/>
  <c r="M612" i="3"/>
  <c r="L612" i="3"/>
  <c r="K612" i="3"/>
  <c r="J612" i="3"/>
  <c r="I612" i="3"/>
  <c r="H612" i="3"/>
  <c r="G612" i="3"/>
  <c r="F612" i="3"/>
  <c r="E612" i="3"/>
  <c r="C612" i="3"/>
  <c r="B612" i="3"/>
  <c r="P611" i="3"/>
  <c r="O611" i="3"/>
  <c r="N611" i="3"/>
  <c r="M611" i="3"/>
  <c r="L611" i="3"/>
  <c r="K611" i="3"/>
  <c r="J611" i="3"/>
  <c r="I611" i="3"/>
  <c r="H611" i="3"/>
  <c r="G611" i="3"/>
  <c r="F611" i="3"/>
  <c r="E611" i="3"/>
  <c r="C611" i="3"/>
  <c r="B611" i="3"/>
  <c r="P610" i="3"/>
  <c r="O610" i="3"/>
  <c r="N610" i="3"/>
  <c r="M610" i="3"/>
  <c r="L610" i="3"/>
  <c r="K610" i="3"/>
  <c r="J610" i="3"/>
  <c r="I610" i="3"/>
  <c r="H610" i="3"/>
  <c r="G610" i="3"/>
  <c r="F610" i="3"/>
  <c r="E610" i="3"/>
  <c r="C610" i="3"/>
  <c r="B610" i="3"/>
  <c r="P609" i="3"/>
  <c r="O609" i="3"/>
  <c r="N609" i="3"/>
  <c r="M609" i="3"/>
  <c r="L609" i="3"/>
  <c r="K609" i="3"/>
  <c r="J609" i="3"/>
  <c r="I609" i="3"/>
  <c r="H609" i="3"/>
  <c r="G609" i="3"/>
  <c r="F609" i="3"/>
  <c r="E609" i="3"/>
  <c r="C609" i="3"/>
  <c r="B609" i="3"/>
  <c r="P608" i="3"/>
  <c r="O608" i="3"/>
  <c r="N608" i="3"/>
  <c r="M608" i="3"/>
  <c r="L608" i="3"/>
  <c r="K608" i="3"/>
  <c r="J608" i="3"/>
  <c r="I608" i="3"/>
  <c r="H608" i="3"/>
  <c r="G608" i="3"/>
  <c r="F608" i="3"/>
  <c r="E608" i="3"/>
  <c r="C608" i="3"/>
  <c r="B608" i="3"/>
  <c r="P607" i="3"/>
  <c r="O607" i="3"/>
  <c r="N607" i="3"/>
  <c r="M607" i="3"/>
  <c r="L607" i="3"/>
  <c r="K607" i="3"/>
  <c r="J607" i="3"/>
  <c r="I607" i="3"/>
  <c r="H607" i="3"/>
  <c r="G607" i="3"/>
  <c r="F607" i="3"/>
  <c r="E607" i="3"/>
  <c r="C607" i="3"/>
  <c r="B607" i="3"/>
  <c r="P606" i="3"/>
  <c r="O606" i="3"/>
  <c r="N606" i="3"/>
  <c r="M606" i="3"/>
  <c r="L606" i="3"/>
  <c r="K606" i="3"/>
  <c r="J606" i="3"/>
  <c r="I606" i="3"/>
  <c r="H606" i="3"/>
  <c r="G606" i="3"/>
  <c r="F606" i="3"/>
  <c r="E606" i="3"/>
  <c r="C606" i="3"/>
  <c r="B606" i="3"/>
  <c r="P605" i="3"/>
  <c r="O605" i="3"/>
  <c r="N605" i="3"/>
  <c r="M605" i="3"/>
  <c r="L605" i="3"/>
  <c r="K605" i="3"/>
  <c r="J605" i="3"/>
  <c r="I605" i="3"/>
  <c r="H605" i="3"/>
  <c r="G605" i="3"/>
  <c r="F605" i="3"/>
  <c r="E605" i="3"/>
  <c r="C605" i="3"/>
  <c r="B605" i="3"/>
  <c r="P604" i="3"/>
  <c r="O604" i="3"/>
  <c r="N604" i="3"/>
  <c r="M604" i="3"/>
  <c r="L604" i="3"/>
  <c r="K604" i="3"/>
  <c r="J604" i="3"/>
  <c r="I604" i="3"/>
  <c r="H604" i="3"/>
  <c r="G604" i="3"/>
  <c r="F604" i="3"/>
  <c r="E604" i="3"/>
  <c r="C604" i="3"/>
  <c r="B604" i="3"/>
  <c r="P603" i="3"/>
  <c r="O603" i="3"/>
  <c r="N603" i="3"/>
  <c r="M603" i="3"/>
  <c r="L603" i="3"/>
  <c r="K603" i="3"/>
  <c r="J603" i="3"/>
  <c r="I603" i="3"/>
  <c r="H603" i="3"/>
  <c r="G603" i="3"/>
  <c r="F603" i="3"/>
  <c r="E603" i="3"/>
  <c r="C603" i="3"/>
  <c r="B603" i="3"/>
  <c r="P602" i="3"/>
  <c r="O602" i="3"/>
  <c r="N602" i="3"/>
  <c r="M602" i="3"/>
  <c r="L602" i="3"/>
  <c r="K602" i="3"/>
  <c r="J602" i="3"/>
  <c r="I602" i="3"/>
  <c r="H602" i="3"/>
  <c r="G602" i="3"/>
  <c r="F602" i="3"/>
  <c r="E602" i="3"/>
  <c r="C602" i="3"/>
  <c r="B602" i="3"/>
  <c r="P601" i="3"/>
  <c r="O601" i="3"/>
  <c r="N601" i="3"/>
  <c r="M601" i="3"/>
  <c r="L601" i="3"/>
  <c r="K601" i="3"/>
  <c r="J601" i="3"/>
  <c r="I601" i="3"/>
  <c r="H601" i="3"/>
  <c r="G601" i="3"/>
  <c r="F601" i="3"/>
  <c r="E601" i="3"/>
  <c r="C601" i="3"/>
  <c r="B601" i="3"/>
  <c r="P600" i="3"/>
  <c r="O600" i="3"/>
  <c r="N600" i="3"/>
  <c r="M600" i="3"/>
  <c r="L600" i="3"/>
  <c r="K600" i="3"/>
  <c r="J600" i="3"/>
  <c r="I600" i="3"/>
  <c r="H600" i="3"/>
  <c r="G600" i="3"/>
  <c r="F600" i="3"/>
  <c r="E600" i="3"/>
  <c r="C600" i="3"/>
  <c r="B600" i="3"/>
  <c r="P599" i="3"/>
  <c r="O599" i="3"/>
  <c r="N599" i="3"/>
  <c r="M599" i="3"/>
  <c r="L599" i="3"/>
  <c r="K599" i="3"/>
  <c r="J599" i="3"/>
  <c r="I599" i="3"/>
  <c r="H599" i="3"/>
  <c r="G599" i="3"/>
  <c r="F599" i="3"/>
  <c r="E599" i="3"/>
  <c r="C599" i="3"/>
  <c r="B599" i="3"/>
  <c r="P598" i="3"/>
  <c r="O598" i="3"/>
  <c r="N598" i="3"/>
  <c r="M598" i="3"/>
  <c r="L598" i="3"/>
  <c r="K598" i="3"/>
  <c r="J598" i="3"/>
  <c r="I598" i="3"/>
  <c r="H598" i="3"/>
  <c r="G598" i="3"/>
  <c r="F598" i="3"/>
  <c r="E598" i="3"/>
  <c r="C598" i="3"/>
  <c r="B598" i="3"/>
  <c r="P597" i="3"/>
  <c r="O597" i="3"/>
  <c r="N597" i="3"/>
  <c r="M597" i="3"/>
  <c r="L597" i="3"/>
  <c r="K597" i="3"/>
  <c r="J597" i="3"/>
  <c r="I597" i="3"/>
  <c r="H597" i="3"/>
  <c r="G597" i="3"/>
  <c r="F597" i="3"/>
  <c r="E597" i="3"/>
  <c r="C597" i="3"/>
  <c r="B597" i="3"/>
  <c r="P596" i="3"/>
  <c r="O596" i="3"/>
  <c r="N596" i="3"/>
  <c r="M596" i="3"/>
  <c r="L596" i="3"/>
  <c r="K596" i="3"/>
  <c r="J596" i="3"/>
  <c r="I596" i="3"/>
  <c r="H596" i="3"/>
  <c r="G596" i="3"/>
  <c r="F596" i="3"/>
  <c r="E596" i="3"/>
  <c r="C596" i="3"/>
  <c r="B596" i="3"/>
  <c r="P595" i="3"/>
  <c r="O595" i="3"/>
  <c r="N595" i="3"/>
  <c r="M595" i="3"/>
  <c r="L595" i="3"/>
  <c r="K595" i="3"/>
  <c r="J595" i="3"/>
  <c r="I595" i="3"/>
  <c r="H595" i="3"/>
  <c r="G595" i="3"/>
  <c r="F595" i="3"/>
  <c r="E595" i="3"/>
  <c r="C595" i="3"/>
  <c r="B595" i="3"/>
  <c r="P594" i="3"/>
  <c r="O594" i="3"/>
  <c r="N594" i="3"/>
  <c r="M594" i="3"/>
  <c r="L594" i="3"/>
  <c r="K594" i="3"/>
  <c r="J594" i="3"/>
  <c r="I594" i="3"/>
  <c r="H594" i="3"/>
  <c r="G594" i="3"/>
  <c r="F594" i="3"/>
  <c r="E594" i="3"/>
  <c r="C594" i="3"/>
  <c r="B594" i="3"/>
  <c r="P593" i="3"/>
  <c r="O593" i="3"/>
  <c r="N593" i="3"/>
  <c r="M593" i="3"/>
  <c r="L593" i="3"/>
  <c r="K593" i="3"/>
  <c r="J593" i="3"/>
  <c r="I593" i="3"/>
  <c r="H593" i="3"/>
  <c r="G593" i="3"/>
  <c r="F593" i="3"/>
  <c r="E593" i="3"/>
  <c r="C593" i="3"/>
  <c r="B593" i="3"/>
  <c r="P592" i="3"/>
  <c r="O592" i="3"/>
  <c r="N592" i="3"/>
  <c r="M592" i="3"/>
  <c r="L592" i="3"/>
  <c r="K592" i="3"/>
  <c r="J592" i="3"/>
  <c r="I592" i="3"/>
  <c r="H592" i="3"/>
  <c r="G592" i="3"/>
  <c r="F592" i="3"/>
  <c r="E592" i="3"/>
  <c r="C592" i="3"/>
  <c r="B592" i="3"/>
  <c r="P591" i="3"/>
  <c r="O591" i="3"/>
  <c r="N591" i="3"/>
  <c r="M591" i="3"/>
  <c r="L591" i="3"/>
  <c r="K591" i="3"/>
  <c r="J591" i="3"/>
  <c r="I591" i="3"/>
  <c r="H591" i="3"/>
  <c r="G591" i="3"/>
  <c r="F591" i="3"/>
  <c r="E591" i="3"/>
  <c r="C591" i="3"/>
  <c r="B591" i="3"/>
  <c r="P590" i="3"/>
  <c r="O590" i="3"/>
  <c r="N590" i="3"/>
  <c r="M590" i="3"/>
  <c r="L590" i="3"/>
  <c r="K590" i="3"/>
  <c r="J590" i="3"/>
  <c r="I590" i="3"/>
  <c r="H590" i="3"/>
  <c r="G590" i="3"/>
  <c r="F590" i="3"/>
  <c r="E590" i="3"/>
  <c r="C590" i="3"/>
  <c r="B590" i="3"/>
  <c r="P589" i="3"/>
  <c r="O589" i="3"/>
  <c r="N589" i="3"/>
  <c r="M589" i="3"/>
  <c r="L589" i="3"/>
  <c r="K589" i="3"/>
  <c r="J589" i="3"/>
  <c r="I589" i="3"/>
  <c r="H589" i="3"/>
  <c r="G589" i="3"/>
  <c r="F589" i="3"/>
  <c r="E589" i="3"/>
  <c r="C589" i="3"/>
  <c r="B589" i="3"/>
  <c r="P588" i="3"/>
  <c r="O588" i="3"/>
  <c r="N588" i="3"/>
  <c r="M588" i="3"/>
  <c r="L588" i="3"/>
  <c r="K588" i="3"/>
  <c r="J588" i="3"/>
  <c r="I588" i="3"/>
  <c r="H588" i="3"/>
  <c r="G588" i="3"/>
  <c r="F588" i="3"/>
  <c r="E588" i="3"/>
  <c r="C588" i="3"/>
  <c r="B588" i="3"/>
  <c r="P587" i="3"/>
  <c r="O587" i="3"/>
  <c r="N587" i="3"/>
  <c r="M587" i="3"/>
  <c r="L587" i="3"/>
  <c r="K587" i="3"/>
  <c r="J587" i="3"/>
  <c r="I587" i="3"/>
  <c r="H587" i="3"/>
  <c r="G587" i="3"/>
  <c r="F587" i="3"/>
  <c r="E587" i="3"/>
  <c r="C587" i="3"/>
  <c r="B587" i="3"/>
  <c r="P586" i="3"/>
  <c r="O586" i="3"/>
  <c r="N586" i="3"/>
  <c r="M586" i="3"/>
  <c r="L586" i="3"/>
  <c r="K586" i="3"/>
  <c r="J586" i="3"/>
  <c r="I586" i="3"/>
  <c r="H586" i="3"/>
  <c r="G586" i="3"/>
  <c r="F586" i="3"/>
  <c r="E586" i="3"/>
  <c r="C586" i="3"/>
  <c r="B586" i="3"/>
  <c r="P585" i="3"/>
  <c r="O585" i="3"/>
  <c r="N585" i="3"/>
  <c r="M585" i="3"/>
  <c r="L585" i="3"/>
  <c r="K585" i="3"/>
  <c r="J585" i="3"/>
  <c r="I585" i="3"/>
  <c r="H585" i="3"/>
  <c r="G585" i="3"/>
  <c r="F585" i="3"/>
  <c r="E585" i="3"/>
  <c r="C585" i="3"/>
  <c r="B585" i="3"/>
  <c r="P584" i="3"/>
  <c r="O584" i="3"/>
  <c r="N584" i="3"/>
  <c r="M584" i="3"/>
  <c r="L584" i="3"/>
  <c r="K584" i="3"/>
  <c r="J584" i="3"/>
  <c r="I584" i="3"/>
  <c r="H584" i="3"/>
  <c r="G584" i="3"/>
  <c r="F584" i="3"/>
  <c r="E584" i="3"/>
  <c r="C584" i="3"/>
  <c r="B584" i="3"/>
  <c r="P583" i="3"/>
  <c r="O583" i="3"/>
  <c r="N583" i="3"/>
  <c r="M583" i="3"/>
  <c r="L583" i="3"/>
  <c r="K583" i="3"/>
  <c r="J583" i="3"/>
  <c r="I583" i="3"/>
  <c r="H583" i="3"/>
  <c r="G583" i="3"/>
  <c r="F583" i="3"/>
  <c r="E583" i="3"/>
  <c r="C583" i="3"/>
  <c r="B583" i="3"/>
  <c r="P582" i="3"/>
  <c r="O582" i="3"/>
  <c r="N582" i="3"/>
  <c r="M582" i="3"/>
  <c r="L582" i="3"/>
  <c r="K582" i="3"/>
  <c r="J582" i="3"/>
  <c r="I582" i="3"/>
  <c r="H582" i="3"/>
  <c r="G582" i="3"/>
  <c r="F582" i="3"/>
  <c r="E582" i="3"/>
  <c r="C582" i="3"/>
  <c r="B582" i="3"/>
  <c r="P581" i="3"/>
  <c r="O581" i="3"/>
  <c r="N581" i="3"/>
  <c r="M581" i="3"/>
  <c r="L581" i="3"/>
  <c r="K581" i="3"/>
  <c r="J581" i="3"/>
  <c r="I581" i="3"/>
  <c r="H581" i="3"/>
  <c r="G581" i="3"/>
  <c r="F581" i="3"/>
  <c r="E581" i="3"/>
  <c r="C581" i="3"/>
  <c r="B581" i="3"/>
  <c r="P580" i="3"/>
  <c r="O580" i="3"/>
  <c r="N580" i="3"/>
  <c r="M580" i="3"/>
  <c r="L580" i="3"/>
  <c r="K580" i="3"/>
  <c r="J580" i="3"/>
  <c r="I580" i="3"/>
  <c r="H580" i="3"/>
  <c r="G580" i="3"/>
  <c r="F580" i="3"/>
  <c r="E580" i="3"/>
  <c r="C580" i="3"/>
  <c r="B580" i="3"/>
  <c r="P579" i="3"/>
  <c r="O579" i="3"/>
  <c r="N579" i="3"/>
  <c r="M579" i="3"/>
  <c r="L579" i="3"/>
  <c r="K579" i="3"/>
  <c r="J579" i="3"/>
  <c r="I579" i="3"/>
  <c r="H579" i="3"/>
  <c r="G579" i="3"/>
  <c r="F579" i="3"/>
  <c r="E579" i="3"/>
  <c r="C579" i="3"/>
  <c r="B579" i="3"/>
  <c r="P578" i="3"/>
  <c r="O578" i="3"/>
  <c r="N578" i="3"/>
  <c r="M578" i="3"/>
  <c r="L578" i="3"/>
  <c r="K578" i="3"/>
  <c r="J578" i="3"/>
  <c r="I578" i="3"/>
  <c r="H578" i="3"/>
  <c r="G578" i="3"/>
  <c r="F578" i="3"/>
  <c r="E578" i="3"/>
  <c r="C578" i="3"/>
  <c r="B578" i="3"/>
  <c r="P577" i="3"/>
  <c r="O577" i="3"/>
  <c r="N577" i="3"/>
  <c r="M577" i="3"/>
  <c r="L577" i="3"/>
  <c r="K577" i="3"/>
  <c r="J577" i="3"/>
  <c r="I577" i="3"/>
  <c r="H577" i="3"/>
  <c r="G577" i="3"/>
  <c r="F577" i="3"/>
  <c r="E577" i="3"/>
  <c r="C577" i="3"/>
  <c r="B577" i="3"/>
  <c r="P576" i="3"/>
  <c r="O576" i="3"/>
  <c r="N576" i="3"/>
  <c r="M576" i="3"/>
  <c r="L576" i="3"/>
  <c r="K576" i="3"/>
  <c r="J576" i="3"/>
  <c r="I576" i="3"/>
  <c r="H576" i="3"/>
  <c r="G576" i="3"/>
  <c r="F576" i="3"/>
  <c r="E576" i="3"/>
  <c r="C576" i="3"/>
  <c r="B576" i="3"/>
  <c r="P575" i="3"/>
  <c r="O575" i="3"/>
  <c r="N575" i="3"/>
  <c r="M575" i="3"/>
  <c r="L575" i="3"/>
  <c r="K575" i="3"/>
  <c r="J575" i="3"/>
  <c r="I575" i="3"/>
  <c r="H575" i="3"/>
  <c r="G575" i="3"/>
  <c r="F575" i="3"/>
  <c r="E575" i="3"/>
  <c r="C575" i="3"/>
  <c r="B575" i="3"/>
  <c r="P574" i="3"/>
  <c r="O574" i="3"/>
  <c r="N574" i="3"/>
  <c r="M574" i="3"/>
  <c r="L574" i="3"/>
  <c r="K574" i="3"/>
  <c r="J574" i="3"/>
  <c r="I574" i="3"/>
  <c r="H574" i="3"/>
  <c r="G574" i="3"/>
  <c r="F574" i="3"/>
  <c r="E574" i="3"/>
  <c r="C574" i="3"/>
  <c r="B574" i="3"/>
  <c r="P573" i="3"/>
  <c r="O573" i="3"/>
  <c r="N573" i="3"/>
  <c r="M573" i="3"/>
  <c r="L573" i="3"/>
  <c r="K573" i="3"/>
  <c r="J573" i="3"/>
  <c r="I573" i="3"/>
  <c r="H573" i="3"/>
  <c r="G573" i="3"/>
  <c r="F573" i="3"/>
  <c r="E573" i="3"/>
  <c r="C573" i="3"/>
  <c r="B573" i="3"/>
  <c r="P572" i="3"/>
  <c r="O572" i="3"/>
  <c r="N572" i="3"/>
  <c r="M572" i="3"/>
  <c r="L572" i="3"/>
  <c r="K572" i="3"/>
  <c r="J572" i="3"/>
  <c r="I572" i="3"/>
  <c r="H572" i="3"/>
  <c r="G572" i="3"/>
  <c r="F572" i="3"/>
  <c r="E572" i="3"/>
  <c r="C572" i="3"/>
  <c r="B572" i="3"/>
  <c r="P571" i="3"/>
  <c r="O571" i="3"/>
  <c r="N571" i="3"/>
  <c r="M571" i="3"/>
  <c r="L571" i="3"/>
  <c r="K571" i="3"/>
  <c r="J571" i="3"/>
  <c r="I571" i="3"/>
  <c r="H571" i="3"/>
  <c r="G571" i="3"/>
  <c r="F571" i="3"/>
  <c r="E571" i="3"/>
  <c r="C571" i="3"/>
  <c r="B571" i="3"/>
  <c r="P570" i="3"/>
  <c r="O570" i="3"/>
  <c r="N570" i="3"/>
  <c r="M570" i="3"/>
  <c r="L570" i="3"/>
  <c r="K570" i="3"/>
  <c r="J570" i="3"/>
  <c r="I570" i="3"/>
  <c r="H570" i="3"/>
  <c r="G570" i="3"/>
  <c r="F570" i="3"/>
  <c r="E570" i="3"/>
  <c r="C570" i="3"/>
  <c r="B570" i="3"/>
  <c r="P569" i="3"/>
  <c r="O569" i="3"/>
  <c r="N569" i="3"/>
  <c r="M569" i="3"/>
  <c r="L569" i="3"/>
  <c r="K569" i="3"/>
  <c r="J569" i="3"/>
  <c r="I569" i="3"/>
  <c r="H569" i="3"/>
  <c r="G569" i="3"/>
  <c r="F569" i="3"/>
  <c r="E569" i="3"/>
  <c r="C569" i="3"/>
  <c r="B569" i="3"/>
  <c r="P568" i="3"/>
  <c r="O568" i="3"/>
  <c r="N568" i="3"/>
  <c r="M568" i="3"/>
  <c r="L568" i="3"/>
  <c r="K568" i="3"/>
  <c r="J568" i="3"/>
  <c r="I568" i="3"/>
  <c r="H568" i="3"/>
  <c r="G568" i="3"/>
  <c r="F568" i="3"/>
  <c r="E568" i="3"/>
  <c r="C568" i="3"/>
  <c r="B568" i="3"/>
  <c r="P567" i="3"/>
  <c r="O567" i="3"/>
  <c r="N567" i="3"/>
  <c r="M567" i="3"/>
  <c r="L567" i="3"/>
  <c r="K567" i="3"/>
  <c r="J567" i="3"/>
  <c r="I567" i="3"/>
  <c r="H567" i="3"/>
  <c r="G567" i="3"/>
  <c r="F567" i="3"/>
  <c r="E567" i="3"/>
  <c r="C567" i="3"/>
  <c r="B567" i="3"/>
  <c r="P566" i="3"/>
  <c r="O566" i="3"/>
  <c r="N566" i="3"/>
  <c r="M566" i="3"/>
  <c r="L566" i="3"/>
  <c r="K566" i="3"/>
  <c r="J566" i="3"/>
  <c r="I566" i="3"/>
  <c r="H566" i="3"/>
  <c r="G566" i="3"/>
  <c r="F566" i="3"/>
  <c r="E566" i="3"/>
  <c r="C566" i="3"/>
  <c r="B566" i="3"/>
  <c r="P565" i="3"/>
  <c r="O565" i="3"/>
  <c r="N565" i="3"/>
  <c r="M565" i="3"/>
  <c r="L565" i="3"/>
  <c r="K565" i="3"/>
  <c r="J565" i="3"/>
  <c r="I565" i="3"/>
  <c r="H565" i="3"/>
  <c r="G565" i="3"/>
  <c r="F565" i="3"/>
  <c r="E565" i="3"/>
  <c r="C565" i="3"/>
  <c r="B565" i="3"/>
  <c r="P564" i="3"/>
  <c r="O564" i="3"/>
  <c r="N564" i="3"/>
  <c r="M564" i="3"/>
  <c r="L564" i="3"/>
  <c r="K564" i="3"/>
  <c r="J564" i="3"/>
  <c r="I564" i="3"/>
  <c r="H564" i="3"/>
  <c r="G564" i="3"/>
  <c r="F564" i="3"/>
  <c r="E564" i="3"/>
  <c r="C564" i="3"/>
  <c r="B564" i="3"/>
  <c r="P563" i="3"/>
  <c r="O563" i="3"/>
  <c r="N563" i="3"/>
  <c r="M563" i="3"/>
  <c r="L563" i="3"/>
  <c r="K563" i="3"/>
  <c r="J563" i="3"/>
  <c r="I563" i="3"/>
  <c r="H563" i="3"/>
  <c r="G563" i="3"/>
  <c r="F563" i="3"/>
  <c r="E563" i="3"/>
  <c r="C563" i="3"/>
  <c r="B563" i="3"/>
  <c r="P562" i="3"/>
  <c r="O562" i="3"/>
  <c r="N562" i="3"/>
  <c r="M562" i="3"/>
  <c r="L562" i="3"/>
  <c r="K562" i="3"/>
  <c r="J562" i="3"/>
  <c r="I562" i="3"/>
  <c r="H562" i="3"/>
  <c r="G562" i="3"/>
  <c r="F562" i="3"/>
  <c r="E562" i="3"/>
  <c r="C562" i="3"/>
  <c r="B562" i="3"/>
  <c r="P561" i="3"/>
  <c r="O561" i="3"/>
  <c r="N561" i="3"/>
  <c r="M561" i="3"/>
  <c r="L561" i="3"/>
  <c r="K561" i="3"/>
  <c r="J561" i="3"/>
  <c r="I561" i="3"/>
  <c r="H561" i="3"/>
  <c r="G561" i="3"/>
  <c r="F561" i="3"/>
  <c r="E561" i="3"/>
  <c r="C561" i="3"/>
  <c r="B561" i="3"/>
  <c r="P560" i="3"/>
  <c r="O560" i="3"/>
  <c r="N560" i="3"/>
  <c r="M560" i="3"/>
  <c r="L560" i="3"/>
  <c r="K560" i="3"/>
  <c r="J560" i="3"/>
  <c r="I560" i="3"/>
  <c r="H560" i="3"/>
  <c r="G560" i="3"/>
  <c r="F560" i="3"/>
  <c r="E560" i="3"/>
  <c r="C560" i="3"/>
  <c r="B560" i="3"/>
  <c r="P559" i="3"/>
  <c r="O559" i="3"/>
  <c r="N559" i="3"/>
  <c r="M559" i="3"/>
  <c r="L559" i="3"/>
  <c r="K559" i="3"/>
  <c r="J559" i="3"/>
  <c r="I559" i="3"/>
  <c r="H559" i="3"/>
  <c r="G559" i="3"/>
  <c r="F559" i="3"/>
  <c r="E559" i="3"/>
  <c r="C559" i="3"/>
  <c r="B559" i="3"/>
  <c r="P558" i="3"/>
  <c r="O558" i="3"/>
  <c r="N558" i="3"/>
  <c r="M558" i="3"/>
  <c r="L558" i="3"/>
  <c r="K558" i="3"/>
  <c r="J558" i="3"/>
  <c r="I558" i="3"/>
  <c r="H558" i="3"/>
  <c r="G558" i="3"/>
  <c r="F558" i="3"/>
  <c r="E558" i="3"/>
  <c r="C558" i="3"/>
  <c r="B558" i="3"/>
  <c r="P557" i="3"/>
  <c r="O557" i="3"/>
  <c r="N557" i="3"/>
  <c r="M557" i="3"/>
  <c r="L557" i="3"/>
  <c r="K557" i="3"/>
  <c r="J557" i="3"/>
  <c r="I557" i="3"/>
  <c r="H557" i="3"/>
  <c r="G557" i="3"/>
  <c r="F557" i="3"/>
  <c r="E557" i="3"/>
  <c r="C557" i="3"/>
  <c r="B557" i="3"/>
  <c r="P556" i="3"/>
  <c r="O556" i="3"/>
  <c r="N556" i="3"/>
  <c r="M556" i="3"/>
  <c r="L556" i="3"/>
  <c r="K556" i="3"/>
  <c r="J556" i="3"/>
  <c r="I556" i="3"/>
  <c r="H556" i="3"/>
  <c r="G556" i="3"/>
  <c r="F556" i="3"/>
  <c r="E556" i="3"/>
  <c r="C556" i="3"/>
  <c r="B556" i="3"/>
  <c r="P555" i="3"/>
  <c r="O555" i="3"/>
  <c r="N555" i="3"/>
  <c r="M555" i="3"/>
  <c r="L555" i="3"/>
  <c r="K555" i="3"/>
  <c r="J555" i="3"/>
  <c r="I555" i="3"/>
  <c r="H555" i="3"/>
  <c r="G555" i="3"/>
  <c r="F555" i="3"/>
  <c r="E555" i="3"/>
  <c r="C555" i="3"/>
  <c r="B555" i="3"/>
  <c r="P554" i="3"/>
  <c r="O554" i="3"/>
  <c r="N554" i="3"/>
  <c r="M554" i="3"/>
  <c r="L554" i="3"/>
  <c r="K554" i="3"/>
  <c r="J554" i="3"/>
  <c r="I554" i="3"/>
  <c r="H554" i="3"/>
  <c r="G554" i="3"/>
  <c r="F554" i="3"/>
  <c r="E554" i="3"/>
  <c r="C554" i="3"/>
  <c r="B554" i="3"/>
  <c r="P553" i="3"/>
  <c r="O553" i="3"/>
  <c r="N553" i="3"/>
  <c r="M553" i="3"/>
  <c r="L553" i="3"/>
  <c r="K553" i="3"/>
  <c r="J553" i="3"/>
  <c r="I553" i="3"/>
  <c r="H553" i="3"/>
  <c r="G553" i="3"/>
  <c r="F553" i="3"/>
  <c r="E553" i="3"/>
  <c r="C553" i="3"/>
  <c r="B553" i="3"/>
  <c r="P552" i="3"/>
  <c r="O552" i="3"/>
  <c r="N552" i="3"/>
  <c r="M552" i="3"/>
  <c r="L552" i="3"/>
  <c r="K552" i="3"/>
  <c r="J552" i="3"/>
  <c r="I552" i="3"/>
  <c r="H552" i="3"/>
  <c r="G552" i="3"/>
  <c r="F552" i="3"/>
  <c r="E552" i="3"/>
  <c r="C552" i="3"/>
  <c r="B552" i="3"/>
  <c r="P551" i="3"/>
  <c r="O551" i="3"/>
  <c r="N551" i="3"/>
  <c r="M551" i="3"/>
  <c r="L551" i="3"/>
  <c r="K551" i="3"/>
  <c r="J551" i="3"/>
  <c r="I551" i="3"/>
  <c r="H551" i="3"/>
  <c r="G551" i="3"/>
  <c r="F551" i="3"/>
  <c r="E551" i="3"/>
  <c r="C551" i="3"/>
  <c r="B551" i="3"/>
  <c r="P550" i="3"/>
  <c r="O550" i="3"/>
  <c r="N550" i="3"/>
  <c r="M550" i="3"/>
  <c r="L550" i="3"/>
  <c r="K550" i="3"/>
  <c r="J550" i="3"/>
  <c r="I550" i="3"/>
  <c r="H550" i="3"/>
  <c r="G550" i="3"/>
  <c r="F550" i="3"/>
  <c r="E550" i="3"/>
  <c r="C550" i="3"/>
  <c r="B550" i="3"/>
  <c r="P549" i="3"/>
  <c r="O549" i="3"/>
  <c r="N549" i="3"/>
  <c r="M549" i="3"/>
  <c r="L549" i="3"/>
  <c r="K549" i="3"/>
  <c r="J549" i="3"/>
  <c r="I549" i="3"/>
  <c r="H549" i="3"/>
  <c r="G549" i="3"/>
  <c r="F549" i="3"/>
  <c r="E549" i="3"/>
  <c r="C549" i="3"/>
  <c r="B549" i="3"/>
  <c r="P548" i="3"/>
  <c r="O548" i="3"/>
  <c r="N548" i="3"/>
  <c r="M548" i="3"/>
  <c r="L548" i="3"/>
  <c r="K548" i="3"/>
  <c r="J548" i="3"/>
  <c r="I548" i="3"/>
  <c r="H548" i="3"/>
  <c r="G548" i="3"/>
  <c r="F548" i="3"/>
  <c r="E548" i="3"/>
  <c r="C548" i="3"/>
  <c r="B548" i="3"/>
  <c r="P547" i="3"/>
  <c r="O547" i="3"/>
  <c r="N547" i="3"/>
  <c r="M547" i="3"/>
  <c r="L547" i="3"/>
  <c r="K547" i="3"/>
  <c r="J547" i="3"/>
  <c r="I547" i="3"/>
  <c r="H547" i="3"/>
  <c r="G547" i="3"/>
  <c r="F547" i="3"/>
  <c r="E547" i="3"/>
  <c r="C547" i="3"/>
  <c r="B547" i="3"/>
  <c r="P546" i="3"/>
  <c r="O546" i="3"/>
  <c r="N546" i="3"/>
  <c r="M546" i="3"/>
  <c r="L546" i="3"/>
  <c r="K546" i="3"/>
  <c r="J546" i="3"/>
  <c r="I546" i="3"/>
  <c r="H546" i="3"/>
  <c r="G546" i="3"/>
  <c r="F546" i="3"/>
  <c r="E546" i="3"/>
  <c r="C546" i="3"/>
  <c r="B546" i="3"/>
  <c r="P545" i="3"/>
  <c r="O545" i="3"/>
  <c r="N545" i="3"/>
  <c r="M545" i="3"/>
  <c r="L545" i="3"/>
  <c r="K545" i="3"/>
  <c r="J545" i="3"/>
  <c r="I545" i="3"/>
  <c r="H545" i="3"/>
  <c r="G545" i="3"/>
  <c r="F545" i="3"/>
  <c r="E545" i="3"/>
  <c r="C545" i="3"/>
  <c r="B545" i="3"/>
  <c r="P544" i="3"/>
  <c r="O544" i="3"/>
  <c r="N544" i="3"/>
  <c r="M544" i="3"/>
  <c r="L544" i="3"/>
  <c r="K544" i="3"/>
  <c r="J544" i="3"/>
  <c r="I544" i="3"/>
  <c r="H544" i="3"/>
  <c r="G544" i="3"/>
  <c r="F544" i="3"/>
  <c r="E544" i="3"/>
  <c r="C544" i="3"/>
  <c r="B544" i="3"/>
  <c r="P543" i="3"/>
  <c r="O543" i="3"/>
  <c r="N543" i="3"/>
  <c r="M543" i="3"/>
  <c r="L543" i="3"/>
  <c r="K543" i="3"/>
  <c r="J543" i="3"/>
  <c r="I543" i="3"/>
  <c r="H543" i="3"/>
  <c r="G543" i="3"/>
  <c r="F543" i="3"/>
  <c r="E543" i="3"/>
  <c r="C543" i="3"/>
  <c r="B543" i="3"/>
  <c r="P542" i="3"/>
  <c r="O542" i="3"/>
  <c r="N542" i="3"/>
  <c r="M542" i="3"/>
  <c r="L542" i="3"/>
  <c r="K542" i="3"/>
  <c r="J542" i="3"/>
  <c r="I542" i="3"/>
  <c r="H542" i="3"/>
  <c r="G542" i="3"/>
  <c r="F542" i="3"/>
  <c r="E542" i="3"/>
  <c r="C542" i="3"/>
  <c r="B542" i="3"/>
  <c r="P541" i="3"/>
  <c r="O541" i="3"/>
  <c r="N541" i="3"/>
  <c r="M541" i="3"/>
  <c r="L541" i="3"/>
  <c r="K541" i="3"/>
  <c r="J541" i="3"/>
  <c r="I541" i="3"/>
  <c r="H541" i="3"/>
  <c r="G541" i="3"/>
  <c r="F541" i="3"/>
  <c r="E541" i="3"/>
  <c r="C541" i="3"/>
  <c r="B541" i="3"/>
  <c r="P540" i="3"/>
  <c r="O540" i="3"/>
  <c r="N540" i="3"/>
  <c r="M540" i="3"/>
  <c r="L540" i="3"/>
  <c r="K540" i="3"/>
  <c r="J540" i="3"/>
  <c r="I540" i="3"/>
  <c r="H540" i="3"/>
  <c r="G540" i="3"/>
  <c r="F540" i="3"/>
  <c r="E540" i="3"/>
  <c r="C540" i="3"/>
  <c r="B540" i="3"/>
  <c r="P539" i="3"/>
  <c r="O539" i="3"/>
  <c r="N539" i="3"/>
  <c r="M539" i="3"/>
  <c r="L539" i="3"/>
  <c r="K539" i="3"/>
  <c r="J539" i="3"/>
  <c r="I539" i="3"/>
  <c r="H539" i="3"/>
  <c r="G539" i="3"/>
  <c r="F539" i="3"/>
  <c r="E539" i="3"/>
  <c r="C539" i="3"/>
  <c r="B539" i="3"/>
  <c r="P538" i="3"/>
  <c r="O538" i="3"/>
  <c r="N538" i="3"/>
  <c r="M538" i="3"/>
  <c r="L538" i="3"/>
  <c r="K538" i="3"/>
  <c r="J538" i="3"/>
  <c r="I538" i="3"/>
  <c r="H538" i="3"/>
  <c r="G538" i="3"/>
  <c r="F538" i="3"/>
  <c r="E538" i="3"/>
  <c r="C538" i="3"/>
  <c r="B538" i="3"/>
  <c r="P537" i="3"/>
  <c r="O537" i="3"/>
  <c r="N537" i="3"/>
  <c r="M537" i="3"/>
  <c r="L537" i="3"/>
  <c r="K537" i="3"/>
  <c r="J537" i="3"/>
  <c r="I537" i="3"/>
  <c r="H537" i="3"/>
  <c r="G537" i="3"/>
  <c r="F537" i="3"/>
  <c r="E537" i="3"/>
  <c r="C537" i="3"/>
  <c r="B537" i="3"/>
  <c r="P536" i="3"/>
  <c r="O536" i="3"/>
  <c r="N536" i="3"/>
  <c r="M536" i="3"/>
  <c r="L536" i="3"/>
  <c r="K536" i="3"/>
  <c r="J536" i="3"/>
  <c r="I536" i="3"/>
  <c r="H536" i="3"/>
  <c r="G536" i="3"/>
  <c r="F536" i="3"/>
  <c r="E536" i="3"/>
  <c r="C536" i="3"/>
  <c r="B536" i="3"/>
  <c r="P535" i="3"/>
  <c r="O535" i="3"/>
  <c r="N535" i="3"/>
  <c r="M535" i="3"/>
  <c r="L535" i="3"/>
  <c r="K535" i="3"/>
  <c r="J535" i="3"/>
  <c r="I535" i="3"/>
  <c r="H535" i="3"/>
  <c r="G535" i="3"/>
  <c r="F535" i="3"/>
  <c r="E535" i="3"/>
  <c r="C535" i="3"/>
  <c r="B535" i="3"/>
  <c r="P534" i="3"/>
  <c r="O534" i="3"/>
  <c r="N534" i="3"/>
  <c r="M534" i="3"/>
  <c r="L534" i="3"/>
  <c r="K534" i="3"/>
  <c r="J534" i="3"/>
  <c r="I534" i="3"/>
  <c r="H534" i="3"/>
  <c r="G534" i="3"/>
  <c r="F534" i="3"/>
  <c r="E534" i="3"/>
  <c r="C534" i="3"/>
  <c r="B534" i="3"/>
  <c r="P533" i="3"/>
  <c r="O533" i="3"/>
  <c r="N533" i="3"/>
  <c r="M533" i="3"/>
  <c r="L533" i="3"/>
  <c r="K533" i="3"/>
  <c r="J533" i="3"/>
  <c r="I533" i="3"/>
  <c r="H533" i="3"/>
  <c r="G533" i="3"/>
  <c r="F533" i="3"/>
  <c r="E533" i="3"/>
  <c r="C533" i="3"/>
  <c r="B533" i="3"/>
  <c r="P532" i="3"/>
  <c r="O532" i="3"/>
  <c r="N532" i="3"/>
  <c r="M532" i="3"/>
  <c r="L532" i="3"/>
  <c r="K532" i="3"/>
  <c r="J532" i="3"/>
  <c r="I532" i="3"/>
  <c r="H532" i="3"/>
  <c r="G532" i="3"/>
  <c r="F532" i="3"/>
  <c r="E532" i="3"/>
  <c r="C532" i="3"/>
  <c r="B532" i="3"/>
  <c r="P531" i="3"/>
  <c r="O531" i="3"/>
  <c r="N531" i="3"/>
  <c r="M531" i="3"/>
  <c r="L531" i="3"/>
  <c r="K531" i="3"/>
  <c r="J531" i="3"/>
  <c r="I531" i="3"/>
  <c r="H531" i="3"/>
  <c r="G531" i="3"/>
  <c r="F531" i="3"/>
  <c r="E531" i="3"/>
  <c r="C531" i="3"/>
  <c r="B531" i="3"/>
  <c r="P530" i="3"/>
  <c r="O530" i="3"/>
  <c r="N530" i="3"/>
  <c r="M530" i="3"/>
  <c r="L530" i="3"/>
  <c r="K530" i="3"/>
  <c r="J530" i="3"/>
  <c r="I530" i="3"/>
  <c r="H530" i="3"/>
  <c r="G530" i="3"/>
  <c r="F530" i="3"/>
  <c r="E530" i="3"/>
  <c r="C530" i="3"/>
  <c r="B530" i="3"/>
  <c r="P529" i="3"/>
  <c r="O529" i="3"/>
  <c r="N529" i="3"/>
  <c r="M529" i="3"/>
  <c r="L529" i="3"/>
  <c r="K529" i="3"/>
  <c r="J529" i="3"/>
  <c r="I529" i="3"/>
  <c r="H529" i="3"/>
  <c r="G529" i="3"/>
  <c r="F529" i="3"/>
  <c r="E529" i="3"/>
  <c r="C529" i="3"/>
  <c r="B529" i="3"/>
  <c r="P528" i="3"/>
  <c r="O528" i="3"/>
  <c r="N528" i="3"/>
  <c r="M528" i="3"/>
  <c r="L528" i="3"/>
  <c r="K528" i="3"/>
  <c r="J528" i="3"/>
  <c r="I528" i="3"/>
  <c r="H528" i="3"/>
  <c r="G528" i="3"/>
  <c r="F528" i="3"/>
  <c r="E528" i="3"/>
  <c r="C528" i="3"/>
  <c r="B528" i="3"/>
  <c r="P527" i="3"/>
  <c r="O527" i="3"/>
  <c r="N527" i="3"/>
  <c r="M527" i="3"/>
  <c r="L527" i="3"/>
  <c r="K527" i="3"/>
  <c r="J527" i="3"/>
  <c r="I527" i="3"/>
  <c r="H527" i="3"/>
  <c r="G527" i="3"/>
  <c r="F527" i="3"/>
  <c r="E527" i="3"/>
  <c r="C527" i="3"/>
  <c r="B527" i="3"/>
  <c r="P526" i="3"/>
  <c r="O526" i="3"/>
  <c r="N526" i="3"/>
  <c r="M526" i="3"/>
  <c r="L526" i="3"/>
  <c r="K526" i="3"/>
  <c r="J526" i="3"/>
  <c r="I526" i="3"/>
  <c r="H526" i="3"/>
  <c r="G526" i="3"/>
  <c r="F526" i="3"/>
  <c r="E526" i="3"/>
  <c r="C526" i="3"/>
  <c r="B526" i="3"/>
  <c r="P525" i="3"/>
  <c r="O525" i="3"/>
  <c r="N525" i="3"/>
  <c r="M525" i="3"/>
  <c r="L525" i="3"/>
  <c r="K525" i="3"/>
  <c r="J525" i="3"/>
  <c r="I525" i="3"/>
  <c r="H525" i="3"/>
  <c r="G525" i="3"/>
  <c r="F525" i="3"/>
  <c r="E525" i="3"/>
  <c r="C525" i="3"/>
  <c r="B525" i="3"/>
  <c r="P524" i="3"/>
  <c r="O524" i="3"/>
  <c r="N524" i="3"/>
  <c r="M524" i="3"/>
  <c r="L524" i="3"/>
  <c r="K524" i="3"/>
  <c r="J524" i="3"/>
  <c r="I524" i="3"/>
  <c r="H524" i="3"/>
  <c r="G524" i="3"/>
  <c r="F524" i="3"/>
  <c r="E524" i="3"/>
  <c r="C524" i="3"/>
  <c r="B524" i="3"/>
  <c r="P523" i="3"/>
  <c r="O523" i="3"/>
  <c r="N523" i="3"/>
  <c r="M523" i="3"/>
  <c r="L523" i="3"/>
  <c r="K523" i="3"/>
  <c r="J523" i="3"/>
  <c r="I523" i="3"/>
  <c r="H523" i="3"/>
  <c r="G523" i="3"/>
  <c r="F523" i="3"/>
  <c r="E523" i="3"/>
  <c r="C523" i="3"/>
  <c r="B523" i="3"/>
  <c r="P522" i="3"/>
  <c r="O522" i="3"/>
  <c r="N522" i="3"/>
  <c r="M522" i="3"/>
  <c r="L522" i="3"/>
  <c r="K522" i="3"/>
  <c r="J522" i="3"/>
  <c r="I522" i="3"/>
  <c r="H522" i="3"/>
  <c r="G522" i="3"/>
  <c r="F522" i="3"/>
  <c r="E522" i="3"/>
  <c r="C522" i="3"/>
  <c r="B522" i="3"/>
  <c r="P521" i="3"/>
  <c r="O521" i="3"/>
  <c r="N521" i="3"/>
  <c r="M521" i="3"/>
  <c r="L521" i="3"/>
  <c r="K521" i="3"/>
  <c r="J521" i="3"/>
  <c r="I521" i="3"/>
  <c r="H521" i="3"/>
  <c r="G521" i="3"/>
  <c r="F521" i="3"/>
  <c r="E521" i="3"/>
  <c r="C521" i="3"/>
  <c r="B521" i="3"/>
  <c r="P520" i="3"/>
  <c r="O520" i="3"/>
  <c r="N520" i="3"/>
  <c r="M520" i="3"/>
  <c r="L520" i="3"/>
  <c r="K520" i="3"/>
  <c r="J520" i="3"/>
  <c r="I520" i="3"/>
  <c r="H520" i="3"/>
  <c r="G520" i="3"/>
  <c r="F520" i="3"/>
  <c r="E520" i="3"/>
  <c r="C520" i="3"/>
  <c r="B520" i="3"/>
  <c r="P519" i="3"/>
  <c r="O519" i="3"/>
  <c r="N519" i="3"/>
  <c r="M519" i="3"/>
  <c r="L519" i="3"/>
  <c r="K519" i="3"/>
  <c r="J519" i="3"/>
  <c r="I519" i="3"/>
  <c r="H519" i="3"/>
  <c r="G519" i="3"/>
  <c r="F519" i="3"/>
  <c r="E519" i="3"/>
  <c r="C519" i="3"/>
  <c r="B519" i="3"/>
  <c r="P518" i="3"/>
  <c r="O518" i="3"/>
  <c r="N518" i="3"/>
  <c r="M518" i="3"/>
  <c r="L518" i="3"/>
  <c r="K518" i="3"/>
  <c r="J518" i="3"/>
  <c r="I518" i="3"/>
  <c r="H518" i="3"/>
  <c r="G518" i="3"/>
  <c r="F518" i="3"/>
  <c r="E518" i="3"/>
  <c r="C518" i="3"/>
  <c r="B518" i="3"/>
  <c r="P517" i="3"/>
  <c r="O517" i="3"/>
  <c r="N517" i="3"/>
  <c r="M517" i="3"/>
  <c r="L517" i="3"/>
  <c r="K517" i="3"/>
  <c r="J517" i="3"/>
  <c r="I517" i="3"/>
  <c r="H517" i="3"/>
  <c r="G517" i="3"/>
  <c r="F517" i="3"/>
  <c r="E517" i="3"/>
  <c r="C517" i="3"/>
  <c r="B517" i="3"/>
  <c r="P516" i="3"/>
  <c r="O516" i="3"/>
  <c r="N516" i="3"/>
  <c r="M516" i="3"/>
  <c r="L516" i="3"/>
  <c r="K516" i="3"/>
  <c r="J516" i="3"/>
  <c r="I516" i="3"/>
  <c r="H516" i="3"/>
  <c r="G516" i="3"/>
  <c r="F516" i="3"/>
  <c r="E516" i="3"/>
  <c r="C516" i="3"/>
  <c r="B516" i="3"/>
  <c r="P515" i="3"/>
  <c r="O515" i="3"/>
  <c r="N515" i="3"/>
  <c r="M515" i="3"/>
  <c r="L515" i="3"/>
  <c r="K515" i="3"/>
  <c r="J515" i="3"/>
  <c r="I515" i="3"/>
  <c r="H515" i="3"/>
  <c r="G515" i="3"/>
  <c r="F515" i="3"/>
  <c r="E515" i="3"/>
  <c r="C515" i="3"/>
  <c r="B515" i="3"/>
  <c r="P514" i="3"/>
  <c r="O514" i="3"/>
  <c r="N514" i="3"/>
  <c r="M514" i="3"/>
  <c r="L514" i="3"/>
  <c r="K514" i="3"/>
  <c r="J514" i="3"/>
  <c r="I514" i="3"/>
  <c r="H514" i="3"/>
  <c r="G514" i="3"/>
  <c r="F514" i="3"/>
  <c r="E514" i="3"/>
  <c r="C514" i="3"/>
  <c r="B514" i="3"/>
  <c r="P513" i="3"/>
  <c r="O513" i="3"/>
  <c r="N513" i="3"/>
  <c r="M513" i="3"/>
  <c r="L513" i="3"/>
  <c r="K513" i="3"/>
  <c r="J513" i="3"/>
  <c r="I513" i="3"/>
  <c r="H513" i="3"/>
  <c r="G513" i="3"/>
  <c r="F513" i="3"/>
  <c r="E513" i="3"/>
  <c r="C513" i="3"/>
  <c r="B513" i="3"/>
  <c r="P512" i="3"/>
  <c r="O512" i="3"/>
  <c r="N512" i="3"/>
  <c r="M512" i="3"/>
  <c r="L512" i="3"/>
  <c r="K512" i="3"/>
  <c r="J512" i="3"/>
  <c r="I512" i="3"/>
  <c r="H512" i="3"/>
  <c r="G512" i="3"/>
  <c r="F512" i="3"/>
  <c r="E512" i="3"/>
  <c r="C512" i="3"/>
  <c r="B512" i="3"/>
  <c r="P511" i="3"/>
  <c r="O511" i="3"/>
  <c r="N511" i="3"/>
  <c r="M511" i="3"/>
  <c r="L511" i="3"/>
  <c r="K511" i="3"/>
  <c r="J511" i="3"/>
  <c r="I511" i="3"/>
  <c r="H511" i="3"/>
  <c r="G511" i="3"/>
  <c r="F511" i="3"/>
  <c r="E511" i="3"/>
  <c r="C511" i="3"/>
  <c r="B511" i="3"/>
  <c r="P510" i="3"/>
  <c r="O510" i="3"/>
  <c r="N510" i="3"/>
  <c r="M510" i="3"/>
  <c r="L510" i="3"/>
  <c r="K510" i="3"/>
  <c r="J510" i="3"/>
  <c r="I510" i="3"/>
  <c r="H510" i="3"/>
  <c r="G510" i="3"/>
  <c r="F510" i="3"/>
  <c r="E510" i="3"/>
  <c r="C510" i="3"/>
  <c r="B510" i="3"/>
  <c r="P509" i="3"/>
  <c r="O509" i="3"/>
  <c r="N509" i="3"/>
  <c r="M509" i="3"/>
  <c r="L509" i="3"/>
  <c r="K509" i="3"/>
  <c r="J509" i="3"/>
  <c r="I509" i="3"/>
  <c r="H509" i="3"/>
  <c r="G509" i="3"/>
  <c r="F509" i="3"/>
  <c r="E509" i="3"/>
  <c r="C509" i="3"/>
  <c r="B509" i="3"/>
  <c r="P508" i="3"/>
  <c r="O508" i="3"/>
  <c r="N508" i="3"/>
  <c r="M508" i="3"/>
  <c r="L508" i="3"/>
  <c r="K508" i="3"/>
  <c r="J508" i="3"/>
  <c r="I508" i="3"/>
  <c r="H508" i="3"/>
  <c r="G508" i="3"/>
  <c r="F508" i="3"/>
  <c r="E508" i="3"/>
  <c r="C508" i="3"/>
  <c r="B508" i="3"/>
  <c r="P507" i="3"/>
  <c r="O507" i="3"/>
  <c r="N507" i="3"/>
  <c r="M507" i="3"/>
  <c r="L507" i="3"/>
  <c r="K507" i="3"/>
  <c r="J507" i="3"/>
  <c r="I507" i="3"/>
  <c r="H507" i="3"/>
  <c r="G507" i="3"/>
  <c r="F507" i="3"/>
  <c r="E507" i="3"/>
  <c r="C507" i="3"/>
  <c r="B507" i="3"/>
  <c r="P506" i="3"/>
  <c r="O506" i="3"/>
  <c r="N506" i="3"/>
  <c r="M506" i="3"/>
  <c r="L506" i="3"/>
  <c r="K506" i="3"/>
  <c r="J506" i="3"/>
  <c r="I506" i="3"/>
  <c r="H506" i="3"/>
  <c r="G506" i="3"/>
  <c r="F506" i="3"/>
  <c r="E506" i="3"/>
  <c r="C506" i="3"/>
  <c r="B506" i="3"/>
  <c r="P505" i="3"/>
  <c r="O505" i="3"/>
  <c r="N505" i="3"/>
  <c r="M505" i="3"/>
  <c r="L505" i="3"/>
  <c r="K505" i="3"/>
  <c r="J505" i="3"/>
  <c r="I505" i="3"/>
  <c r="H505" i="3"/>
  <c r="G505" i="3"/>
  <c r="F505" i="3"/>
  <c r="E505" i="3"/>
  <c r="C505" i="3"/>
  <c r="B505" i="3"/>
  <c r="P504" i="3"/>
  <c r="O504" i="3"/>
  <c r="N504" i="3"/>
  <c r="M504" i="3"/>
  <c r="L504" i="3"/>
  <c r="K504" i="3"/>
  <c r="J504" i="3"/>
  <c r="I504" i="3"/>
  <c r="H504" i="3"/>
  <c r="G504" i="3"/>
  <c r="F504" i="3"/>
  <c r="E504" i="3"/>
  <c r="C504" i="3"/>
  <c r="B504" i="3"/>
  <c r="P503" i="3"/>
  <c r="O503" i="3"/>
  <c r="N503" i="3"/>
  <c r="M503" i="3"/>
  <c r="L503" i="3"/>
  <c r="K503" i="3"/>
  <c r="J503" i="3"/>
  <c r="I503" i="3"/>
  <c r="H503" i="3"/>
  <c r="G503" i="3"/>
  <c r="F503" i="3"/>
  <c r="E503" i="3"/>
  <c r="C503" i="3"/>
  <c r="B503" i="3"/>
  <c r="P502" i="3"/>
  <c r="O502" i="3"/>
  <c r="N502" i="3"/>
  <c r="M502" i="3"/>
  <c r="L502" i="3"/>
  <c r="K502" i="3"/>
  <c r="J502" i="3"/>
  <c r="I502" i="3"/>
  <c r="H502" i="3"/>
  <c r="G502" i="3"/>
  <c r="F502" i="3"/>
  <c r="E502" i="3"/>
  <c r="C502" i="3"/>
  <c r="B502" i="3"/>
  <c r="P501" i="3"/>
  <c r="O501" i="3"/>
  <c r="N501" i="3"/>
  <c r="M501" i="3"/>
  <c r="L501" i="3"/>
  <c r="K501" i="3"/>
  <c r="J501" i="3"/>
  <c r="I501" i="3"/>
  <c r="H501" i="3"/>
  <c r="G501" i="3"/>
  <c r="F501" i="3"/>
  <c r="E501" i="3"/>
  <c r="C501" i="3"/>
  <c r="B501" i="3"/>
  <c r="P500" i="3"/>
  <c r="O500" i="3"/>
  <c r="N500" i="3"/>
  <c r="M500" i="3"/>
  <c r="L500" i="3"/>
  <c r="K500" i="3"/>
  <c r="J500" i="3"/>
  <c r="I500" i="3"/>
  <c r="H500" i="3"/>
  <c r="G500" i="3"/>
  <c r="F500" i="3"/>
  <c r="E500" i="3"/>
  <c r="C500" i="3"/>
  <c r="B500" i="3"/>
  <c r="P499" i="3"/>
  <c r="O499" i="3"/>
  <c r="N499" i="3"/>
  <c r="M499" i="3"/>
  <c r="L499" i="3"/>
  <c r="K499" i="3"/>
  <c r="J499" i="3"/>
  <c r="I499" i="3"/>
  <c r="H499" i="3"/>
  <c r="G499" i="3"/>
  <c r="F499" i="3"/>
  <c r="E499" i="3"/>
  <c r="C499" i="3"/>
  <c r="B499" i="3"/>
  <c r="P498" i="3"/>
  <c r="O498" i="3"/>
  <c r="N498" i="3"/>
  <c r="M498" i="3"/>
  <c r="L498" i="3"/>
  <c r="K498" i="3"/>
  <c r="J498" i="3"/>
  <c r="I498" i="3"/>
  <c r="H498" i="3"/>
  <c r="G498" i="3"/>
  <c r="F498" i="3"/>
  <c r="E498" i="3"/>
  <c r="C498" i="3"/>
  <c r="B498" i="3"/>
  <c r="P497" i="3"/>
  <c r="O497" i="3"/>
  <c r="N497" i="3"/>
  <c r="M497" i="3"/>
  <c r="L497" i="3"/>
  <c r="K497" i="3"/>
  <c r="J497" i="3"/>
  <c r="I497" i="3"/>
  <c r="H497" i="3"/>
  <c r="G497" i="3"/>
  <c r="F497" i="3"/>
  <c r="E497" i="3"/>
  <c r="C497" i="3"/>
  <c r="B497" i="3"/>
  <c r="P496" i="3"/>
  <c r="O496" i="3"/>
  <c r="N496" i="3"/>
  <c r="M496" i="3"/>
  <c r="L496" i="3"/>
  <c r="K496" i="3"/>
  <c r="J496" i="3"/>
  <c r="I496" i="3"/>
  <c r="H496" i="3"/>
  <c r="G496" i="3"/>
  <c r="F496" i="3"/>
  <c r="E496" i="3"/>
  <c r="C496" i="3"/>
  <c r="B496" i="3"/>
  <c r="P495" i="3"/>
  <c r="O495" i="3"/>
  <c r="N495" i="3"/>
  <c r="M495" i="3"/>
  <c r="L495" i="3"/>
  <c r="K495" i="3"/>
  <c r="J495" i="3"/>
  <c r="I495" i="3"/>
  <c r="H495" i="3"/>
  <c r="G495" i="3"/>
  <c r="F495" i="3"/>
  <c r="E495" i="3"/>
  <c r="C495" i="3"/>
  <c r="B495" i="3"/>
  <c r="P494" i="3"/>
  <c r="O494" i="3"/>
  <c r="N494" i="3"/>
  <c r="M494" i="3"/>
  <c r="L494" i="3"/>
  <c r="K494" i="3"/>
  <c r="J494" i="3"/>
  <c r="I494" i="3"/>
  <c r="H494" i="3"/>
  <c r="G494" i="3"/>
  <c r="F494" i="3"/>
  <c r="E494" i="3"/>
  <c r="C494" i="3"/>
  <c r="B494" i="3"/>
  <c r="P493" i="3"/>
  <c r="O493" i="3"/>
  <c r="N493" i="3"/>
  <c r="M493" i="3"/>
  <c r="L493" i="3"/>
  <c r="K493" i="3"/>
  <c r="J493" i="3"/>
  <c r="I493" i="3"/>
  <c r="H493" i="3"/>
  <c r="G493" i="3"/>
  <c r="F493" i="3"/>
  <c r="E493" i="3"/>
  <c r="C493" i="3"/>
  <c r="B493" i="3"/>
  <c r="P492" i="3"/>
  <c r="O492" i="3"/>
  <c r="N492" i="3"/>
  <c r="M492" i="3"/>
  <c r="L492" i="3"/>
  <c r="K492" i="3"/>
  <c r="J492" i="3"/>
  <c r="I492" i="3"/>
  <c r="H492" i="3"/>
  <c r="G492" i="3"/>
  <c r="F492" i="3"/>
  <c r="E492" i="3"/>
  <c r="C492" i="3"/>
  <c r="B492" i="3"/>
  <c r="P491" i="3"/>
  <c r="O491" i="3"/>
  <c r="N491" i="3"/>
  <c r="M491" i="3"/>
  <c r="L491" i="3"/>
  <c r="K491" i="3"/>
  <c r="J491" i="3"/>
  <c r="I491" i="3"/>
  <c r="H491" i="3"/>
  <c r="G491" i="3"/>
  <c r="F491" i="3"/>
  <c r="E491" i="3"/>
  <c r="C491" i="3"/>
  <c r="B491" i="3"/>
  <c r="P490" i="3"/>
  <c r="O490" i="3"/>
  <c r="N490" i="3"/>
  <c r="M490" i="3"/>
  <c r="L490" i="3"/>
  <c r="K490" i="3"/>
  <c r="J490" i="3"/>
  <c r="I490" i="3"/>
  <c r="H490" i="3"/>
  <c r="G490" i="3"/>
  <c r="F490" i="3"/>
  <c r="E490" i="3"/>
  <c r="C490" i="3"/>
  <c r="B490" i="3"/>
  <c r="P489" i="3"/>
  <c r="O489" i="3"/>
  <c r="N489" i="3"/>
  <c r="M489" i="3"/>
  <c r="L489" i="3"/>
  <c r="K489" i="3"/>
  <c r="J489" i="3"/>
  <c r="I489" i="3"/>
  <c r="H489" i="3"/>
  <c r="G489" i="3"/>
  <c r="F489" i="3"/>
  <c r="E489" i="3"/>
  <c r="C489" i="3"/>
  <c r="B489" i="3"/>
  <c r="P488" i="3"/>
  <c r="O488" i="3"/>
  <c r="N488" i="3"/>
  <c r="M488" i="3"/>
  <c r="L488" i="3"/>
  <c r="K488" i="3"/>
  <c r="J488" i="3"/>
  <c r="I488" i="3"/>
  <c r="H488" i="3"/>
  <c r="G488" i="3"/>
  <c r="F488" i="3"/>
  <c r="E488" i="3"/>
  <c r="C488" i="3"/>
  <c r="B488" i="3"/>
  <c r="P487" i="3"/>
  <c r="O487" i="3"/>
  <c r="N487" i="3"/>
  <c r="M487" i="3"/>
  <c r="L487" i="3"/>
  <c r="K487" i="3"/>
  <c r="J487" i="3"/>
  <c r="I487" i="3"/>
  <c r="H487" i="3"/>
  <c r="G487" i="3"/>
  <c r="F487" i="3"/>
  <c r="E487" i="3"/>
  <c r="C487" i="3"/>
  <c r="B487" i="3"/>
  <c r="P486" i="3"/>
  <c r="O486" i="3"/>
  <c r="N486" i="3"/>
  <c r="M486" i="3"/>
  <c r="L486" i="3"/>
  <c r="K486" i="3"/>
  <c r="J486" i="3"/>
  <c r="I486" i="3"/>
  <c r="H486" i="3"/>
  <c r="G486" i="3"/>
  <c r="F486" i="3"/>
  <c r="E486" i="3"/>
  <c r="C486" i="3"/>
  <c r="B486" i="3"/>
  <c r="P485" i="3"/>
  <c r="O485" i="3"/>
  <c r="N485" i="3"/>
  <c r="M485" i="3"/>
  <c r="L485" i="3"/>
  <c r="K485" i="3"/>
  <c r="J485" i="3"/>
  <c r="I485" i="3"/>
  <c r="H485" i="3"/>
  <c r="G485" i="3"/>
  <c r="F485" i="3"/>
  <c r="E485" i="3"/>
  <c r="C485" i="3"/>
  <c r="B485" i="3"/>
  <c r="P484" i="3"/>
  <c r="O484" i="3"/>
  <c r="N484" i="3"/>
  <c r="M484" i="3"/>
  <c r="L484" i="3"/>
  <c r="K484" i="3"/>
  <c r="J484" i="3"/>
  <c r="I484" i="3"/>
  <c r="H484" i="3"/>
  <c r="G484" i="3"/>
  <c r="F484" i="3"/>
  <c r="E484" i="3"/>
  <c r="C484" i="3"/>
  <c r="B484" i="3"/>
  <c r="P483" i="3"/>
  <c r="O483" i="3"/>
  <c r="N483" i="3"/>
  <c r="M483" i="3"/>
  <c r="L483" i="3"/>
  <c r="K483" i="3"/>
  <c r="J483" i="3"/>
  <c r="I483" i="3"/>
  <c r="H483" i="3"/>
  <c r="G483" i="3"/>
  <c r="F483" i="3"/>
  <c r="E483" i="3"/>
  <c r="C483" i="3"/>
  <c r="B483" i="3"/>
  <c r="P482" i="3"/>
  <c r="O482" i="3"/>
  <c r="N482" i="3"/>
  <c r="M482" i="3"/>
  <c r="L482" i="3"/>
  <c r="K482" i="3"/>
  <c r="J482" i="3"/>
  <c r="I482" i="3"/>
  <c r="H482" i="3"/>
  <c r="G482" i="3"/>
  <c r="F482" i="3"/>
  <c r="E482" i="3"/>
  <c r="C482" i="3"/>
  <c r="B482" i="3"/>
  <c r="P481" i="3"/>
  <c r="O481" i="3"/>
  <c r="N481" i="3"/>
  <c r="M481" i="3"/>
  <c r="L481" i="3"/>
  <c r="K481" i="3"/>
  <c r="J481" i="3"/>
  <c r="I481" i="3"/>
  <c r="H481" i="3"/>
  <c r="G481" i="3"/>
  <c r="F481" i="3"/>
  <c r="E481" i="3"/>
  <c r="C481" i="3"/>
  <c r="B481" i="3"/>
  <c r="P480" i="3"/>
  <c r="O480" i="3"/>
  <c r="N480" i="3"/>
  <c r="M480" i="3"/>
  <c r="L480" i="3"/>
  <c r="K480" i="3"/>
  <c r="J480" i="3"/>
  <c r="I480" i="3"/>
  <c r="H480" i="3"/>
  <c r="G480" i="3"/>
  <c r="F480" i="3"/>
  <c r="E480" i="3"/>
  <c r="C480" i="3"/>
  <c r="B480" i="3"/>
  <c r="P479" i="3"/>
  <c r="O479" i="3"/>
  <c r="N479" i="3"/>
  <c r="M479" i="3"/>
  <c r="L479" i="3"/>
  <c r="K479" i="3"/>
  <c r="J479" i="3"/>
  <c r="I479" i="3"/>
  <c r="H479" i="3"/>
  <c r="G479" i="3"/>
  <c r="F479" i="3"/>
  <c r="E479" i="3"/>
  <c r="C479" i="3"/>
  <c r="B479" i="3"/>
  <c r="P478" i="3"/>
  <c r="O478" i="3"/>
  <c r="N478" i="3"/>
  <c r="M478" i="3"/>
  <c r="L478" i="3"/>
  <c r="K478" i="3"/>
  <c r="J478" i="3"/>
  <c r="I478" i="3"/>
  <c r="H478" i="3"/>
  <c r="G478" i="3"/>
  <c r="F478" i="3"/>
  <c r="E478" i="3"/>
  <c r="C478" i="3"/>
  <c r="B478" i="3"/>
  <c r="P477" i="3"/>
  <c r="O477" i="3"/>
  <c r="N477" i="3"/>
  <c r="M477" i="3"/>
  <c r="L477" i="3"/>
  <c r="K477" i="3"/>
  <c r="J477" i="3"/>
  <c r="I477" i="3"/>
  <c r="H477" i="3"/>
  <c r="G477" i="3"/>
  <c r="F477" i="3"/>
  <c r="E477" i="3"/>
  <c r="C477" i="3"/>
  <c r="B477" i="3"/>
  <c r="P476" i="3"/>
  <c r="O476" i="3"/>
  <c r="N476" i="3"/>
  <c r="M476" i="3"/>
  <c r="L476" i="3"/>
  <c r="K476" i="3"/>
  <c r="J476" i="3"/>
  <c r="I476" i="3"/>
  <c r="H476" i="3"/>
  <c r="G476" i="3"/>
  <c r="F476" i="3"/>
  <c r="E476" i="3"/>
  <c r="C476" i="3"/>
  <c r="B476" i="3"/>
  <c r="P475" i="3"/>
  <c r="O475" i="3"/>
  <c r="N475" i="3"/>
  <c r="M475" i="3"/>
  <c r="L475" i="3"/>
  <c r="K475" i="3"/>
  <c r="J475" i="3"/>
  <c r="I475" i="3"/>
  <c r="H475" i="3"/>
  <c r="G475" i="3"/>
  <c r="F475" i="3"/>
  <c r="E475" i="3"/>
  <c r="C475" i="3"/>
  <c r="B475" i="3"/>
  <c r="P474" i="3"/>
  <c r="O474" i="3"/>
  <c r="N474" i="3"/>
  <c r="M474" i="3"/>
  <c r="L474" i="3"/>
  <c r="K474" i="3"/>
  <c r="J474" i="3"/>
  <c r="I474" i="3"/>
  <c r="H474" i="3"/>
  <c r="G474" i="3"/>
  <c r="F474" i="3"/>
  <c r="E474" i="3"/>
  <c r="C474" i="3"/>
  <c r="B474" i="3"/>
  <c r="P473" i="3"/>
  <c r="O473" i="3"/>
  <c r="N473" i="3"/>
  <c r="M473" i="3"/>
  <c r="L473" i="3"/>
  <c r="K473" i="3"/>
  <c r="J473" i="3"/>
  <c r="I473" i="3"/>
  <c r="H473" i="3"/>
  <c r="G473" i="3"/>
  <c r="F473" i="3"/>
  <c r="E473" i="3"/>
  <c r="C473" i="3"/>
  <c r="B473" i="3"/>
  <c r="P472" i="3"/>
  <c r="O472" i="3"/>
  <c r="N472" i="3"/>
  <c r="M472" i="3"/>
  <c r="L472" i="3"/>
  <c r="K472" i="3"/>
  <c r="J472" i="3"/>
  <c r="I472" i="3"/>
  <c r="H472" i="3"/>
  <c r="G472" i="3"/>
  <c r="F472" i="3"/>
  <c r="E472" i="3"/>
  <c r="C472" i="3"/>
  <c r="B472" i="3"/>
  <c r="P471" i="3"/>
  <c r="O471" i="3"/>
  <c r="N471" i="3"/>
  <c r="M471" i="3"/>
  <c r="L471" i="3"/>
  <c r="K471" i="3"/>
  <c r="J471" i="3"/>
  <c r="I471" i="3"/>
  <c r="H471" i="3"/>
  <c r="G471" i="3"/>
  <c r="F471" i="3"/>
  <c r="E471" i="3"/>
  <c r="C471" i="3"/>
  <c r="B471" i="3"/>
  <c r="P470" i="3"/>
  <c r="O470" i="3"/>
  <c r="N470" i="3"/>
  <c r="M470" i="3"/>
  <c r="L470" i="3"/>
  <c r="K470" i="3"/>
  <c r="J470" i="3"/>
  <c r="I470" i="3"/>
  <c r="H470" i="3"/>
  <c r="G470" i="3"/>
  <c r="F470" i="3"/>
  <c r="E470" i="3"/>
  <c r="C470" i="3"/>
  <c r="B470" i="3"/>
  <c r="P469" i="3"/>
  <c r="O469" i="3"/>
  <c r="N469" i="3"/>
  <c r="M469" i="3"/>
  <c r="L469" i="3"/>
  <c r="K469" i="3"/>
  <c r="J469" i="3"/>
  <c r="I469" i="3"/>
  <c r="H469" i="3"/>
  <c r="G469" i="3"/>
  <c r="F469" i="3"/>
  <c r="E469" i="3"/>
  <c r="C469" i="3"/>
  <c r="B469" i="3"/>
  <c r="P468" i="3"/>
  <c r="O468" i="3"/>
  <c r="N468" i="3"/>
  <c r="M468" i="3"/>
  <c r="L468" i="3"/>
  <c r="K468" i="3"/>
  <c r="J468" i="3"/>
  <c r="I468" i="3"/>
  <c r="H468" i="3"/>
  <c r="G468" i="3"/>
  <c r="F468" i="3"/>
  <c r="E468" i="3"/>
  <c r="C468" i="3"/>
  <c r="B468" i="3"/>
  <c r="P467" i="3"/>
  <c r="O467" i="3"/>
  <c r="N467" i="3"/>
  <c r="M467" i="3"/>
  <c r="L467" i="3"/>
  <c r="K467" i="3"/>
  <c r="J467" i="3"/>
  <c r="I467" i="3"/>
  <c r="H467" i="3"/>
  <c r="G467" i="3"/>
  <c r="F467" i="3"/>
  <c r="E467" i="3"/>
  <c r="C467" i="3"/>
  <c r="B467" i="3"/>
  <c r="P466" i="3"/>
  <c r="O466" i="3"/>
  <c r="N466" i="3"/>
  <c r="M466" i="3"/>
  <c r="L466" i="3"/>
  <c r="K466" i="3"/>
  <c r="J466" i="3"/>
  <c r="I466" i="3"/>
  <c r="H466" i="3"/>
  <c r="G466" i="3"/>
  <c r="F466" i="3"/>
  <c r="E466" i="3"/>
  <c r="C466" i="3"/>
  <c r="B466" i="3"/>
  <c r="P465" i="3"/>
  <c r="O465" i="3"/>
  <c r="N465" i="3"/>
  <c r="M465" i="3"/>
  <c r="L465" i="3"/>
  <c r="K465" i="3"/>
  <c r="J465" i="3"/>
  <c r="I465" i="3"/>
  <c r="H465" i="3"/>
  <c r="G465" i="3"/>
  <c r="F465" i="3"/>
  <c r="E465" i="3"/>
  <c r="C465" i="3"/>
  <c r="B465" i="3"/>
  <c r="P464" i="3"/>
  <c r="O464" i="3"/>
  <c r="N464" i="3"/>
  <c r="M464" i="3"/>
  <c r="L464" i="3"/>
  <c r="K464" i="3"/>
  <c r="J464" i="3"/>
  <c r="I464" i="3"/>
  <c r="H464" i="3"/>
  <c r="G464" i="3"/>
  <c r="F464" i="3"/>
  <c r="E464" i="3"/>
  <c r="C464" i="3"/>
  <c r="B464" i="3"/>
  <c r="P463" i="3"/>
  <c r="O463" i="3"/>
  <c r="N463" i="3"/>
  <c r="M463" i="3"/>
  <c r="L463" i="3"/>
  <c r="K463" i="3"/>
  <c r="J463" i="3"/>
  <c r="I463" i="3"/>
  <c r="H463" i="3"/>
  <c r="G463" i="3"/>
  <c r="F463" i="3"/>
  <c r="E463" i="3"/>
  <c r="C463" i="3"/>
  <c r="B463" i="3"/>
  <c r="P462" i="3"/>
  <c r="O462" i="3"/>
  <c r="N462" i="3"/>
  <c r="M462" i="3"/>
  <c r="L462" i="3"/>
  <c r="K462" i="3"/>
  <c r="J462" i="3"/>
  <c r="I462" i="3"/>
  <c r="H462" i="3"/>
  <c r="G462" i="3"/>
  <c r="F462" i="3"/>
  <c r="E462" i="3"/>
  <c r="C462" i="3"/>
  <c r="B462" i="3"/>
  <c r="P461" i="3"/>
  <c r="O461" i="3"/>
  <c r="N461" i="3"/>
  <c r="M461" i="3"/>
  <c r="L461" i="3"/>
  <c r="K461" i="3"/>
  <c r="J461" i="3"/>
  <c r="I461" i="3"/>
  <c r="H461" i="3"/>
  <c r="G461" i="3"/>
  <c r="F461" i="3"/>
  <c r="E461" i="3"/>
  <c r="C461" i="3"/>
  <c r="B461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C460" i="3"/>
  <c r="B460" i="3"/>
  <c r="P459" i="3"/>
  <c r="O459" i="3"/>
  <c r="N459" i="3"/>
  <c r="M459" i="3"/>
  <c r="L459" i="3"/>
  <c r="K459" i="3"/>
  <c r="J459" i="3"/>
  <c r="I459" i="3"/>
  <c r="H459" i="3"/>
  <c r="G459" i="3"/>
  <c r="F459" i="3"/>
  <c r="E459" i="3"/>
  <c r="C459" i="3"/>
  <c r="B459" i="3"/>
  <c r="P458" i="3"/>
  <c r="O458" i="3"/>
  <c r="N458" i="3"/>
  <c r="M458" i="3"/>
  <c r="L458" i="3"/>
  <c r="K458" i="3"/>
  <c r="J458" i="3"/>
  <c r="I458" i="3"/>
  <c r="H458" i="3"/>
  <c r="G458" i="3"/>
  <c r="F458" i="3"/>
  <c r="E458" i="3"/>
  <c r="C458" i="3"/>
  <c r="B458" i="3"/>
  <c r="P457" i="3"/>
  <c r="O457" i="3"/>
  <c r="N457" i="3"/>
  <c r="M457" i="3"/>
  <c r="L457" i="3"/>
  <c r="K457" i="3"/>
  <c r="J457" i="3"/>
  <c r="I457" i="3"/>
  <c r="H457" i="3"/>
  <c r="G457" i="3"/>
  <c r="F457" i="3"/>
  <c r="E457" i="3"/>
  <c r="C457" i="3"/>
  <c r="B457" i="3"/>
  <c r="P456" i="3"/>
  <c r="O456" i="3"/>
  <c r="N456" i="3"/>
  <c r="M456" i="3"/>
  <c r="L456" i="3"/>
  <c r="K456" i="3"/>
  <c r="J456" i="3"/>
  <c r="I456" i="3"/>
  <c r="H456" i="3"/>
  <c r="G456" i="3"/>
  <c r="F456" i="3"/>
  <c r="E456" i="3"/>
  <c r="C456" i="3"/>
  <c r="B456" i="3"/>
  <c r="P455" i="3"/>
  <c r="O455" i="3"/>
  <c r="N455" i="3"/>
  <c r="M455" i="3"/>
  <c r="L455" i="3"/>
  <c r="K455" i="3"/>
  <c r="J455" i="3"/>
  <c r="I455" i="3"/>
  <c r="H455" i="3"/>
  <c r="G455" i="3"/>
  <c r="F455" i="3"/>
  <c r="E455" i="3"/>
  <c r="C455" i="3"/>
  <c r="B455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C454" i="3"/>
  <c r="B454" i="3"/>
  <c r="P453" i="3"/>
  <c r="O453" i="3"/>
  <c r="N453" i="3"/>
  <c r="M453" i="3"/>
  <c r="L453" i="3"/>
  <c r="K453" i="3"/>
  <c r="J453" i="3"/>
  <c r="I453" i="3"/>
  <c r="H453" i="3"/>
  <c r="G453" i="3"/>
  <c r="F453" i="3"/>
  <c r="E453" i="3"/>
  <c r="C453" i="3"/>
  <c r="B453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C452" i="3"/>
  <c r="B452" i="3"/>
  <c r="P451" i="3"/>
  <c r="O451" i="3"/>
  <c r="N451" i="3"/>
  <c r="M451" i="3"/>
  <c r="L451" i="3"/>
  <c r="K451" i="3"/>
  <c r="J451" i="3"/>
  <c r="I451" i="3"/>
  <c r="H451" i="3"/>
  <c r="G451" i="3"/>
  <c r="F451" i="3"/>
  <c r="E451" i="3"/>
  <c r="C451" i="3"/>
  <c r="B451" i="3"/>
  <c r="P450" i="3"/>
  <c r="O450" i="3"/>
  <c r="N450" i="3"/>
  <c r="M450" i="3"/>
  <c r="L450" i="3"/>
  <c r="K450" i="3"/>
  <c r="J450" i="3"/>
  <c r="I450" i="3"/>
  <c r="H450" i="3"/>
  <c r="G450" i="3"/>
  <c r="F450" i="3"/>
  <c r="E450" i="3"/>
  <c r="C450" i="3"/>
  <c r="B450" i="3"/>
  <c r="P449" i="3"/>
  <c r="O449" i="3"/>
  <c r="N449" i="3"/>
  <c r="M449" i="3"/>
  <c r="L449" i="3"/>
  <c r="K449" i="3"/>
  <c r="J449" i="3"/>
  <c r="I449" i="3"/>
  <c r="H449" i="3"/>
  <c r="G449" i="3"/>
  <c r="F449" i="3"/>
  <c r="E449" i="3"/>
  <c r="C449" i="3"/>
  <c r="B449" i="3"/>
  <c r="P448" i="3"/>
  <c r="O448" i="3"/>
  <c r="N448" i="3"/>
  <c r="M448" i="3"/>
  <c r="L448" i="3"/>
  <c r="K448" i="3"/>
  <c r="J448" i="3"/>
  <c r="I448" i="3"/>
  <c r="H448" i="3"/>
  <c r="G448" i="3"/>
  <c r="F448" i="3"/>
  <c r="E448" i="3"/>
  <c r="C448" i="3"/>
  <c r="B448" i="3"/>
  <c r="P447" i="3"/>
  <c r="O447" i="3"/>
  <c r="N447" i="3"/>
  <c r="M447" i="3"/>
  <c r="L447" i="3"/>
  <c r="K447" i="3"/>
  <c r="J447" i="3"/>
  <c r="I447" i="3"/>
  <c r="H447" i="3"/>
  <c r="G447" i="3"/>
  <c r="F447" i="3"/>
  <c r="E447" i="3"/>
  <c r="C447" i="3"/>
  <c r="B447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C446" i="3"/>
  <c r="B446" i="3"/>
  <c r="P445" i="3"/>
  <c r="O445" i="3"/>
  <c r="N445" i="3"/>
  <c r="M445" i="3"/>
  <c r="L445" i="3"/>
  <c r="K445" i="3"/>
  <c r="J445" i="3"/>
  <c r="I445" i="3"/>
  <c r="H445" i="3"/>
  <c r="G445" i="3"/>
  <c r="F445" i="3"/>
  <c r="E445" i="3"/>
  <c r="C445" i="3"/>
  <c r="B445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C444" i="3"/>
  <c r="B444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C443" i="3"/>
  <c r="B443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C442" i="3"/>
  <c r="B442" i="3"/>
  <c r="P441" i="3"/>
  <c r="O441" i="3"/>
  <c r="N441" i="3"/>
  <c r="M441" i="3"/>
  <c r="L441" i="3"/>
  <c r="K441" i="3"/>
  <c r="J441" i="3"/>
  <c r="I441" i="3"/>
  <c r="H441" i="3"/>
  <c r="G441" i="3"/>
  <c r="F441" i="3"/>
  <c r="E441" i="3"/>
  <c r="C441" i="3"/>
  <c r="B441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C440" i="3"/>
  <c r="B440" i="3"/>
  <c r="P439" i="3"/>
  <c r="O439" i="3"/>
  <c r="N439" i="3"/>
  <c r="M439" i="3"/>
  <c r="L439" i="3"/>
  <c r="K439" i="3"/>
  <c r="J439" i="3"/>
  <c r="I439" i="3"/>
  <c r="H439" i="3"/>
  <c r="G439" i="3"/>
  <c r="F439" i="3"/>
  <c r="E439" i="3"/>
  <c r="C439" i="3"/>
  <c r="B439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C438" i="3"/>
  <c r="B438" i="3"/>
  <c r="P437" i="3"/>
  <c r="O437" i="3"/>
  <c r="N437" i="3"/>
  <c r="M437" i="3"/>
  <c r="L437" i="3"/>
  <c r="K437" i="3"/>
  <c r="J437" i="3"/>
  <c r="I437" i="3"/>
  <c r="H437" i="3"/>
  <c r="G437" i="3"/>
  <c r="F437" i="3"/>
  <c r="E437" i="3"/>
  <c r="C437" i="3"/>
  <c r="B437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C436" i="3"/>
  <c r="B436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C435" i="3"/>
  <c r="B435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C434" i="3"/>
  <c r="B434" i="3"/>
  <c r="P433" i="3"/>
  <c r="O433" i="3"/>
  <c r="N433" i="3"/>
  <c r="M433" i="3"/>
  <c r="L433" i="3"/>
  <c r="K433" i="3"/>
  <c r="J433" i="3"/>
  <c r="I433" i="3"/>
  <c r="H433" i="3"/>
  <c r="G433" i="3"/>
  <c r="F433" i="3"/>
  <c r="E433" i="3"/>
  <c r="C433" i="3"/>
  <c r="B433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C432" i="3"/>
  <c r="B432" i="3"/>
  <c r="P431" i="3"/>
  <c r="O431" i="3"/>
  <c r="N431" i="3"/>
  <c r="M431" i="3"/>
  <c r="L431" i="3"/>
  <c r="K431" i="3"/>
  <c r="J431" i="3"/>
  <c r="I431" i="3"/>
  <c r="H431" i="3"/>
  <c r="G431" i="3"/>
  <c r="F431" i="3"/>
  <c r="E431" i="3"/>
  <c r="C431" i="3"/>
  <c r="B431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C430" i="3"/>
  <c r="B430" i="3"/>
  <c r="P429" i="3"/>
  <c r="O429" i="3"/>
  <c r="N429" i="3"/>
  <c r="M429" i="3"/>
  <c r="L429" i="3"/>
  <c r="K429" i="3"/>
  <c r="J429" i="3"/>
  <c r="I429" i="3"/>
  <c r="H429" i="3"/>
  <c r="G429" i="3"/>
  <c r="F429" i="3"/>
  <c r="E429" i="3"/>
  <c r="C429" i="3"/>
  <c r="B429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C428" i="3"/>
  <c r="B428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C427" i="3"/>
  <c r="B427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C426" i="3"/>
  <c r="B426" i="3"/>
  <c r="P425" i="3"/>
  <c r="O425" i="3"/>
  <c r="N425" i="3"/>
  <c r="M425" i="3"/>
  <c r="L425" i="3"/>
  <c r="K425" i="3"/>
  <c r="J425" i="3"/>
  <c r="I425" i="3"/>
  <c r="H425" i="3"/>
  <c r="G425" i="3"/>
  <c r="F425" i="3"/>
  <c r="E425" i="3"/>
  <c r="C425" i="3"/>
  <c r="B425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C424" i="3"/>
  <c r="B424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C423" i="3"/>
  <c r="B423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C422" i="3"/>
  <c r="B422" i="3"/>
  <c r="P421" i="3"/>
  <c r="O421" i="3"/>
  <c r="N421" i="3"/>
  <c r="M421" i="3"/>
  <c r="L421" i="3"/>
  <c r="K421" i="3"/>
  <c r="J421" i="3"/>
  <c r="I421" i="3"/>
  <c r="H421" i="3"/>
  <c r="G421" i="3"/>
  <c r="F421" i="3"/>
  <c r="E421" i="3"/>
  <c r="C421" i="3"/>
  <c r="B421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C420" i="3"/>
  <c r="B420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C419" i="3"/>
  <c r="B419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C418" i="3"/>
  <c r="B418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C417" i="3"/>
  <c r="B417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C416" i="3"/>
  <c r="B416" i="3"/>
  <c r="P415" i="3"/>
  <c r="O415" i="3"/>
  <c r="N415" i="3"/>
  <c r="M415" i="3"/>
  <c r="L415" i="3"/>
  <c r="K415" i="3"/>
  <c r="J415" i="3"/>
  <c r="I415" i="3"/>
  <c r="H415" i="3"/>
  <c r="G415" i="3"/>
  <c r="F415" i="3"/>
  <c r="E415" i="3"/>
  <c r="C415" i="3"/>
  <c r="B415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C414" i="3"/>
  <c r="B414" i="3"/>
  <c r="P413" i="3"/>
  <c r="O413" i="3"/>
  <c r="N413" i="3"/>
  <c r="M413" i="3"/>
  <c r="L413" i="3"/>
  <c r="K413" i="3"/>
  <c r="J413" i="3"/>
  <c r="I413" i="3"/>
  <c r="H413" i="3"/>
  <c r="G413" i="3"/>
  <c r="F413" i="3"/>
  <c r="E413" i="3"/>
  <c r="C413" i="3"/>
  <c r="B413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C412" i="3"/>
  <c r="B412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C411" i="3"/>
  <c r="B411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C410" i="3"/>
  <c r="B410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C409" i="3"/>
  <c r="B409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C408" i="3"/>
  <c r="B408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C407" i="3"/>
  <c r="B407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C406" i="3"/>
  <c r="B406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C405" i="3"/>
  <c r="B405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C404" i="3"/>
  <c r="B404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C403" i="3"/>
  <c r="B403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C402" i="3"/>
  <c r="B402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C401" i="3"/>
  <c r="B401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C400" i="3"/>
  <c r="B400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C399" i="3"/>
  <c r="B399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C398" i="3"/>
  <c r="B398" i="3"/>
  <c r="P397" i="3"/>
  <c r="O397" i="3"/>
  <c r="N397" i="3"/>
  <c r="M397" i="3"/>
  <c r="L397" i="3"/>
  <c r="K397" i="3"/>
  <c r="J397" i="3"/>
  <c r="I397" i="3"/>
  <c r="H397" i="3"/>
  <c r="G397" i="3"/>
  <c r="F397" i="3"/>
  <c r="E397" i="3"/>
  <c r="C397" i="3"/>
  <c r="B397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C396" i="3"/>
  <c r="B396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C395" i="3"/>
  <c r="B395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C394" i="3"/>
  <c r="B394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C393" i="3"/>
  <c r="B393" i="3"/>
  <c r="P392" i="3"/>
  <c r="O392" i="3"/>
  <c r="N392" i="3"/>
  <c r="M392" i="3"/>
  <c r="L392" i="3"/>
  <c r="K392" i="3"/>
  <c r="J392" i="3"/>
  <c r="I392" i="3"/>
  <c r="H392" i="3"/>
  <c r="G392" i="3"/>
  <c r="F392" i="3"/>
  <c r="E392" i="3"/>
  <c r="C392" i="3"/>
  <c r="B392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C391" i="3"/>
  <c r="B391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C390" i="3"/>
  <c r="B390" i="3"/>
  <c r="P389" i="3"/>
  <c r="O389" i="3"/>
  <c r="N389" i="3"/>
  <c r="M389" i="3"/>
  <c r="L389" i="3"/>
  <c r="K389" i="3"/>
  <c r="J389" i="3"/>
  <c r="I389" i="3"/>
  <c r="H389" i="3"/>
  <c r="G389" i="3"/>
  <c r="F389" i="3"/>
  <c r="E389" i="3"/>
  <c r="C389" i="3"/>
  <c r="B389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C388" i="3"/>
  <c r="B388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C387" i="3"/>
  <c r="B387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C386" i="3"/>
  <c r="B386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C385" i="3"/>
  <c r="B385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C384" i="3"/>
  <c r="B384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C383" i="3"/>
  <c r="B383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C382" i="3"/>
  <c r="B382" i="3"/>
  <c r="P381" i="3"/>
  <c r="O381" i="3"/>
  <c r="N381" i="3"/>
  <c r="M381" i="3"/>
  <c r="L381" i="3"/>
  <c r="K381" i="3"/>
  <c r="J381" i="3"/>
  <c r="I381" i="3"/>
  <c r="H381" i="3"/>
  <c r="G381" i="3"/>
  <c r="F381" i="3"/>
  <c r="E381" i="3"/>
  <c r="C381" i="3"/>
  <c r="B381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C380" i="3"/>
  <c r="B380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C379" i="3"/>
  <c r="B379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C378" i="3"/>
  <c r="B378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C377" i="3"/>
  <c r="B377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C376" i="3"/>
  <c r="B376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C375" i="3"/>
  <c r="B375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C374" i="3"/>
  <c r="B374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C373" i="3"/>
  <c r="B373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C372" i="3"/>
  <c r="B372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C371" i="3"/>
  <c r="B371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C370" i="3"/>
  <c r="B370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C369" i="3"/>
  <c r="B369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C368" i="3"/>
  <c r="B368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C367" i="3"/>
  <c r="B367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C366" i="3"/>
  <c r="B366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C365" i="3"/>
  <c r="B365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C364" i="3"/>
  <c r="B364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C363" i="3"/>
  <c r="B363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C362" i="3"/>
  <c r="B362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C361" i="3"/>
  <c r="B361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C360" i="3"/>
  <c r="B360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C359" i="3"/>
  <c r="B359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C358" i="3"/>
  <c r="B358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C357" i="3"/>
  <c r="B357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C356" i="3"/>
  <c r="B356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C355" i="3"/>
  <c r="B355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C354" i="3"/>
  <c r="B354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C353" i="3"/>
  <c r="B353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C352" i="3"/>
  <c r="B352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C351" i="3"/>
  <c r="B351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C350" i="3"/>
  <c r="B350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C349" i="3"/>
  <c r="B349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C348" i="3"/>
  <c r="B348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C347" i="3"/>
  <c r="B347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C346" i="3"/>
  <c r="B346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C345" i="3"/>
  <c r="B345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C344" i="3"/>
  <c r="B344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C343" i="3"/>
  <c r="B343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C342" i="3"/>
  <c r="B342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C341" i="3"/>
  <c r="B341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C340" i="3"/>
  <c r="B340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C339" i="3"/>
  <c r="B339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C338" i="3"/>
  <c r="B338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C337" i="3"/>
  <c r="B337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C336" i="3"/>
  <c r="B336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C335" i="3"/>
  <c r="B335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C334" i="3"/>
  <c r="B334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C333" i="3"/>
  <c r="B333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C332" i="3"/>
  <c r="B332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C331" i="3"/>
  <c r="B331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C330" i="3"/>
  <c r="B330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C329" i="3"/>
  <c r="B329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C328" i="3"/>
  <c r="B328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C327" i="3"/>
  <c r="B327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C326" i="3"/>
  <c r="B326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C325" i="3"/>
  <c r="B325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C324" i="3"/>
  <c r="B324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C323" i="3"/>
  <c r="B323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C322" i="3"/>
  <c r="B322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C321" i="3"/>
  <c r="B321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C320" i="3"/>
  <c r="B320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C319" i="3"/>
  <c r="B319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C318" i="3"/>
  <c r="B318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C317" i="3"/>
  <c r="B317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C316" i="3"/>
  <c r="B316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C315" i="3"/>
  <c r="B315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C314" i="3"/>
  <c r="B314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C313" i="3"/>
  <c r="B313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C312" i="3"/>
  <c r="B312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C311" i="3"/>
  <c r="B311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C310" i="3"/>
  <c r="B310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C309" i="3"/>
  <c r="B309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C308" i="3"/>
  <c r="B308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C307" i="3"/>
  <c r="B307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C306" i="3"/>
  <c r="B306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C305" i="3"/>
  <c r="B305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C304" i="3"/>
  <c r="B304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C303" i="3"/>
  <c r="B303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C302" i="3"/>
  <c r="B302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C301" i="3"/>
  <c r="B301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C300" i="3"/>
  <c r="B300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C299" i="3"/>
  <c r="B299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C298" i="3"/>
  <c r="B298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C297" i="3"/>
  <c r="B297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C296" i="3"/>
  <c r="B296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C295" i="3"/>
  <c r="B295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C294" i="3"/>
  <c r="B294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C293" i="3"/>
  <c r="B293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C292" i="3"/>
  <c r="B292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C291" i="3"/>
  <c r="B291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C290" i="3"/>
  <c r="B290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C289" i="3"/>
  <c r="B289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C288" i="3"/>
  <c r="B288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C287" i="3"/>
  <c r="B287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C286" i="3"/>
  <c r="B286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C285" i="3"/>
  <c r="B285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C284" i="3"/>
  <c r="B284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C283" i="3"/>
  <c r="B283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C282" i="3"/>
  <c r="B282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C281" i="3"/>
  <c r="B281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C280" i="3"/>
  <c r="B280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C279" i="3"/>
  <c r="B279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C278" i="3"/>
  <c r="B278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C277" i="3"/>
  <c r="B277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C276" i="3"/>
  <c r="B276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C275" i="3"/>
  <c r="B275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C274" i="3"/>
  <c r="B274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C273" i="3"/>
  <c r="B273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C272" i="3"/>
  <c r="B272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C271" i="3"/>
  <c r="B271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C270" i="3"/>
  <c r="B270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C269" i="3"/>
  <c r="B269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C268" i="3"/>
  <c r="B268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C267" i="3"/>
  <c r="B267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C266" i="3"/>
  <c r="B266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C265" i="3"/>
  <c r="B265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C264" i="3"/>
  <c r="B264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C263" i="3"/>
  <c r="B263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C262" i="3"/>
  <c r="B262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C261" i="3"/>
  <c r="B261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C260" i="3"/>
  <c r="B260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C259" i="3"/>
  <c r="B259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C258" i="3"/>
  <c r="B258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C257" i="3"/>
  <c r="B257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C256" i="3"/>
  <c r="B256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C255" i="3"/>
  <c r="B255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C254" i="3"/>
  <c r="B254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C253" i="3"/>
  <c r="B253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C252" i="3"/>
  <c r="B252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C251" i="3"/>
  <c r="B251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C250" i="3"/>
  <c r="B250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C249" i="3"/>
  <c r="B249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C248" i="3"/>
  <c r="B248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C247" i="3"/>
  <c r="B247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C246" i="3"/>
  <c r="B246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C245" i="3"/>
  <c r="B245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C244" i="3"/>
  <c r="B244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C243" i="3"/>
  <c r="B243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C242" i="3"/>
  <c r="B242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C241" i="3"/>
  <c r="B241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C240" i="3"/>
  <c r="B240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C239" i="3"/>
  <c r="B239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C238" i="3"/>
  <c r="B238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C237" i="3"/>
  <c r="B237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C236" i="3"/>
  <c r="B236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C235" i="3"/>
  <c r="B235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C234" i="3"/>
  <c r="B234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C233" i="3"/>
  <c r="B233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C232" i="3"/>
  <c r="B232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C231" i="3"/>
  <c r="B231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C230" i="3"/>
  <c r="B230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C229" i="3"/>
  <c r="B229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C228" i="3"/>
  <c r="B228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C227" i="3"/>
  <c r="B227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C226" i="3"/>
  <c r="B226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C225" i="3"/>
  <c r="B225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C224" i="3"/>
  <c r="B224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C223" i="3"/>
  <c r="B223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C222" i="3"/>
  <c r="B222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C221" i="3"/>
  <c r="B221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C220" i="3"/>
  <c r="B220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C219" i="3"/>
  <c r="B219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C218" i="3"/>
  <c r="B218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C217" i="3"/>
  <c r="B217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C216" i="3"/>
  <c r="B216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C215" i="3"/>
  <c r="B215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C214" i="3"/>
  <c r="B214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C213" i="3"/>
  <c r="B213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C212" i="3"/>
  <c r="B212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C211" i="3"/>
  <c r="B211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C210" i="3"/>
  <c r="B210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C209" i="3"/>
  <c r="B209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C208" i="3"/>
  <c r="B208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C207" i="3"/>
  <c r="B207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C206" i="3"/>
  <c r="B206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C205" i="3"/>
  <c r="B205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C204" i="3"/>
  <c r="B204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C203" i="3"/>
  <c r="B203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C202" i="3"/>
  <c r="B202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C201" i="3"/>
  <c r="B201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C200" i="3"/>
  <c r="B200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C199" i="3"/>
  <c r="B199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C198" i="3"/>
  <c r="B198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C197" i="3"/>
  <c r="B197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C196" i="3"/>
  <c r="B196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C195" i="3"/>
  <c r="B195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C194" i="3"/>
  <c r="B194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C193" i="3"/>
  <c r="B193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C192" i="3"/>
  <c r="B192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C191" i="3"/>
  <c r="B191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C190" i="3"/>
  <c r="B190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C189" i="3"/>
  <c r="B189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C188" i="3"/>
  <c r="B188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C187" i="3"/>
  <c r="B187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C186" i="3"/>
  <c r="B186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C185" i="3"/>
  <c r="B185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C184" i="3"/>
  <c r="B184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C183" i="3"/>
  <c r="B183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C182" i="3"/>
  <c r="B182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C181" i="3"/>
  <c r="B181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C180" i="3"/>
  <c r="B180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C179" i="3"/>
  <c r="B179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C178" i="3"/>
  <c r="B178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C177" i="3"/>
  <c r="B177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C176" i="3"/>
  <c r="B176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C175" i="3"/>
  <c r="B175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C174" i="3"/>
  <c r="B174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C173" i="3"/>
  <c r="B173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C172" i="3"/>
  <c r="B172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C171" i="3"/>
  <c r="B171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C170" i="3"/>
  <c r="B170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C169" i="3"/>
  <c r="B169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C168" i="3"/>
  <c r="B168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C167" i="3"/>
  <c r="B167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C166" i="3"/>
  <c r="B166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C165" i="3"/>
  <c r="B165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C164" i="3"/>
  <c r="B164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C163" i="3"/>
  <c r="B163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C162" i="3"/>
  <c r="B162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C161" i="3"/>
  <c r="B161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C160" i="3"/>
  <c r="B160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C159" i="3"/>
  <c r="B159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C158" i="3"/>
  <c r="B158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C157" i="3"/>
  <c r="B157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C156" i="3"/>
  <c r="B156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C155" i="3"/>
  <c r="B155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C154" i="3"/>
  <c r="B154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C153" i="3"/>
  <c r="B153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C152" i="3"/>
  <c r="B152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C151" i="3"/>
  <c r="B151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C150" i="3"/>
  <c r="B150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C149" i="3"/>
  <c r="B149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C148" i="3"/>
  <c r="B148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C147" i="3"/>
  <c r="B147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C146" i="3"/>
  <c r="B146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C145" i="3"/>
  <c r="B145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C144" i="3"/>
  <c r="B144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C143" i="3"/>
  <c r="B143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C142" i="3"/>
  <c r="B142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C141" i="3"/>
  <c r="B141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C140" i="3"/>
  <c r="B140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C139" i="3"/>
  <c r="B139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C138" i="3"/>
  <c r="B138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C137" i="3"/>
  <c r="B137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C136" i="3"/>
  <c r="B136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C135" i="3"/>
  <c r="B135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C134" i="3"/>
  <c r="B134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C133" i="3"/>
  <c r="B133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C132" i="3"/>
  <c r="B132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C131" i="3"/>
  <c r="B131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C130" i="3"/>
  <c r="B130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C129" i="3"/>
  <c r="B129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C128" i="3"/>
  <c r="B128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C127" i="3"/>
  <c r="B127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C126" i="3"/>
  <c r="B126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C125" i="3"/>
  <c r="B125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C124" i="3"/>
  <c r="B124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C123" i="3"/>
  <c r="B123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C122" i="3"/>
  <c r="B122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C121" i="3"/>
  <c r="B121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C120" i="3"/>
  <c r="B120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C119" i="3"/>
  <c r="B119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C118" i="3"/>
  <c r="B118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C117" i="3"/>
  <c r="B117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C116" i="3"/>
  <c r="B116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C115" i="3"/>
  <c r="B115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C114" i="3"/>
  <c r="B114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C113" i="3"/>
  <c r="B113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C112" i="3"/>
  <c r="B112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C111" i="3"/>
  <c r="B111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C110" i="3"/>
  <c r="B110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C109" i="3"/>
  <c r="B109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C108" i="3"/>
  <c r="B108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C107" i="3"/>
  <c r="B107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C106" i="3"/>
  <c r="B106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C105" i="3"/>
  <c r="B105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C104" i="3"/>
  <c r="B104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C103" i="3"/>
  <c r="B103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C102" i="3"/>
  <c r="B102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C101" i="3"/>
  <c r="B101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C100" i="3"/>
  <c r="B100" i="3"/>
  <c r="P99" i="3"/>
  <c r="O99" i="3"/>
  <c r="N99" i="3"/>
  <c r="M99" i="3"/>
  <c r="L99" i="3"/>
  <c r="K99" i="3"/>
  <c r="J99" i="3"/>
  <c r="I99" i="3"/>
  <c r="H99" i="3"/>
  <c r="G99" i="3"/>
  <c r="F99" i="3"/>
  <c r="E99" i="3"/>
  <c r="C99" i="3"/>
  <c r="B99" i="3"/>
  <c r="P98" i="3"/>
  <c r="O98" i="3"/>
  <c r="N98" i="3"/>
  <c r="M98" i="3"/>
  <c r="L98" i="3"/>
  <c r="K98" i="3"/>
  <c r="J98" i="3"/>
  <c r="I98" i="3"/>
  <c r="H98" i="3"/>
  <c r="G98" i="3"/>
  <c r="F98" i="3"/>
  <c r="E98" i="3"/>
  <c r="C98" i="3"/>
  <c r="B98" i="3"/>
  <c r="P97" i="3"/>
  <c r="O97" i="3"/>
  <c r="N97" i="3"/>
  <c r="M97" i="3"/>
  <c r="L97" i="3"/>
  <c r="K97" i="3"/>
  <c r="J97" i="3"/>
  <c r="I97" i="3"/>
  <c r="H97" i="3"/>
  <c r="G97" i="3"/>
  <c r="F97" i="3"/>
  <c r="E97" i="3"/>
  <c r="C97" i="3"/>
  <c r="B97" i="3"/>
  <c r="P96" i="3"/>
  <c r="O96" i="3"/>
  <c r="N96" i="3"/>
  <c r="M96" i="3"/>
  <c r="L96" i="3"/>
  <c r="K96" i="3"/>
  <c r="J96" i="3"/>
  <c r="I96" i="3"/>
  <c r="H96" i="3"/>
  <c r="G96" i="3"/>
  <c r="F96" i="3"/>
  <c r="E96" i="3"/>
  <c r="C96" i="3"/>
  <c r="B96" i="3"/>
  <c r="P95" i="3"/>
  <c r="O95" i="3"/>
  <c r="N95" i="3"/>
  <c r="M95" i="3"/>
  <c r="L95" i="3"/>
  <c r="K95" i="3"/>
  <c r="J95" i="3"/>
  <c r="I95" i="3"/>
  <c r="H95" i="3"/>
  <c r="G95" i="3"/>
  <c r="F95" i="3"/>
  <c r="E95" i="3"/>
  <c r="C95" i="3"/>
  <c r="B95" i="3"/>
  <c r="P94" i="3"/>
  <c r="O94" i="3"/>
  <c r="N94" i="3"/>
  <c r="M94" i="3"/>
  <c r="L94" i="3"/>
  <c r="K94" i="3"/>
  <c r="J94" i="3"/>
  <c r="I94" i="3"/>
  <c r="H94" i="3"/>
  <c r="G94" i="3"/>
  <c r="F94" i="3"/>
  <c r="E94" i="3"/>
  <c r="C94" i="3"/>
  <c r="B94" i="3"/>
  <c r="P93" i="3"/>
  <c r="O93" i="3"/>
  <c r="N93" i="3"/>
  <c r="M93" i="3"/>
  <c r="L93" i="3"/>
  <c r="K93" i="3"/>
  <c r="J93" i="3"/>
  <c r="I93" i="3"/>
  <c r="H93" i="3"/>
  <c r="G93" i="3"/>
  <c r="F93" i="3"/>
  <c r="E93" i="3"/>
  <c r="C93" i="3"/>
  <c r="B93" i="3"/>
  <c r="P92" i="3"/>
  <c r="O92" i="3"/>
  <c r="N92" i="3"/>
  <c r="M92" i="3"/>
  <c r="L92" i="3"/>
  <c r="K92" i="3"/>
  <c r="J92" i="3"/>
  <c r="I92" i="3"/>
  <c r="H92" i="3"/>
  <c r="G92" i="3"/>
  <c r="F92" i="3"/>
  <c r="E92" i="3"/>
  <c r="C92" i="3"/>
  <c r="B92" i="3"/>
  <c r="P91" i="3"/>
  <c r="O91" i="3"/>
  <c r="N91" i="3"/>
  <c r="M91" i="3"/>
  <c r="L91" i="3"/>
  <c r="K91" i="3"/>
  <c r="J91" i="3"/>
  <c r="I91" i="3"/>
  <c r="H91" i="3"/>
  <c r="G91" i="3"/>
  <c r="F91" i="3"/>
  <c r="E91" i="3"/>
  <c r="C91" i="3"/>
  <c r="B91" i="3"/>
  <c r="P90" i="3"/>
  <c r="O90" i="3"/>
  <c r="N90" i="3"/>
  <c r="M90" i="3"/>
  <c r="L90" i="3"/>
  <c r="K90" i="3"/>
  <c r="J90" i="3"/>
  <c r="I90" i="3"/>
  <c r="H90" i="3"/>
  <c r="G90" i="3"/>
  <c r="F90" i="3"/>
  <c r="E90" i="3"/>
  <c r="C90" i="3"/>
  <c r="B90" i="3"/>
  <c r="P89" i="3"/>
  <c r="O89" i="3"/>
  <c r="N89" i="3"/>
  <c r="M89" i="3"/>
  <c r="L89" i="3"/>
  <c r="K89" i="3"/>
  <c r="J89" i="3"/>
  <c r="I89" i="3"/>
  <c r="H89" i="3"/>
  <c r="G89" i="3"/>
  <c r="F89" i="3"/>
  <c r="E89" i="3"/>
  <c r="C89" i="3"/>
  <c r="B89" i="3"/>
  <c r="P88" i="3"/>
  <c r="O88" i="3"/>
  <c r="N88" i="3"/>
  <c r="M88" i="3"/>
  <c r="L88" i="3"/>
  <c r="K88" i="3"/>
  <c r="J88" i="3"/>
  <c r="I88" i="3"/>
  <c r="H88" i="3"/>
  <c r="G88" i="3"/>
  <c r="F88" i="3"/>
  <c r="E88" i="3"/>
  <c r="C88" i="3"/>
  <c r="B88" i="3"/>
  <c r="P87" i="3"/>
  <c r="O87" i="3"/>
  <c r="N87" i="3"/>
  <c r="M87" i="3"/>
  <c r="L87" i="3"/>
  <c r="K87" i="3"/>
  <c r="J87" i="3"/>
  <c r="I87" i="3"/>
  <c r="H87" i="3"/>
  <c r="G87" i="3"/>
  <c r="F87" i="3"/>
  <c r="E87" i="3"/>
  <c r="C87" i="3"/>
  <c r="B87" i="3"/>
  <c r="P86" i="3"/>
  <c r="O86" i="3"/>
  <c r="N86" i="3"/>
  <c r="M86" i="3"/>
  <c r="L86" i="3"/>
  <c r="K86" i="3"/>
  <c r="J86" i="3"/>
  <c r="I86" i="3"/>
  <c r="H86" i="3"/>
  <c r="G86" i="3"/>
  <c r="F86" i="3"/>
  <c r="E86" i="3"/>
  <c r="C86" i="3"/>
  <c r="B86" i="3"/>
  <c r="P85" i="3"/>
  <c r="O85" i="3"/>
  <c r="N85" i="3"/>
  <c r="M85" i="3"/>
  <c r="L85" i="3"/>
  <c r="K85" i="3"/>
  <c r="J85" i="3"/>
  <c r="I85" i="3"/>
  <c r="H85" i="3"/>
  <c r="G85" i="3"/>
  <c r="F85" i="3"/>
  <c r="E85" i="3"/>
  <c r="C85" i="3"/>
  <c r="B85" i="3"/>
  <c r="P84" i="3"/>
  <c r="O84" i="3"/>
  <c r="N84" i="3"/>
  <c r="M84" i="3"/>
  <c r="L84" i="3"/>
  <c r="K84" i="3"/>
  <c r="J84" i="3"/>
  <c r="I84" i="3"/>
  <c r="H84" i="3"/>
  <c r="G84" i="3"/>
  <c r="F84" i="3"/>
  <c r="E84" i="3"/>
  <c r="C84" i="3"/>
  <c r="B84" i="3"/>
  <c r="P83" i="3"/>
  <c r="O83" i="3"/>
  <c r="N83" i="3"/>
  <c r="M83" i="3"/>
  <c r="L83" i="3"/>
  <c r="K83" i="3"/>
  <c r="J83" i="3"/>
  <c r="I83" i="3"/>
  <c r="H83" i="3"/>
  <c r="G83" i="3"/>
  <c r="F83" i="3"/>
  <c r="E83" i="3"/>
  <c r="C83" i="3"/>
  <c r="B83" i="3"/>
  <c r="P82" i="3"/>
  <c r="O82" i="3"/>
  <c r="N82" i="3"/>
  <c r="M82" i="3"/>
  <c r="L82" i="3"/>
  <c r="K82" i="3"/>
  <c r="J82" i="3"/>
  <c r="I82" i="3"/>
  <c r="H82" i="3"/>
  <c r="G82" i="3"/>
  <c r="F82" i="3"/>
  <c r="E82" i="3"/>
  <c r="C82" i="3"/>
  <c r="B82" i="3"/>
  <c r="P81" i="3"/>
  <c r="O81" i="3"/>
  <c r="N81" i="3"/>
  <c r="M81" i="3"/>
  <c r="L81" i="3"/>
  <c r="K81" i="3"/>
  <c r="J81" i="3"/>
  <c r="I81" i="3"/>
  <c r="H81" i="3"/>
  <c r="G81" i="3"/>
  <c r="F81" i="3"/>
  <c r="E81" i="3"/>
  <c r="C81" i="3"/>
  <c r="B81" i="3"/>
  <c r="P80" i="3"/>
  <c r="O80" i="3"/>
  <c r="N80" i="3"/>
  <c r="M80" i="3"/>
  <c r="L80" i="3"/>
  <c r="K80" i="3"/>
  <c r="J80" i="3"/>
  <c r="I80" i="3"/>
  <c r="H80" i="3"/>
  <c r="G80" i="3"/>
  <c r="F80" i="3"/>
  <c r="E80" i="3"/>
  <c r="C80" i="3"/>
  <c r="B80" i="3"/>
  <c r="P79" i="3"/>
  <c r="O79" i="3"/>
  <c r="N79" i="3"/>
  <c r="M79" i="3"/>
  <c r="L79" i="3"/>
  <c r="K79" i="3"/>
  <c r="J79" i="3"/>
  <c r="I79" i="3"/>
  <c r="H79" i="3"/>
  <c r="G79" i="3"/>
  <c r="F79" i="3"/>
  <c r="E79" i="3"/>
  <c r="C79" i="3"/>
  <c r="B79" i="3"/>
  <c r="P78" i="3"/>
  <c r="O78" i="3"/>
  <c r="N78" i="3"/>
  <c r="M78" i="3"/>
  <c r="L78" i="3"/>
  <c r="K78" i="3"/>
  <c r="J78" i="3"/>
  <c r="I78" i="3"/>
  <c r="H78" i="3"/>
  <c r="G78" i="3"/>
  <c r="F78" i="3"/>
  <c r="E78" i="3"/>
  <c r="C78" i="3"/>
  <c r="B78" i="3"/>
  <c r="P77" i="3"/>
  <c r="O77" i="3"/>
  <c r="N77" i="3"/>
  <c r="M77" i="3"/>
  <c r="L77" i="3"/>
  <c r="K77" i="3"/>
  <c r="J77" i="3"/>
  <c r="I77" i="3"/>
  <c r="H77" i="3"/>
  <c r="G77" i="3"/>
  <c r="F77" i="3"/>
  <c r="E77" i="3"/>
  <c r="C77" i="3"/>
  <c r="B77" i="3"/>
  <c r="P76" i="3"/>
  <c r="O76" i="3"/>
  <c r="N76" i="3"/>
  <c r="M76" i="3"/>
  <c r="L76" i="3"/>
  <c r="K76" i="3"/>
  <c r="J76" i="3"/>
  <c r="I76" i="3"/>
  <c r="H76" i="3"/>
  <c r="G76" i="3"/>
  <c r="F76" i="3"/>
  <c r="E76" i="3"/>
  <c r="C76" i="3"/>
  <c r="B76" i="3"/>
  <c r="P75" i="3"/>
  <c r="O75" i="3"/>
  <c r="N75" i="3"/>
  <c r="M75" i="3"/>
  <c r="L75" i="3"/>
  <c r="K75" i="3"/>
  <c r="J75" i="3"/>
  <c r="I75" i="3"/>
  <c r="H75" i="3"/>
  <c r="G75" i="3"/>
  <c r="F75" i="3"/>
  <c r="E75" i="3"/>
  <c r="C75" i="3"/>
  <c r="B75" i="3"/>
  <c r="P74" i="3"/>
  <c r="O74" i="3"/>
  <c r="N74" i="3"/>
  <c r="M74" i="3"/>
  <c r="L74" i="3"/>
  <c r="K74" i="3"/>
  <c r="J74" i="3"/>
  <c r="I74" i="3"/>
  <c r="H74" i="3"/>
  <c r="G74" i="3"/>
  <c r="F74" i="3"/>
  <c r="E74" i="3"/>
  <c r="C74" i="3"/>
  <c r="B74" i="3"/>
  <c r="P73" i="3"/>
  <c r="O73" i="3"/>
  <c r="N73" i="3"/>
  <c r="M73" i="3"/>
  <c r="L73" i="3"/>
  <c r="K73" i="3"/>
  <c r="J73" i="3"/>
  <c r="I73" i="3"/>
  <c r="H73" i="3"/>
  <c r="G73" i="3"/>
  <c r="F73" i="3"/>
  <c r="E73" i="3"/>
  <c r="C73" i="3"/>
  <c r="B73" i="3"/>
  <c r="P72" i="3"/>
  <c r="O72" i="3"/>
  <c r="N72" i="3"/>
  <c r="M72" i="3"/>
  <c r="L72" i="3"/>
  <c r="K72" i="3"/>
  <c r="J72" i="3"/>
  <c r="I72" i="3"/>
  <c r="H72" i="3"/>
  <c r="G72" i="3"/>
  <c r="F72" i="3"/>
  <c r="E72" i="3"/>
  <c r="C72" i="3"/>
  <c r="B72" i="3"/>
  <c r="P71" i="3"/>
  <c r="O71" i="3"/>
  <c r="N71" i="3"/>
  <c r="M71" i="3"/>
  <c r="L71" i="3"/>
  <c r="K71" i="3"/>
  <c r="J71" i="3"/>
  <c r="I71" i="3"/>
  <c r="H71" i="3"/>
  <c r="G71" i="3"/>
  <c r="F71" i="3"/>
  <c r="E71" i="3"/>
  <c r="C71" i="3"/>
  <c r="B71" i="3"/>
  <c r="P70" i="3"/>
  <c r="O70" i="3"/>
  <c r="N70" i="3"/>
  <c r="M70" i="3"/>
  <c r="L70" i="3"/>
  <c r="K70" i="3"/>
  <c r="J70" i="3"/>
  <c r="I70" i="3"/>
  <c r="H70" i="3"/>
  <c r="G70" i="3"/>
  <c r="F70" i="3"/>
  <c r="E70" i="3"/>
  <c r="C70" i="3"/>
  <c r="B70" i="3"/>
  <c r="P69" i="3"/>
  <c r="O69" i="3"/>
  <c r="N69" i="3"/>
  <c r="M69" i="3"/>
  <c r="L69" i="3"/>
  <c r="K69" i="3"/>
  <c r="J69" i="3"/>
  <c r="I69" i="3"/>
  <c r="H69" i="3"/>
  <c r="G69" i="3"/>
  <c r="F69" i="3"/>
  <c r="E69" i="3"/>
  <c r="C69" i="3"/>
  <c r="B69" i="3"/>
  <c r="P68" i="3"/>
  <c r="O68" i="3"/>
  <c r="N68" i="3"/>
  <c r="M68" i="3"/>
  <c r="L68" i="3"/>
  <c r="K68" i="3"/>
  <c r="J68" i="3"/>
  <c r="I68" i="3"/>
  <c r="H68" i="3"/>
  <c r="G68" i="3"/>
  <c r="F68" i="3"/>
  <c r="E68" i="3"/>
  <c r="C68" i="3"/>
  <c r="B68" i="3"/>
  <c r="P67" i="3"/>
  <c r="O67" i="3"/>
  <c r="N67" i="3"/>
  <c r="M67" i="3"/>
  <c r="L67" i="3"/>
  <c r="K67" i="3"/>
  <c r="J67" i="3"/>
  <c r="I67" i="3"/>
  <c r="H67" i="3"/>
  <c r="G67" i="3"/>
  <c r="F67" i="3"/>
  <c r="E67" i="3"/>
  <c r="C67" i="3"/>
  <c r="B67" i="3"/>
  <c r="P66" i="3"/>
  <c r="O66" i="3"/>
  <c r="N66" i="3"/>
  <c r="M66" i="3"/>
  <c r="L66" i="3"/>
  <c r="K66" i="3"/>
  <c r="J66" i="3"/>
  <c r="I66" i="3"/>
  <c r="H66" i="3"/>
  <c r="G66" i="3"/>
  <c r="F66" i="3"/>
  <c r="E66" i="3"/>
  <c r="C66" i="3"/>
  <c r="B66" i="3"/>
  <c r="P65" i="3"/>
  <c r="O65" i="3"/>
  <c r="N65" i="3"/>
  <c r="M65" i="3"/>
  <c r="L65" i="3"/>
  <c r="K65" i="3"/>
  <c r="J65" i="3"/>
  <c r="I65" i="3"/>
  <c r="H65" i="3"/>
  <c r="G65" i="3"/>
  <c r="F65" i="3"/>
  <c r="E65" i="3"/>
  <c r="C65" i="3"/>
  <c r="B65" i="3"/>
  <c r="P64" i="3"/>
  <c r="O64" i="3"/>
  <c r="N64" i="3"/>
  <c r="M64" i="3"/>
  <c r="L64" i="3"/>
  <c r="K64" i="3"/>
  <c r="J64" i="3"/>
  <c r="I64" i="3"/>
  <c r="H64" i="3"/>
  <c r="G64" i="3"/>
  <c r="F64" i="3"/>
  <c r="E64" i="3"/>
  <c r="C64" i="3"/>
  <c r="B64" i="3"/>
  <c r="P63" i="3"/>
  <c r="O63" i="3"/>
  <c r="N63" i="3"/>
  <c r="M63" i="3"/>
  <c r="L63" i="3"/>
  <c r="K63" i="3"/>
  <c r="J63" i="3"/>
  <c r="I63" i="3"/>
  <c r="H63" i="3"/>
  <c r="G63" i="3"/>
  <c r="F63" i="3"/>
  <c r="E63" i="3"/>
  <c r="C63" i="3"/>
  <c r="B63" i="3"/>
  <c r="P62" i="3"/>
  <c r="O62" i="3"/>
  <c r="N62" i="3"/>
  <c r="M62" i="3"/>
  <c r="L62" i="3"/>
  <c r="K62" i="3"/>
  <c r="J62" i="3"/>
  <c r="I62" i="3"/>
  <c r="H62" i="3"/>
  <c r="G62" i="3"/>
  <c r="F62" i="3"/>
  <c r="E62" i="3"/>
  <c r="C62" i="3"/>
  <c r="B62" i="3"/>
  <c r="P61" i="3"/>
  <c r="O61" i="3"/>
  <c r="N61" i="3"/>
  <c r="M61" i="3"/>
  <c r="L61" i="3"/>
  <c r="K61" i="3"/>
  <c r="J61" i="3"/>
  <c r="I61" i="3"/>
  <c r="H61" i="3"/>
  <c r="G61" i="3"/>
  <c r="F61" i="3"/>
  <c r="E61" i="3"/>
  <c r="C61" i="3"/>
  <c r="B61" i="3"/>
  <c r="P60" i="3"/>
  <c r="O60" i="3"/>
  <c r="N60" i="3"/>
  <c r="M60" i="3"/>
  <c r="L60" i="3"/>
  <c r="K60" i="3"/>
  <c r="J60" i="3"/>
  <c r="I60" i="3"/>
  <c r="H60" i="3"/>
  <c r="G60" i="3"/>
  <c r="F60" i="3"/>
  <c r="E60" i="3"/>
  <c r="C60" i="3"/>
  <c r="B60" i="3"/>
  <c r="P59" i="3"/>
  <c r="O59" i="3"/>
  <c r="N59" i="3"/>
  <c r="M59" i="3"/>
  <c r="L59" i="3"/>
  <c r="K59" i="3"/>
  <c r="J59" i="3"/>
  <c r="I59" i="3"/>
  <c r="H59" i="3"/>
  <c r="G59" i="3"/>
  <c r="F59" i="3"/>
  <c r="E59" i="3"/>
  <c r="C59" i="3"/>
  <c r="B59" i="3"/>
  <c r="P58" i="3"/>
  <c r="O58" i="3"/>
  <c r="N58" i="3"/>
  <c r="M58" i="3"/>
  <c r="L58" i="3"/>
  <c r="K58" i="3"/>
  <c r="J58" i="3"/>
  <c r="I58" i="3"/>
  <c r="H58" i="3"/>
  <c r="G58" i="3"/>
  <c r="F58" i="3"/>
  <c r="E58" i="3"/>
  <c r="C58" i="3"/>
  <c r="B58" i="3"/>
  <c r="P57" i="3"/>
  <c r="O57" i="3"/>
  <c r="N57" i="3"/>
  <c r="M57" i="3"/>
  <c r="L57" i="3"/>
  <c r="K57" i="3"/>
  <c r="J57" i="3"/>
  <c r="I57" i="3"/>
  <c r="H57" i="3"/>
  <c r="G57" i="3"/>
  <c r="F57" i="3"/>
  <c r="E57" i="3"/>
  <c r="C57" i="3"/>
  <c r="B57" i="3"/>
  <c r="P56" i="3"/>
  <c r="O56" i="3"/>
  <c r="N56" i="3"/>
  <c r="M56" i="3"/>
  <c r="L56" i="3"/>
  <c r="K56" i="3"/>
  <c r="J56" i="3"/>
  <c r="I56" i="3"/>
  <c r="H56" i="3"/>
  <c r="G56" i="3"/>
  <c r="F56" i="3"/>
  <c r="E56" i="3"/>
  <c r="C56" i="3"/>
  <c r="B56" i="3"/>
  <c r="P55" i="3"/>
  <c r="O55" i="3"/>
  <c r="N55" i="3"/>
  <c r="M55" i="3"/>
  <c r="L55" i="3"/>
  <c r="K55" i="3"/>
  <c r="J55" i="3"/>
  <c r="I55" i="3"/>
  <c r="H55" i="3"/>
  <c r="G55" i="3"/>
  <c r="F55" i="3"/>
  <c r="E55" i="3"/>
  <c r="C55" i="3"/>
  <c r="B55" i="3"/>
  <c r="P54" i="3"/>
  <c r="O54" i="3"/>
  <c r="N54" i="3"/>
  <c r="M54" i="3"/>
  <c r="L54" i="3"/>
  <c r="K54" i="3"/>
  <c r="J54" i="3"/>
  <c r="I54" i="3"/>
  <c r="H54" i="3"/>
  <c r="G54" i="3"/>
  <c r="F54" i="3"/>
  <c r="E54" i="3"/>
  <c r="C54" i="3"/>
  <c r="B54" i="3"/>
  <c r="P53" i="3"/>
  <c r="O53" i="3"/>
  <c r="N53" i="3"/>
  <c r="M53" i="3"/>
  <c r="L53" i="3"/>
  <c r="K53" i="3"/>
  <c r="J53" i="3"/>
  <c r="I53" i="3"/>
  <c r="H53" i="3"/>
  <c r="G53" i="3"/>
  <c r="F53" i="3"/>
  <c r="E53" i="3"/>
  <c r="C53" i="3"/>
  <c r="B53" i="3"/>
  <c r="P52" i="3"/>
  <c r="O52" i="3"/>
  <c r="N52" i="3"/>
  <c r="M52" i="3"/>
  <c r="L52" i="3"/>
  <c r="K52" i="3"/>
  <c r="J52" i="3"/>
  <c r="I52" i="3"/>
  <c r="H52" i="3"/>
  <c r="G52" i="3"/>
  <c r="F52" i="3"/>
  <c r="E52" i="3"/>
  <c r="C52" i="3"/>
  <c r="B52" i="3"/>
  <c r="P51" i="3"/>
  <c r="O51" i="3"/>
  <c r="N51" i="3"/>
  <c r="M51" i="3"/>
  <c r="L51" i="3"/>
  <c r="K51" i="3"/>
  <c r="J51" i="3"/>
  <c r="I51" i="3"/>
  <c r="H51" i="3"/>
  <c r="G51" i="3"/>
  <c r="F51" i="3"/>
  <c r="E51" i="3"/>
  <c r="C51" i="3"/>
  <c r="B51" i="3"/>
  <c r="P50" i="3"/>
  <c r="O50" i="3"/>
  <c r="N50" i="3"/>
  <c r="M50" i="3"/>
  <c r="L50" i="3"/>
  <c r="K50" i="3"/>
  <c r="J50" i="3"/>
  <c r="I50" i="3"/>
  <c r="H50" i="3"/>
  <c r="G50" i="3"/>
  <c r="F50" i="3"/>
  <c r="E50" i="3"/>
  <c r="C50" i="3"/>
  <c r="B50" i="3"/>
  <c r="P49" i="3"/>
  <c r="O49" i="3"/>
  <c r="N49" i="3"/>
  <c r="M49" i="3"/>
  <c r="L49" i="3"/>
  <c r="K49" i="3"/>
  <c r="J49" i="3"/>
  <c r="I49" i="3"/>
  <c r="H49" i="3"/>
  <c r="G49" i="3"/>
  <c r="F49" i="3"/>
  <c r="E49" i="3"/>
  <c r="C49" i="3"/>
  <c r="B49" i="3"/>
  <c r="P48" i="3"/>
  <c r="O48" i="3"/>
  <c r="N48" i="3"/>
  <c r="M48" i="3"/>
  <c r="L48" i="3"/>
  <c r="K48" i="3"/>
  <c r="J48" i="3"/>
  <c r="I48" i="3"/>
  <c r="H48" i="3"/>
  <c r="G48" i="3"/>
  <c r="F48" i="3"/>
  <c r="E48" i="3"/>
  <c r="C48" i="3"/>
  <c r="B48" i="3"/>
  <c r="P47" i="3"/>
  <c r="O47" i="3"/>
  <c r="N47" i="3"/>
  <c r="M47" i="3"/>
  <c r="L47" i="3"/>
  <c r="K47" i="3"/>
  <c r="J47" i="3"/>
  <c r="I47" i="3"/>
  <c r="H47" i="3"/>
  <c r="G47" i="3"/>
  <c r="F47" i="3"/>
  <c r="E47" i="3"/>
  <c r="C47" i="3"/>
  <c r="B47" i="3"/>
  <c r="P46" i="3"/>
  <c r="O46" i="3"/>
  <c r="N46" i="3"/>
  <c r="M46" i="3"/>
  <c r="L46" i="3"/>
  <c r="K46" i="3"/>
  <c r="J46" i="3"/>
  <c r="I46" i="3"/>
  <c r="H46" i="3"/>
  <c r="G46" i="3"/>
  <c r="F46" i="3"/>
  <c r="E46" i="3"/>
  <c r="C46" i="3"/>
  <c r="B46" i="3"/>
  <c r="P45" i="3"/>
  <c r="O45" i="3"/>
  <c r="N45" i="3"/>
  <c r="M45" i="3"/>
  <c r="L45" i="3"/>
  <c r="K45" i="3"/>
  <c r="J45" i="3"/>
  <c r="I45" i="3"/>
  <c r="H45" i="3"/>
  <c r="G45" i="3"/>
  <c r="F45" i="3"/>
  <c r="E45" i="3"/>
  <c r="C45" i="3"/>
  <c r="B45" i="3"/>
  <c r="P44" i="3"/>
  <c r="O44" i="3"/>
  <c r="N44" i="3"/>
  <c r="M44" i="3"/>
  <c r="L44" i="3"/>
  <c r="K44" i="3"/>
  <c r="J44" i="3"/>
  <c r="I44" i="3"/>
  <c r="H44" i="3"/>
  <c r="G44" i="3"/>
  <c r="F44" i="3"/>
  <c r="E44" i="3"/>
  <c r="C44" i="3"/>
  <c r="B44" i="3"/>
  <c r="P43" i="3"/>
  <c r="O43" i="3"/>
  <c r="N43" i="3"/>
  <c r="M43" i="3"/>
  <c r="L43" i="3"/>
  <c r="K43" i="3"/>
  <c r="J43" i="3"/>
  <c r="I43" i="3"/>
  <c r="H43" i="3"/>
  <c r="G43" i="3"/>
  <c r="F43" i="3"/>
  <c r="E43" i="3"/>
  <c r="C43" i="3"/>
  <c r="B43" i="3"/>
  <c r="P42" i="3"/>
  <c r="O42" i="3"/>
  <c r="N42" i="3"/>
  <c r="M42" i="3"/>
  <c r="L42" i="3"/>
  <c r="K42" i="3"/>
  <c r="J42" i="3"/>
  <c r="I42" i="3"/>
  <c r="H42" i="3"/>
  <c r="G42" i="3"/>
  <c r="F42" i="3"/>
  <c r="E42" i="3"/>
  <c r="C42" i="3"/>
  <c r="B42" i="3"/>
  <c r="P41" i="3"/>
  <c r="O41" i="3"/>
  <c r="N41" i="3"/>
  <c r="M41" i="3"/>
  <c r="L41" i="3"/>
  <c r="K41" i="3"/>
  <c r="J41" i="3"/>
  <c r="I41" i="3"/>
  <c r="H41" i="3"/>
  <c r="G41" i="3"/>
  <c r="F41" i="3"/>
  <c r="E41" i="3"/>
  <c r="C41" i="3"/>
  <c r="B41" i="3"/>
  <c r="P40" i="3"/>
  <c r="O40" i="3"/>
  <c r="N40" i="3"/>
  <c r="M40" i="3"/>
  <c r="L40" i="3"/>
  <c r="K40" i="3"/>
  <c r="J40" i="3"/>
  <c r="I40" i="3"/>
  <c r="H40" i="3"/>
  <c r="G40" i="3"/>
  <c r="F40" i="3"/>
  <c r="E40" i="3"/>
  <c r="C40" i="3"/>
  <c r="B40" i="3"/>
  <c r="P39" i="3"/>
  <c r="O39" i="3"/>
  <c r="N39" i="3"/>
  <c r="M39" i="3"/>
  <c r="L39" i="3"/>
  <c r="K39" i="3"/>
  <c r="J39" i="3"/>
  <c r="I39" i="3"/>
  <c r="H39" i="3"/>
  <c r="G39" i="3"/>
  <c r="F39" i="3"/>
  <c r="E39" i="3"/>
  <c r="C39" i="3"/>
  <c r="B39" i="3"/>
  <c r="P38" i="3"/>
  <c r="O38" i="3"/>
  <c r="N38" i="3"/>
  <c r="M38" i="3"/>
  <c r="L38" i="3"/>
  <c r="K38" i="3"/>
  <c r="J38" i="3"/>
  <c r="I38" i="3"/>
  <c r="H38" i="3"/>
  <c r="G38" i="3"/>
  <c r="F38" i="3"/>
  <c r="E38" i="3"/>
  <c r="C38" i="3"/>
  <c r="B38" i="3"/>
  <c r="P37" i="3"/>
  <c r="O37" i="3"/>
  <c r="N37" i="3"/>
  <c r="M37" i="3"/>
  <c r="L37" i="3"/>
  <c r="K37" i="3"/>
  <c r="J37" i="3"/>
  <c r="I37" i="3"/>
  <c r="H37" i="3"/>
  <c r="G37" i="3"/>
  <c r="F37" i="3"/>
  <c r="E37" i="3"/>
  <c r="C37" i="3"/>
  <c r="B37" i="3"/>
  <c r="P36" i="3"/>
  <c r="O36" i="3"/>
  <c r="N36" i="3"/>
  <c r="M36" i="3"/>
  <c r="L36" i="3"/>
  <c r="K36" i="3"/>
  <c r="J36" i="3"/>
  <c r="I36" i="3"/>
  <c r="H36" i="3"/>
  <c r="G36" i="3"/>
  <c r="F36" i="3"/>
  <c r="E36" i="3"/>
  <c r="C36" i="3"/>
  <c r="B36" i="3"/>
  <c r="P35" i="3"/>
  <c r="O35" i="3"/>
  <c r="N35" i="3"/>
  <c r="M35" i="3"/>
  <c r="L35" i="3"/>
  <c r="K35" i="3"/>
  <c r="J35" i="3"/>
  <c r="I35" i="3"/>
  <c r="H35" i="3"/>
  <c r="G35" i="3"/>
  <c r="F35" i="3"/>
  <c r="E35" i="3"/>
  <c r="C35" i="3"/>
  <c r="B35" i="3"/>
  <c r="P34" i="3"/>
  <c r="O34" i="3"/>
  <c r="N34" i="3"/>
  <c r="M34" i="3"/>
  <c r="L34" i="3"/>
  <c r="K34" i="3"/>
  <c r="J34" i="3"/>
  <c r="I34" i="3"/>
  <c r="H34" i="3"/>
  <c r="G34" i="3"/>
  <c r="F34" i="3"/>
  <c r="E34" i="3"/>
  <c r="C34" i="3"/>
  <c r="B34" i="3"/>
  <c r="P33" i="3"/>
  <c r="O33" i="3"/>
  <c r="N33" i="3"/>
  <c r="M33" i="3"/>
  <c r="L33" i="3"/>
  <c r="K33" i="3"/>
  <c r="J33" i="3"/>
  <c r="I33" i="3"/>
  <c r="H33" i="3"/>
  <c r="G33" i="3"/>
  <c r="F33" i="3"/>
  <c r="E33" i="3"/>
  <c r="C33" i="3"/>
  <c r="B33" i="3"/>
  <c r="P32" i="3"/>
  <c r="O32" i="3"/>
  <c r="N32" i="3"/>
  <c r="M32" i="3"/>
  <c r="L32" i="3"/>
  <c r="K32" i="3"/>
  <c r="J32" i="3"/>
  <c r="I32" i="3"/>
  <c r="H32" i="3"/>
  <c r="G32" i="3"/>
  <c r="F32" i="3"/>
  <c r="E32" i="3"/>
  <c r="C32" i="3"/>
  <c r="B32" i="3"/>
  <c r="P31" i="3"/>
  <c r="O31" i="3"/>
  <c r="N31" i="3"/>
  <c r="M31" i="3"/>
  <c r="L31" i="3"/>
  <c r="K31" i="3"/>
  <c r="J31" i="3"/>
  <c r="I31" i="3"/>
  <c r="H31" i="3"/>
  <c r="G31" i="3"/>
  <c r="F31" i="3"/>
  <c r="E31" i="3"/>
  <c r="C31" i="3"/>
  <c r="B31" i="3"/>
  <c r="P30" i="3"/>
  <c r="O30" i="3"/>
  <c r="N30" i="3"/>
  <c r="M30" i="3"/>
  <c r="L30" i="3"/>
  <c r="K30" i="3"/>
  <c r="J30" i="3"/>
  <c r="I30" i="3"/>
  <c r="H30" i="3"/>
  <c r="G30" i="3"/>
  <c r="F30" i="3"/>
  <c r="E30" i="3"/>
  <c r="C30" i="3"/>
  <c r="B30" i="3"/>
  <c r="P29" i="3"/>
  <c r="O29" i="3"/>
  <c r="N29" i="3"/>
  <c r="M29" i="3"/>
  <c r="L29" i="3"/>
  <c r="K29" i="3"/>
  <c r="J29" i="3"/>
  <c r="I29" i="3"/>
  <c r="H29" i="3"/>
  <c r="G29" i="3"/>
  <c r="F29" i="3"/>
  <c r="E29" i="3"/>
  <c r="C29" i="3"/>
  <c r="B29" i="3"/>
  <c r="P28" i="3"/>
  <c r="O28" i="3"/>
  <c r="N28" i="3"/>
  <c r="M28" i="3"/>
  <c r="L28" i="3"/>
  <c r="K28" i="3"/>
  <c r="J28" i="3"/>
  <c r="I28" i="3"/>
  <c r="H28" i="3"/>
  <c r="G28" i="3"/>
  <c r="F28" i="3"/>
  <c r="E28" i="3"/>
  <c r="C28" i="3"/>
  <c r="B28" i="3"/>
  <c r="P27" i="3"/>
  <c r="O27" i="3"/>
  <c r="N27" i="3"/>
  <c r="M27" i="3"/>
  <c r="L27" i="3"/>
  <c r="K27" i="3"/>
  <c r="J27" i="3"/>
  <c r="I27" i="3"/>
  <c r="H27" i="3"/>
  <c r="G27" i="3"/>
  <c r="F27" i="3"/>
  <c r="E27" i="3"/>
  <c r="C27" i="3"/>
  <c r="B27" i="3"/>
  <c r="P26" i="3"/>
  <c r="O26" i="3"/>
  <c r="N26" i="3"/>
  <c r="M26" i="3"/>
  <c r="L26" i="3"/>
  <c r="K26" i="3"/>
  <c r="J26" i="3"/>
  <c r="I26" i="3"/>
  <c r="H26" i="3"/>
  <c r="G26" i="3"/>
  <c r="F26" i="3"/>
  <c r="E26" i="3"/>
  <c r="C26" i="3"/>
  <c r="B26" i="3"/>
  <c r="P25" i="3"/>
  <c r="O25" i="3"/>
  <c r="N25" i="3"/>
  <c r="M25" i="3"/>
  <c r="L25" i="3"/>
  <c r="K25" i="3"/>
  <c r="J25" i="3"/>
  <c r="I25" i="3"/>
  <c r="H25" i="3"/>
  <c r="G25" i="3"/>
  <c r="F25" i="3"/>
  <c r="E25" i="3"/>
  <c r="C25" i="3"/>
  <c r="B25" i="3"/>
  <c r="P24" i="3"/>
  <c r="O24" i="3"/>
  <c r="N24" i="3"/>
  <c r="M24" i="3"/>
  <c r="L24" i="3"/>
  <c r="K24" i="3"/>
  <c r="J24" i="3"/>
  <c r="I24" i="3"/>
  <c r="H24" i="3"/>
  <c r="G24" i="3"/>
  <c r="F24" i="3"/>
  <c r="E24" i="3"/>
  <c r="C24" i="3"/>
  <c r="B24" i="3"/>
  <c r="P23" i="3"/>
  <c r="O23" i="3"/>
  <c r="N23" i="3"/>
  <c r="M23" i="3"/>
  <c r="L23" i="3"/>
  <c r="K23" i="3"/>
  <c r="J23" i="3"/>
  <c r="I23" i="3"/>
  <c r="H23" i="3"/>
  <c r="G23" i="3"/>
  <c r="F23" i="3"/>
  <c r="E23" i="3"/>
  <c r="C23" i="3"/>
  <c r="B23" i="3"/>
  <c r="P22" i="3"/>
  <c r="O22" i="3"/>
  <c r="N22" i="3"/>
  <c r="M22" i="3"/>
  <c r="L22" i="3"/>
  <c r="K22" i="3"/>
  <c r="J22" i="3"/>
  <c r="I22" i="3"/>
  <c r="H22" i="3"/>
  <c r="G22" i="3"/>
  <c r="F22" i="3"/>
  <c r="E22" i="3"/>
  <c r="C22" i="3"/>
  <c r="B22" i="3"/>
  <c r="P21" i="3"/>
  <c r="O21" i="3"/>
  <c r="N21" i="3"/>
  <c r="M21" i="3"/>
  <c r="L21" i="3"/>
  <c r="K21" i="3"/>
  <c r="J21" i="3"/>
  <c r="I21" i="3"/>
  <c r="H21" i="3"/>
  <c r="G21" i="3"/>
  <c r="F21" i="3"/>
  <c r="E21" i="3"/>
  <c r="C21" i="3"/>
  <c r="B21" i="3"/>
  <c r="P20" i="3"/>
  <c r="O20" i="3"/>
  <c r="N20" i="3"/>
  <c r="M20" i="3"/>
  <c r="L20" i="3"/>
  <c r="K20" i="3"/>
  <c r="J20" i="3"/>
  <c r="I20" i="3"/>
  <c r="H20" i="3"/>
  <c r="G20" i="3"/>
  <c r="F20" i="3"/>
  <c r="E20" i="3"/>
  <c r="C20" i="3"/>
  <c r="B20" i="3"/>
  <c r="P19" i="3"/>
  <c r="O19" i="3"/>
  <c r="N19" i="3"/>
  <c r="M19" i="3"/>
  <c r="L19" i="3"/>
  <c r="K19" i="3"/>
  <c r="J19" i="3"/>
  <c r="I19" i="3"/>
  <c r="H19" i="3"/>
  <c r="G19" i="3"/>
  <c r="F19" i="3"/>
  <c r="E19" i="3"/>
  <c r="C19" i="3"/>
  <c r="B19" i="3"/>
  <c r="P18" i="3"/>
  <c r="O18" i="3"/>
  <c r="N18" i="3"/>
  <c r="M18" i="3"/>
  <c r="L18" i="3"/>
  <c r="K18" i="3"/>
  <c r="J18" i="3"/>
  <c r="I18" i="3"/>
  <c r="H18" i="3"/>
  <c r="G18" i="3"/>
  <c r="F18" i="3"/>
  <c r="E18" i="3"/>
  <c r="C18" i="3"/>
  <c r="B18" i="3"/>
  <c r="P17" i="3"/>
  <c r="O17" i="3"/>
  <c r="N17" i="3"/>
  <c r="M17" i="3"/>
  <c r="L17" i="3"/>
  <c r="K17" i="3"/>
  <c r="J17" i="3"/>
  <c r="I17" i="3"/>
  <c r="H17" i="3"/>
  <c r="G17" i="3"/>
  <c r="F17" i="3"/>
  <c r="E17" i="3"/>
  <c r="C17" i="3"/>
  <c r="B17" i="3"/>
  <c r="P16" i="3"/>
  <c r="O16" i="3"/>
  <c r="N16" i="3"/>
  <c r="M16" i="3"/>
  <c r="L16" i="3"/>
  <c r="K16" i="3"/>
  <c r="J16" i="3"/>
  <c r="I16" i="3"/>
  <c r="H16" i="3"/>
  <c r="G16" i="3"/>
  <c r="F16" i="3"/>
  <c r="E16" i="3"/>
  <c r="C16" i="3"/>
  <c r="B16" i="3"/>
  <c r="P15" i="3"/>
  <c r="O15" i="3"/>
  <c r="N15" i="3"/>
  <c r="M15" i="3"/>
  <c r="L15" i="3"/>
  <c r="K15" i="3"/>
  <c r="J15" i="3"/>
  <c r="I15" i="3"/>
  <c r="H15" i="3"/>
  <c r="G15" i="3"/>
  <c r="F15" i="3"/>
  <c r="E15" i="3"/>
  <c r="C15" i="3"/>
  <c r="B15" i="3"/>
  <c r="P14" i="3"/>
  <c r="O14" i="3"/>
  <c r="N14" i="3"/>
  <c r="M14" i="3"/>
  <c r="L14" i="3"/>
  <c r="K14" i="3"/>
  <c r="J14" i="3"/>
  <c r="I14" i="3"/>
  <c r="H14" i="3"/>
  <c r="G14" i="3"/>
  <c r="F14" i="3"/>
  <c r="E14" i="3"/>
  <c r="C14" i="3"/>
  <c r="B14" i="3"/>
  <c r="P13" i="3"/>
  <c r="O13" i="3"/>
  <c r="N13" i="3"/>
  <c r="M13" i="3"/>
  <c r="L13" i="3"/>
  <c r="K13" i="3"/>
  <c r="J13" i="3"/>
  <c r="I13" i="3"/>
  <c r="H13" i="3"/>
  <c r="G13" i="3"/>
  <c r="F13" i="3"/>
  <c r="E13" i="3"/>
  <c r="C13" i="3"/>
  <c r="B13" i="3"/>
  <c r="P12" i="3"/>
  <c r="O12" i="3"/>
  <c r="N12" i="3"/>
  <c r="M12" i="3"/>
  <c r="L12" i="3"/>
  <c r="K12" i="3"/>
  <c r="J12" i="3"/>
  <c r="I12" i="3"/>
  <c r="H12" i="3"/>
  <c r="G12" i="3"/>
  <c r="F12" i="3"/>
  <c r="E12" i="3"/>
  <c r="C12" i="3"/>
  <c r="B12" i="3"/>
  <c r="P11" i="3"/>
  <c r="O11" i="3"/>
  <c r="N11" i="3"/>
  <c r="M11" i="3"/>
  <c r="L11" i="3"/>
  <c r="K11" i="3"/>
  <c r="J11" i="3"/>
  <c r="I11" i="3"/>
  <c r="H11" i="3"/>
  <c r="G11" i="3"/>
  <c r="F11" i="3"/>
  <c r="E11" i="3"/>
  <c r="C11" i="3"/>
  <c r="B11" i="3"/>
  <c r="P10" i="3"/>
  <c r="O10" i="3"/>
  <c r="N10" i="3"/>
  <c r="M10" i="3"/>
  <c r="L10" i="3"/>
  <c r="K10" i="3"/>
  <c r="J10" i="3"/>
  <c r="I10" i="3"/>
  <c r="H10" i="3"/>
  <c r="G10" i="3"/>
  <c r="F10" i="3"/>
  <c r="E10" i="3"/>
  <c r="C10" i="3"/>
  <c r="B10" i="3"/>
  <c r="P9" i="3"/>
  <c r="O9" i="3"/>
  <c r="N9" i="3"/>
  <c r="M9" i="3"/>
  <c r="L9" i="3"/>
  <c r="K9" i="3"/>
  <c r="J9" i="3"/>
  <c r="I9" i="3"/>
  <c r="H9" i="3"/>
  <c r="G9" i="3"/>
  <c r="F9" i="3"/>
  <c r="E9" i="3"/>
  <c r="C9" i="3"/>
  <c r="B9" i="3"/>
  <c r="P8" i="3"/>
  <c r="O8" i="3"/>
  <c r="N8" i="3"/>
  <c r="M8" i="3"/>
  <c r="L8" i="3"/>
  <c r="K8" i="3"/>
  <c r="J8" i="3"/>
  <c r="I8" i="3"/>
  <c r="H8" i="3"/>
  <c r="G8" i="3"/>
  <c r="F8" i="3"/>
  <c r="E8" i="3"/>
  <c r="C8" i="3"/>
  <c r="B8" i="3"/>
  <c r="P7" i="3"/>
  <c r="O7" i="3"/>
  <c r="N7" i="3"/>
  <c r="M7" i="3"/>
  <c r="L7" i="3"/>
  <c r="K7" i="3"/>
  <c r="J7" i="3"/>
  <c r="I7" i="3"/>
  <c r="H7" i="3"/>
  <c r="G7" i="3"/>
  <c r="F7" i="3"/>
  <c r="E7" i="3"/>
  <c r="C7" i="3"/>
  <c r="B7" i="3"/>
  <c r="P6" i="3"/>
  <c r="O6" i="3"/>
  <c r="N6" i="3"/>
  <c r="M6" i="3"/>
  <c r="L6" i="3"/>
  <c r="K6" i="3"/>
  <c r="J6" i="3"/>
  <c r="I6" i="3"/>
  <c r="H6" i="3"/>
  <c r="G6" i="3"/>
  <c r="F6" i="3"/>
  <c r="E6" i="3"/>
  <c r="C6" i="3"/>
  <c r="B6" i="3"/>
  <c r="P5" i="3"/>
  <c r="O5" i="3"/>
  <c r="N5" i="3"/>
  <c r="M5" i="3"/>
  <c r="L5" i="3"/>
  <c r="K5" i="3"/>
  <c r="J5" i="3"/>
  <c r="I5" i="3"/>
  <c r="H5" i="3"/>
  <c r="G5" i="3"/>
  <c r="F5" i="3"/>
  <c r="E5" i="3"/>
  <c r="C5" i="3"/>
  <c r="B5" i="3"/>
  <c r="P4" i="3"/>
  <c r="O4" i="3"/>
  <c r="N4" i="3"/>
  <c r="M4" i="3"/>
  <c r="L4" i="3"/>
  <c r="K4" i="3"/>
  <c r="J4" i="3"/>
  <c r="I4" i="3"/>
  <c r="H4" i="3"/>
  <c r="G4" i="3"/>
  <c r="F4" i="3"/>
  <c r="E4" i="3"/>
  <c r="C4" i="3"/>
  <c r="B4" i="3"/>
  <c r="P3" i="3"/>
  <c r="O3" i="3"/>
  <c r="N3" i="3"/>
  <c r="M3" i="3"/>
  <c r="L3" i="3"/>
  <c r="K3" i="3"/>
  <c r="J3" i="3"/>
  <c r="I3" i="3"/>
  <c r="H3" i="3"/>
  <c r="G3" i="3"/>
  <c r="F3" i="3"/>
  <c r="E3" i="3"/>
  <c r="C3" i="3"/>
  <c r="B3" i="3"/>
  <c r="B1011" i="3" l="1"/>
  <c r="D1010" i="3"/>
  <c r="K238" i="1"/>
  <c r="J238" i="1"/>
  <c r="L238" i="1"/>
  <c r="M238" i="1"/>
  <c r="J239" i="1"/>
  <c r="K239" i="1"/>
  <c r="L239" i="1"/>
  <c r="M239" i="1"/>
  <c r="L237" i="1"/>
  <c r="J237" i="1"/>
  <c r="K237" i="1"/>
  <c r="M237" i="1"/>
  <c r="D240" i="1"/>
  <c r="C240" i="1"/>
  <c r="B238" i="1"/>
  <c r="B237" i="1"/>
  <c r="B867" i="3"/>
  <c r="D866" i="3"/>
  <c r="F213" i="1"/>
  <c r="J213" i="1" s="1"/>
  <c r="I213" i="1"/>
  <c r="M213" i="1" s="1"/>
  <c r="H213" i="1"/>
  <c r="L213" i="1" s="1"/>
  <c r="G213" i="1"/>
  <c r="K213" i="1" s="1"/>
  <c r="E213" i="1"/>
  <c r="C212" i="1"/>
  <c r="D212" i="1"/>
  <c r="B1012" i="3" l="1"/>
  <c r="D1011" i="3"/>
  <c r="J240" i="1"/>
  <c r="M240" i="1"/>
  <c r="L240" i="1"/>
  <c r="K240" i="1"/>
  <c r="B240" i="1"/>
  <c r="B239" i="1"/>
  <c r="B868" i="3"/>
  <c r="D867" i="3"/>
  <c r="K212" i="1"/>
  <c r="L212" i="1"/>
  <c r="M212" i="1"/>
  <c r="J212" i="1"/>
  <c r="B212" i="1"/>
  <c r="D692" i="3"/>
  <c r="D691" i="3"/>
  <c r="D690" i="3"/>
  <c r="D688" i="3"/>
  <c r="D687" i="3"/>
  <c r="D686" i="3"/>
  <c r="D684" i="3"/>
  <c r="D683" i="3"/>
  <c r="D682" i="3"/>
  <c r="D680" i="3"/>
  <c r="D678" i="3"/>
  <c r="D676" i="3"/>
  <c r="D674" i="3"/>
  <c r="D672" i="3"/>
  <c r="D670" i="3"/>
  <c r="D668" i="3"/>
  <c r="D667" i="3"/>
  <c r="D666" i="3"/>
  <c r="D664" i="3"/>
  <c r="D662" i="3"/>
  <c r="D660" i="3"/>
  <c r="D658" i="3"/>
  <c r="D656" i="3"/>
  <c r="D654" i="3"/>
  <c r="D652" i="3"/>
  <c r="D650" i="3"/>
  <c r="D648" i="3"/>
  <c r="D646" i="3"/>
  <c r="D644" i="3"/>
  <c r="D642" i="3"/>
  <c r="D640" i="3"/>
  <c r="D638" i="3"/>
  <c r="D636" i="3"/>
  <c r="D634" i="3"/>
  <c r="D632" i="3"/>
  <c r="D628" i="3"/>
  <c r="D626" i="3"/>
  <c r="D624" i="3"/>
  <c r="D622" i="3"/>
  <c r="D620" i="3"/>
  <c r="D618" i="3"/>
  <c r="D616" i="3"/>
  <c r="D614" i="3"/>
  <c r="D612" i="3"/>
  <c r="D610" i="3"/>
  <c r="D608" i="3"/>
  <c r="D606" i="3"/>
  <c r="D604" i="3"/>
  <c r="D602" i="3"/>
  <c r="D600" i="3"/>
  <c r="D598" i="3"/>
  <c r="D596" i="3"/>
  <c r="D594" i="3"/>
  <c r="D592" i="3"/>
  <c r="D590" i="3"/>
  <c r="D588" i="3"/>
  <c r="D586" i="3"/>
  <c r="D584" i="3"/>
  <c r="D582" i="3"/>
  <c r="D580" i="3"/>
  <c r="D578" i="3"/>
  <c r="D576" i="3"/>
  <c r="D574" i="3"/>
  <c r="D572" i="3"/>
  <c r="D570" i="3"/>
  <c r="D568" i="3"/>
  <c r="D566" i="3"/>
  <c r="D564" i="3"/>
  <c r="D562" i="3"/>
  <c r="D560" i="3"/>
  <c r="D558" i="3"/>
  <c r="D556" i="3"/>
  <c r="D554" i="3"/>
  <c r="D552" i="3"/>
  <c r="D550" i="3"/>
  <c r="D548" i="3"/>
  <c r="D546" i="3"/>
  <c r="D544" i="3"/>
  <c r="D542" i="3"/>
  <c r="D540" i="3"/>
  <c r="D538" i="3"/>
  <c r="D536" i="3"/>
  <c r="D532" i="3"/>
  <c r="D530" i="3"/>
  <c r="D528" i="3"/>
  <c r="D526" i="3"/>
  <c r="D524" i="3"/>
  <c r="D522" i="3"/>
  <c r="D520" i="3"/>
  <c r="D518" i="3"/>
  <c r="D516" i="3"/>
  <c r="D512" i="3"/>
  <c r="D510" i="3"/>
  <c r="D508" i="3"/>
  <c r="D506" i="3"/>
  <c r="D504" i="3"/>
  <c r="D502" i="3"/>
  <c r="D500" i="3"/>
  <c r="D498" i="3"/>
  <c r="D496" i="3"/>
  <c r="D494" i="3"/>
  <c r="D492" i="3"/>
  <c r="D490" i="3"/>
  <c r="D488" i="3"/>
  <c r="D486" i="3"/>
  <c r="D484" i="3"/>
  <c r="D482" i="3"/>
  <c r="D480" i="3"/>
  <c r="D478" i="3"/>
  <c r="D476" i="3"/>
  <c r="D474" i="3"/>
  <c r="D472" i="3"/>
  <c r="D470" i="3"/>
  <c r="D468" i="3"/>
  <c r="D466" i="3"/>
  <c r="D464" i="3"/>
  <c r="D462" i="3"/>
  <c r="D460" i="3"/>
  <c r="D456" i="3"/>
  <c r="D452" i="3"/>
  <c r="D448" i="3"/>
  <c r="D444" i="3"/>
  <c r="D442" i="3"/>
  <c r="D440" i="3"/>
  <c r="D438" i="3"/>
  <c r="D436" i="3"/>
  <c r="D434" i="3"/>
  <c r="D432" i="3"/>
  <c r="D430" i="3"/>
  <c r="D428" i="3"/>
  <c r="D426" i="3"/>
  <c r="D424" i="3"/>
  <c r="D422" i="3"/>
  <c r="D420" i="3"/>
  <c r="D418" i="3"/>
  <c r="D416" i="3"/>
  <c r="D414" i="3"/>
  <c r="D412" i="3"/>
  <c r="D410" i="3"/>
  <c r="D408" i="3"/>
  <c r="D406" i="3"/>
  <c r="D404" i="3"/>
  <c r="D400" i="3"/>
  <c r="D398" i="3"/>
  <c r="D396" i="3"/>
  <c r="D392" i="3"/>
  <c r="D388" i="3"/>
  <c r="D384" i="3"/>
  <c r="D380" i="3"/>
  <c r="D376" i="3"/>
  <c r="D372" i="3"/>
  <c r="D368" i="3"/>
  <c r="D364" i="3"/>
  <c r="D360" i="3"/>
  <c r="D356" i="3"/>
  <c r="D352" i="3"/>
  <c r="D348" i="3"/>
  <c r="D344" i="3"/>
  <c r="D340" i="3"/>
  <c r="D336" i="3"/>
  <c r="D334" i="3"/>
  <c r="D332" i="3"/>
  <c r="D328" i="3"/>
  <c r="D326" i="3"/>
  <c r="D324" i="3"/>
  <c r="D322" i="3"/>
  <c r="D320" i="3"/>
  <c r="D318" i="3"/>
  <c r="D316" i="3"/>
  <c r="D314" i="3"/>
  <c r="D312" i="3"/>
  <c r="D310" i="3"/>
  <c r="D308" i="3"/>
  <c r="D306" i="3"/>
  <c r="D304" i="3"/>
  <c r="D302" i="3"/>
  <c r="D300" i="3"/>
  <c r="D298" i="3"/>
  <c r="D296" i="3"/>
  <c r="D294" i="3"/>
  <c r="D292" i="3"/>
  <c r="D290" i="3"/>
  <c r="D288" i="3"/>
  <c r="D286" i="3"/>
  <c r="D284" i="3"/>
  <c r="D282" i="3"/>
  <c r="D280" i="3"/>
  <c r="D278" i="3"/>
  <c r="D276" i="3"/>
  <c r="D274" i="3"/>
  <c r="D272" i="3"/>
  <c r="D270" i="3"/>
  <c r="D268" i="3"/>
  <c r="D266" i="3"/>
  <c r="D264" i="3"/>
  <c r="D262" i="3"/>
  <c r="D260" i="3"/>
  <c r="D258" i="3"/>
  <c r="D256" i="3"/>
  <c r="D254" i="3"/>
  <c r="D252" i="3"/>
  <c r="D250" i="3"/>
  <c r="D248" i="3"/>
  <c r="D246" i="3"/>
  <c r="D244" i="3"/>
  <c r="D242" i="3"/>
  <c r="D240" i="3"/>
  <c r="D238" i="3"/>
  <c r="D236" i="3"/>
  <c r="D234" i="3"/>
  <c r="D232" i="3"/>
  <c r="D230" i="3"/>
  <c r="D228" i="3"/>
  <c r="D226" i="3"/>
  <c r="D224" i="3"/>
  <c r="D222" i="3"/>
  <c r="D220" i="3"/>
  <c r="D218" i="3"/>
  <c r="D216" i="3"/>
  <c r="D214" i="3"/>
  <c r="D212" i="3"/>
  <c r="D210" i="3"/>
  <c r="D208" i="3"/>
  <c r="D206" i="3"/>
  <c r="D204" i="3"/>
  <c r="D202" i="3"/>
  <c r="D200" i="3"/>
  <c r="D198" i="3"/>
  <c r="D196" i="3"/>
  <c r="D194" i="3"/>
  <c r="D192" i="3"/>
  <c r="D190" i="3"/>
  <c r="D188" i="3"/>
  <c r="D186" i="3"/>
  <c r="D184" i="3"/>
  <c r="D182" i="3"/>
  <c r="D180" i="3"/>
  <c r="D178" i="3"/>
  <c r="D176" i="3"/>
  <c r="D174" i="3"/>
  <c r="D172" i="3"/>
  <c r="D170" i="3"/>
  <c r="D168" i="3"/>
  <c r="D166" i="3"/>
  <c r="D164" i="3"/>
  <c r="D162" i="3"/>
  <c r="D160" i="3"/>
  <c r="D158" i="3"/>
  <c r="D156" i="3"/>
  <c r="D154" i="3"/>
  <c r="D152" i="3"/>
  <c r="D150" i="3"/>
  <c r="D148" i="3"/>
  <c r="D146" i="3"/>
  <c r="D144" i="3"/>
  <c r="D142" i="3"/>
  <c r="D140" i="3"/>
  <c r="D138" i="3"/>
  <c r="D136" i="3"/>
  <c r="D134" i="3"/>
  <c r="D132" i="3"/>
  <c r="D130" i="3"/>
  <c r="D128" i="3"/>
  <c r="D126" i="3"/>
  <c r="D124" i="3"/>
  <c r="D122" i="3"/>
  <c r="D120" i="3"/>
  <c r="D118" i="3"/>
  <c r="D116" i="3"/>
  <c r="D114" i="3"/>
  <c r="D112" i="3"/>
  <c r="D110" i="3"/>
  <c r="D108" i="3"/>
  <c r="D106" i="3"/>
  <c r="D104" i="3"/>
  <c r="D102" i="3"/>
  <c r="D100" i="3"/>
  <c r="D98" i="3"/>
  <c r="D96" i="3"/>
  <c r="D94" i="3"/>
  <c r="D92" i="3"/>
  <c r="D90" i="3"/>
  <c r="D88" i="3"/>
  <c r="D86" i="3"/>
  <c r="D84" i="3"/>
  <c r="D82" i="3"/>
  <c r="D80" i="3"/>
  <c r="D78" i="3"/>
  <c r="D76" i="3"/>
  <c r="D74" i="3"/>
  <c r="D72" i="3"/>
  <c r="D70" i="3"/>
  <c r="D68" i="3"/>
  <c r="D66" i="3"/>
  <c r="D64" i="3"/>
  <c r="D62" i="3"/>
  <c r="D60" i="3"/>
  <c r="D58" i="3"/>
  <c r="D56" i="3"/>
  <c r="D54" i="3"/>
  <c r="D52" i="3"/>
  <c r="D50" i="3"/>
  <c r="D48" i="3"/>
  <c r="D46" i="3"/>
  <c r="D44" i="3"/>
  <c r="D42" i="3"/>
  <c r="D40" i="3"/>
  <c r="D38" i="3"/>
  <c r="D36" i="3"/>
  <c r="D34" i="3"/>
  <c r="D32" i="3"/>
  <c r="D30" i="3"/>
  <c r="D28" i="3"/>
  <c r="D26" i="3"/>
  <c r="D24" i="3"/>
  <c r="D22" i="3"/>
  <c r="D20" i="3"/>
  <c r="D18" i="3"/>
  <c r="D16" i="3"/>
  <c r="D14" i="3"/>
  <c r="D12" i="3"/>
  <c r="D10" i="3"/>
  <c r="D8" i="3"/>
  <c r="D6" i="3"/>
  <c r="D4" i="3"/>
  <c r="D1012" i="3" l="1"/>
  <c r="B1013" i="3"/>
  <c r="B869" i="3"/>
  <c r="D868" i="3"/>
  <c r="D535" i="3"/>
  <c r="D563" i="3"/>
  <c r="D591" i="3"/>
  <c r="D631" i="3"/>
  <c r="D635" i="3"/>
  <c r="D671" i="3"/>
  <c r="D505" i="3"/>
  <c r="D355" i="3"/>
  <c r="D419" i="3"/>
  <c r="D483" i="3"/>
  <c r="D5" i="3"/>
  <c r="D9" i="3"/>
  <c r="D13" i="3"/>
  <c r="D17" i="3"/>
  <c r="D21" i="3"/>
  <c r="D25" i="3"/>
  <c r="D29" i="3"/>
  <c r="D33" i="3"/>
  <c r="D37" i="3"/>
  <c r="D41" i="3"/>
  <c r="D45" i="3"/>
  <c r="D49" i="3"/>
  <c r="D53" i="3"/>
  <c r="D57" i="3"/>
  <c r="D61" i="3"/>
  <c r="D65" i="3"/>
  <c r="D69" i="3"/>
  <c r="D73" i="3"/>
  <c r="D77" i="3"/>
  <c r="D81" i="3"/>
  <c r="D85" i="3"/>
  <c r="D89" i="3"/>
  <c r="D93" i="3"/>
  <c r="D97" i="3"/>
  <c r="D101" i="3"/>
  <c r="D105" i="3"/>
  <c r="D109" i="3"/>
  <c r="D113" i="3"/>
  <c r="D117" i="3"/>
  <c r="D121" i="3"/>
  <c r="D125" i="3"/>
  <c r="D129" i="3"/>
  <c r="D133" i="3"/>
  <c r="D137" i="3"/>
  <c r="D141" i="3"/>
  <c r="D145" i="3"/>
  <c r="D149" i="3"/>
  <c r="D153" i="3"/>
  <c r="D157" i="3"/>
  <c r="D161" i="3"/>
  <c r="D165" i="3"/>
  <c r="D169" i="3"/>
  <c r="D173" i="3"/>
  <c r="D177" i="3"/>
  <c r="D181" i="3"/>
  <c r="D185" i="3"/>
  <c r="D189" i="3"/>
  <c r="D193" i="3"/>
  <c r="D197" i="3"/>
  <c r="D201" i="3"/>
  <c r="D205" i="3"/>
  <c r="D209" i="3"/>
  <c r="D213" i="3"/>
  <c r="D217" i="3"/>
  <c r="D221" i="3"/>
  <c r="D225" i="3"/>
  <c r="D229" i="3"/>
  <c r="D233" i="3"/>
  <c r="D237" i="3"/>
  <c r="D241" i="3"/>
  <c r="D245" i="3"/>
  <c r="D249" i="3"/>
  <c r="D253" i="3"/>
  <c r="D257" i="3"/>
  <c r="D261" i="3"/>
  <c r="D265" i="3"/>
  <c r="D269" i="3"/>
  <c r="D273" i="3"/>
  <c r="D277" i="3"/>
  <c r="D281" i="3"/>
  <c r="D285" i="3"/>
  <c r="D289" i="3"/>
  <c r="D293" i="3"/>
  <c r="D297" i="3"/>
  <c r="D301" i="3"/>
  <c r="D305" i="3"/>
  <c r="D309" i="3"/>
  <c r="D313" i="3"/>
  <c r="D317" i="3"/>
  <c r="D321" i="3"/>
  <c r="D325" i="3"/>
  <c r="D329" i="3"/>
  <c r="D333" i="3"/>
  <c r="D3" i="3"/>
  <c r="D7" i="3"/>
  <c r="D11" i="3"/>
  <c r="D15" i="3"/>
  <c r="D19" i="3"/>
  <c r="D23" i="3"/>
  <c r="D27" i="3"/>
  <c r="D31" i="3"/>
  <c r="D35" i="3"/>
  <c r="D39" i="3"/>
  <c r="D43" i="3"/>
  <c r="D47" i="3"/>
  <c r="D51" i="3"/>
  <c r="D55" i="3"/>
  <c r="D59" i="3"/>
  <c r="D63" i="3"/>
  <c r="D67" i="3"/>
  <c r="D71" i="3"/>
  <c r="D75" i="3"/>
  <c r="D79" i="3"/>
  <c r="D83" i="3"/>
  <c r="D87" i="3"/>
  <c r="D91" i="3"/>
  <c r="D95" i="3"/>
  <c r="D99" i="3"/>
  <c r="D103" i="3"/>
  <c r="D107" i="3"/>
  <c r="D111" i="3"/>
  <c r="D115" i="3"/>
  <c r="D119" i="3"/>
  <c r="D123" i="3"/>
  <c r="D127" i="3"/>
  <c r="D131" i="3"/>
  <c r="D135" i="3"/>
  <c r="D139" i="3"/>
  <c r="D143" i="3"/>
  <c r="D147" i="3"/>
  <c r="D151" i="3"/>
  <c r="D155" i="3"/>
  <c r="D159" i="3"/>
  <c r="D163" i="3"/>
  <c r="D167" i="3"/>
  <c r="D171" i="3"/>
  <c r="D175" i="3"/>
  <c r="D179" i="3"/>
  <c r="D183" i="3"/>
  <c r="D187" i="3"/>
  <c r="D191" i="3"/>
  <c r="D195" i="3"/>
  <c r="D199" i="3"/>
  <c r="D203" i="3"/>
  <c r="D207" i="3"/>
  <c r="D211" i="3"/>
  <c r="D215" i="3"/>
  <c r="D219" i="3"/>
  <c r="D223" i="3"/>
  <c r="D227" i="3"/>
  <c r="D231" i="3"/>
  <c r="D235" i="3"/>
  <c r="D239" i="3"/>
  <c r="D243" i="3"/>
  <c r="D247" i="3"/>
  <c r="D251" i="3"/>
  <c r="D255" i="3"/>
  <c r="D259" i="3"/>
  <c r="D263" i="3"/>
  <c r="D267" i="3"/>
  <c r="D271" i="3"/>
  <c r="D275" i="3"/>
  <c r="D291" i="3"/>
  <c r="D279" i="3"/>
  <c r="D283" i="3"/>
  <c r="D287" i="3"/>
  <c r="D295" i="3"/>
  <c r="D299" i="3"/>
  <c r="D303" i="3"/>
  <c r="D307" i="3"/>
  <c r="D311" i="3"/>
  <c r="D315" i="3"/>
  <c r="D319" i="3"/>
  <c r="D323" i="3"/>
  <c r="D327" i="3"/>
  <c r="D331" i="3"/>
  <c r="D335" i="3"/>
  <c r="D339" i="3"/>
  <c r="D343" i="3"/>
  <c r="D347" i="3"/>
  <c r="D351" i="3"/>
  <c r="D359" i="3"/>
  <c r="D363" i="3"/>
  <c r="D367" i="3"/>
  <c r="D371" i="3"/>
  <c r="D375" i="3"/>
  <c r="D379" i="3"/>
  <c r="D383" i="3"/>
  <c r="D387" i="3"/>
  <c r="D391" i="3"/>
  <c r="D395" i="3"/>
  <c r="D399" i="3"/>
  <c r="D403" i="3"/>
  <c r="D407" i="3"/>
  <c r="D411" i="3"/>
  <c r="D415" i="3"/>
  <c r="D423" i="3"/>
  <c r="D427" i="3"/>
  <c r="D431" i="3"/>
  <c r="D435" i="3"/>
  <c r="D439" i="3"/>
  <c r="D443" i="3"/>
  <c r="D447" i="3"/>
  <c r="D451" i="3"/>
  <c r="D455" i="3"/>
  <c r="D459" i="3"/>
  <c r="D463" i="3"/>
  <c r="D467" i="3"/>
  <c r="D471" i="3"/>
  <c r="D475" i="3"/>
  <c r="D479" i="3"/>
  <c r="D487" i="3"/>
  <c r="D491" i="3"/>
  <c r="D495" i="3"/>
  <c r="D499" i="3"/>
  <c r="D503" i="3"/>
  <c r="D507" i="3"/>
  <c r="D511" i="3"/>
  <c r="D515" i="3"/>
  <c r="D519" i="3"/>
  <c r="D523" i="3"/>
  <c r="D527" i="3"/>
  <c r="D531" i="3"/>
  <c r="D539" i="3"/>
  <c r="D543" i="3"/>
  <c r="D547" i="3"/>
  <c r="D551" i="3"/>
  <c r="D555" i="3"/>
  <c r="D559" i="3"/>
  <c r="D567" i="3"/>
  <c r="D571" i="3"/>
  <c r="D575" i="3"/>
  <c r="D579" i="3"/>
  <c r="D583" i="3"/>
  <c r="D587" i="3"/>
  <c r="D595" i="3"/>
  <c r="D599" i="3"/>
  <c r="D603" i="3"/>
  <c r="D607" i="3"/>
  <c r="D611" i="3"/>
  <c r="D615" i="3"/>
  <c r="D619" i="3"/>
  <c r="D623" i="3"/>
  <c r="D627" i="3"/>
  <c r="D639" i="3"/>
  <c r="D643" i="3"/>
  <c r="D647" i="3"/>
  <c r="D651" i="3"/>
  <c r="D655" i="3"/>
  <c r="D659" i="3"/>
  <c r="D663" i="3"/>
  <c r="D675" i="3"/>
  <c r="D679" i="3"/>
  <c r="D330" i="3"/>
  <c r="D338" i="3"/>
  <c r="D342" i="3"/>
  <c r="D346" i="3"/>
  <c r="D350" i="3"/>
  <c r="D354" i="3"/>
  <c r="D358" i="3"/>
  <c r="D362" i="3"/>
  <c r="D366" i="3"/>
  <c r="D370" i="3"/>
  <c r="D374" i="3"/>
  <c r="D378" i="3"/>
  <c r="D382" i="3"/>
  <c r="D386" i="3"/>
  <c r="D390" i="3"/>
  <c r="D394" i="3"/>
  <c r="D402" i="3"/>
  <c r="D446" i="3"/>
  <c r="D450" i="3"/>
  <c r="D454" i="3"/>
  <c r="D458" i="3"/>
  <c r="D514" i="3"/>
  <c r="D534" i="3"/>
  <c r="D630" i="3"/>
  <c r="D337" i="3"/>
  <c r="D341" i="3"/>
  <c r="D345" i="3"/>
  <c r="D349" i="3"/>
  <c r="D353" i="3"/>
  <c r="D357" i="3"/>
  <c r="D361" i="3"/>
  <c r="D365" i="3"/>
  <c r="D369" i="3"/>
  <c r="D373" i="3"/>
  <c r="D377" i="3"/>
  <c r="D381" i="3"/>
  <c r="D385" i="3"/>
  <c r="D389" i="3"/>
  <c r="D393" i="3"/>
  <c r="D397" i="3"/>
  <c r="D401" i="3"/>
  <c r="D405" i="3"/>
  <c r="D409" i="3"/>
  <c r="D413" i="3"/>
  <c r="D417" i="3"/>
  <c r="D421" i="3"/>
  <c r="D425" i="3"/>
  <c r="D429" i="3"/>
  <c r="D433" i="3"/>
  <c r="D437" i="3"/>
  <c r="D441" i="3"/>
  <c r="D445" i="3"/>
  <c r="D449" i="3"/>
  <c r="D453" i="3"/>
  <c r="D457" i="3"/>
  <c r="D461" i="3"/>
  <c r="D465" i="3"/>
  <c r="D469" i="3"/>
  <c r="D473" i="3"/>
  <c r="D477" i="3"/>
  <c r="D481" i="3"/>
  <c r="D485" i="3"/>
  <c r="D489" i="3"/>
  <c r="D493" i="3"/>
  <c r="D497" i="3"/>
  <c r="D501" i="3"/>
  <c r="D509" i="3"/>
  <c r="D513" i="3"/>
  <c r="D517" i="3"/>
  <c r="D521" i="3"/>
  <c r="D525" i="3"/>
  <c r="D529" i="3"/>
  <c r="D533" i="3"/>
  <c r="D537" i="3"/>
  <c r="D541" i="3"/>
  <c r="D545" i="3"/>
  <c r="D549" i="3"/>
  <c r="D553" i="3"/>
  <c r="D557" i="3"/>
  <c r="D561" i="3"/>
  <c r="D565" i="3"/>
  <c r="D569" i="3"/>
  <c r="D573" i="3"/>
  <c r="D577" i="3"/>
  <c r="D581" i="3"/>
  <c r="D585" i="3"/>
  <c r="D589" i="3"/>
  <c r="D593" i="3"/>
  <c r="D597" i="3"/>
  <c r="D601" i="3"/>
  <c r="D605" i="3"/>
  <c r="D609" i="3"/>
  <c r="D613" i="3"/>
  <c r="D617" i="3"/>
  <c r="D621" i="3"/>
  <c r="D625" i="3"/>
  <c r="D629" i="3"/>
  <c r="D633" i="3"/>
  <c r="D637" i="3"/>
  <c r="D641" i="3"/>
  <c r="D645" i="3"/>
  <c r="D649" i="3"/>
  <c r="D653" i="3"/>
  <c r="D657" i="3"/>
  <c r="D661" i="3"/>
  <c r="D665" i="3"/>
  <c r="D669" i="3"/>
  <c r="D673" i="3"/>
  <c r="D677" i="3"/>
  <c r="D681" i="3"/>
  <c r="D685" i="3"/>
  <c r="D689" i="3"/>
  <c r="D693" i="3"/>
  <c r="B1014" i="3" l="1"/>
  <c r="D1013" i="3"/>
  <c r="B870" i="3"/>
  <c r="D869" i="3"/>
  <c r="D1014" i="3" l="1"/>
  <c r="B1015" i="3"/>
  <c r="B871" i="3"/>
  <c r="D870" i="3"/>
  <c r="L2" i="1"/>
  <c r="K2" i="1"/>
  <c r="J2" i="1"/>
  <c r="D1015" i="3" l="1"/>
  <c r="B1016" i="3"/>
  <c r="B872" i="3"/>
  <c r="D871" i="3"/>
  <c r="X3" i="1"/>
  <c r="M2" i="1"/>
  <c r="C6" i="1"/>
  <c r="D6" i="1"/>
  <c r="D18" i="1"/>
  <c r="C18" i="1"/>
  <c r="D26" i="1"/>
  <c r="C26" i="1"/>
  <c r="D3" i="1"/>
  <c r="C3" i="1"/>
  <c r="C7" i="1"/>
  <c r="D7" i="1"/>
  <c r="D15" i="1"/>
  <c r="C15" i="1"/>
  <c r="D19" i="1"/>
  <c r="C19" i="1"/>
  <c r="C27" i="1"/>
  <c r="D27" i="1"/>
  <c r="D35" i="1"/>
  <c r="C35" i="1"/>
  <c r="C39" i="1"/>
  <c r="D39" i="1"/>
  <c r="D4" i="1"/>
  <c r="C4" i="1"/>
  <c r="C8" i="1"/>
  <c r="D8" i="1"/>
  <c r="D12" i="1"/>
  <c r="C12" i="1"/>
  <c r="C16" i="1"/>
  <c r="D16" i="1"/>
  <c r="D20" i="1"/>
  <c r="C20" i="1"/>
  <c r="C24" i="1"/>
  <c r="D24" i="1"/>
  <c r="C28" i="1"/>
  <c r="D28" i="1"/>
  <c r="D32" i="1"/>
  <c r="C32" i="1"/>
  <c r="D36" i="1"/>
  <c r="C36" i="1"/>
  <c r="D40" i="1"/>
  <c r="C40" i="1"/>
  <c r="C44" i="1"/>
  <c r="D44" i="1"/>
  <c r="D48" i="1"/>
  <c r="C48" i="1"/>
  <c r="D52" i="1"/>
  <c r="C52" i="1"/>
  <c r="D56" i="1"/>
  <c r="C56" i="1"/>
  <c r="C60" i="1"/>
  <c r="D60" i="1"/>
  <c r="D64" i="1"/>
  <c r="C64" i="1"/>
  <c r="C68" i="1"/>
  <c r="D68" i="1"/>
  <c r="C72" i="1"/>
  <c r="D72" i="1"/>
  <c r="D76" i="1"/>
  <c r="C76" i="1"/>
  <c r="D80" i="1"/>
  <c r="C80" i="1"/>
  <c r="D84" i="1"/>
  <c r="C84" i="1"/>
  <c r="D88" i="1"/>
  <c r="C88" i="1"/>
  <c r="D92" i="1"/>
  <c r="C92" i="1"/>
  <c r="C96" i="1"/>
  <c r="D96" i="1"/>
  <c r="D100" i="1"/>
  <c r="C100" i="1"/>
  <c r="D104" i="1"/>
  <c r="C104" i="1"/>
  <c r="D108" i="1"/>
  <c r="C108" i="1"/>
  <c r="D112" i="1"/>
  <c r="C112" i="1"/>
  <c r="D116" i="1"/>
  <c r="C116" i="1"/>
  <c r="D120" i="1"/>
  <c r="C120" i="1"/>
  <c r="D124" i="1"/>
  <c r="C124" i="1"/>
  <c r="C128" i="1"/>
  <c r="D128" i="1"/>
  <c r="D132" i="1"/>
  <c r="C132" i="1"/>
  <c r="D136" i="1"/>
  <c r="C136" i="1"/>
  <c r="D140" i="1"/>
  <c r="C140" i="1"/>
  <c r="C144" i="1"/>
  <c r="D144" i="1"/>
  <c r="D148" i="1"/>
  <c r="C148" i="1"/>
  <c r="D152" i="1"/>
  <c r="C152" i="1"/>
  <c r="D156" i="1"/>
  <c r="C156" i="1"/>
  <c r="C160" i="1"/>
  <c r="D160" i="1"/>
  <c r="D164" i="1"/>
  <c r="C164" i="1"/>
  <c r="D168" i="1"/>
  <c r="C168" i="1"/>
  <c r="D172" i="1"/>
  <c r="C172" i="1"/>
  <c r="C176" i="1"/>
  <c r="D176" i="1"/>
  <c r="D180" i="1"/>
  <c r="C180" i="1"/>
  <c r="D184" i="1"/>
  <c r="C184" i="1"/>
  <c r="D188" i="1"/>
  <c r="C188" i="1"/>
  <c r="C192" i="1"/>
  <c r="D192" i="1"/>
  <c r="D196" i="1"/>
  <c r="C196" i="1"/>
  <c r="D200" i="1"/>
  <c r="C200" i="1"/>
  <c r="D204" i="1"/>
  <c r="C204" i="1"/>
  <c r="D208" i="1"/>
  <c r="C208" i="1"/>
  <c r="D5" i="1"/>
  <c r="C5" i="1"/>
  <c r="D9" i="1"/>
  <c r="C9" i="1"/>
  <c r="D13" i="1"/>
  <c r="C13" i="1"/>
  <c r="D17" i="1"/>
  <c r="C17" i="1"/>
  <c r="D21" i="1"/>
  <c r="C21" i="1"/>
  <c r="D25" i="1"/>
  <c r="C25" i="1"/>
  <c r="D29" i="1"/>
  <c r="C29" i="1"/>
  <c r="D33" i="1"/>
  <c r="C33" i="1"/>
  <c r="D37" i="1"/>
  <c r="C37" i="1"/>
  <c r="D41" i="1"/>
  <c r="C41" i="1"/>
  <c r="D45" i="1"/>
  <c r="C45" i="1"/>
  <c r="D49" i="1"/>
  <c r="C49" i="1"/>
  <c r="D53" i="1"/>
  <c r="C53" i="1"/>
  <c r="D57" i="1"/>
  <c r="C57" i="1"/>
  <c r="D61" i="1"/>
  <c r="C61" i="1"/>
  <c r="D65" i="1"/>
  <c r="C65" i="1"/>
  <c r="D69" i="1"/>
  <c r="C69" i="1"/>
  <c r="D73" i="1"/>
  <c r="C73" i="1"/>
  <c r="D77" i="1"/>
  <c r="C77" i="1"/>
  <c r="D81" i="1"/>
  <c r="C81" i="1"/>
  <c r="D85" i="1"/>
  <c r="C85" i="1"/>
  <c r="D89" i="1"/>
  <c r="C89" i="1"/>
  <c r="D93" i="1"/>
  <c r="C93" i="1"/>
  <c r="D97" i="1"/>
  <c r="C97" i="1"/>
  <c r="D101" i="1"/>
  <c r="C101" i="1"/>
  <c r="D105" i="1"/>
  <c r="C105" i="1"/>
  <c r="D109" i="1"/>
  <c r="C109" i="1"/>
  <c r="D113" i="1"/>
  <c r="C113" i="1"/>
  <c r="D117" i="1"/>
  <c r="C117" i="1"/>
  <c r="D121" i="1"/>
  <c r="C121" i="1"/>
  <c r="D125" i="1"/>
  <c r="C125" i="1"/>
  <c r="D129" i="1"/>
  <c r="C129" i="1"/>
  <c r="D133" i="1"/>
  <c r="C133" i="1"/>
  <c r="D137" i="1"/>
  <c r="C137" i="1"/>
  <c r="D141" i="1"/>
  <c r="C141" i="1"/>
  <c r="D145" i="1"/>
  <c r="C145" i="1"/>
  <c r="D149" i="1"/>
  <c r="C149" i="1"/>
  <c r="D153" i="1"/>
  <c r="C153" i="1"/>
  <c r="D157" i="1"/>
  <c r="C157" i="1"/>
  <c r="D161" i="1"/>
  <c r="C161" i="1"/>
  <c r="D165" i="1"/>
  <c r="C165" i="1"/>
  <c r="D169" i="1"/>
  <c r="C169" i="1"/>
  <c r="D173" i="1"/>
  <c r="C173" i="1"/>
  <c r="D177" i="1"/>
  <c r="C177" i="1"/>
  <c r="D181" i="1"/>
  <c r="C181" i="1"/>
  <c r="D185" i="1"/>
  <c r="C185" i="1"/>
  <c r="D189" i="1"/>
  <c r="C189" i="1"/>
  <c r="D193" i="1"/>
  <c r="C193" i="1"/>
  <c r="D197" i="1"/>
  <c r="C197" i="1"/>
  <c r="D201" i="1"/>
  <c r="C201" i="1"/>
  <c r="D205" i="1"/>
  <c r="C205" i="1"/>
  <c r="D209" i="1"/>
  <c r="C209" i="1"/>
  <c r="D10" i="1"/>
  <c r="C10" i="1"/>
  <c r="C22" i="1"/>
  <c r="D22" i="1"/>
  <c r="D30" i="1"/>
  <c r="C30" i="1"/>
  <c r="D34" i="1"/>
  <c r="C34" i="1"/>
  <c r="C38" i="1"/>
  <c r="D38" i="1"/>
  <c r="D42" i="1"/>
  <c r="C42" i="1"/>
  <c r="D46" i="1"/>
  <c r="C46" i="1"/>
  <c r="D50" i="1"/>
  <c r="C50" i="1"/>
  <c r="C54" i="1"/>
  <c r="D54" i="1"/>
  <c r="D58" i="1"/>
  <c r="C58" i="1"/>
  <c r="D62" i="1"/>
  <c r="C62" i="1"/>
  <c r="D66" i="1"/>
  <c r="C66" i="1"/>
  <c r="C70" i="1"/>
  <c r="D70" i="1"/>
  <c r="D74" i="1"/>
  <c r="C74" i="1"/>
  <c r="D78" i="1"/>
  <c r="C78" i="1"/>
  <c r="C82" i="1"/>
  <c r="D82" i="1"/>
  <c r="C86" i="1"/>
  <c r="D86" i="1"/>
  <c r="C90" i="1"/>
  <c r="D90" i="1"/>
  <c r="C94" i="1"/>
  <c r="D94" i="1"/>
  <c r="C98" i="1"/>
  <c r="D98" i="1"/>
  <c r="C102" i="1"/>
  <c r="D102" i="1"/>
  <c r="C106" i="1"/>
  <c r="D106" i="1"/>
  <c r="C110" i="1"/>
  <c r="D110" i="1"/>
  <c r="C114" i="1"/>
  <c r="D114" i="1"/>
  <c r="C118" i="1"/>
  <c r="D118" i="1"/>
  <c r="C122" i="1"/>
  <c r="D122" i="1"/>
  <c r="C126" i="1"/>
  <c r="D126" i="1"/>
  <c r="C130" i="1"/>
  <c r="D130" i="1"/>
  <c r="C134" i="1"/>
  <c r="D134" i="1"/>
  <c r="C138" i="1"/>
  <c r="D138" i="1"/>
  <c r="C142" i="1"/>
  <c r="D142" i="1"/>
  <c r="C146" i="1"/>
  <c r="D146" i="1"/>
  <c r="C150" i="1"/>
  <c r="D150" i="1"/>
  <c r="C154" i="1"/>
  <c r="D154" i="1"/>
  <c r="C158" i="1"/>
  <c r="D158" i="1"/>
  <c r="C162" i="1"/>
  <c r="D162" i="1"/>
  <c r="C166" i="1"/>
  <c r="D166" i="1"/>
  <c r="C170" i="1"/>
  <c r="D170" i="1"/>
  <c r="C174" i="1"/>
  <c r="D174" i="1"/>
  <c r="C178" i="1"/>
  <c r="D178" i="1"/>
  <c r="C182" i="1"/>
  <c r="D182" i="1"/>
  <c r="C186" i="1"/>
  <c r="D186" i="1"/>
  <c r="C190" i="1"/>
  <c r="D190" i="1"/>
  <c r="C194" i="1"/>
  <c r="D194" i="1"/>
  <c r="D198" i="1"/>
  <c r="C198" i="1"/>
  <c r="D202" i="1"/>
  <c r="C202" i="1"/>
  <c r="D206" i="1"/>
  <c r="C206" i="1"/>
  <c r="D210" i="1"/>
  <c r="C210" i="1"/>
  <c r="D14" i="1"/>
  <c r="C14" i="1"/>
  <c r="C11" i="1"/>
  <c r="D11" i="1"/>
  <c r="C23" i="1"/>
  <c r="D23" i="1"/>
  <c r="D31" i="1"/>
  <c r="C31" i="1"/>
  <c r="C43" i="1"/>
  <c r="D43" i="1"/>
  <c r="D47" i="1"/>
  <c r="C47" i="1"/>
  <c r="D51" i="1"/>
  <c r="C51" i="1"/>
  <c r="C55" i="1"/>
  <c r="D55" i="1"/>
  <c r="C59" i="1"/>
  <c r="D59" i="1"/>
  <c r="D63" i="1"/>
  <c r="C63" i="1"/>
  <c r="D67" i="1"/>
  <c r="C67" i="1"/>
  <c r="C71" i="1"/>
  <c r="D71" i="1"/>
  <c r="C75" i="1"/>
  <c r="D75" i="1"/>
  <c r="D79" i="1"/>
  <c r="C79" i="1"/>
  <c r="D83" i="1"/>
  <c r="C83" i="1"/>
  <c r="D87" i="1"/>
  <c r="C87" i="1"/>
  <c r="D91" i="1"/>
  <c r="C91" i="1"/>
  <c r="D95" i="1"/>
  <c r="C95" i="1"/>
  <c r="D99" i="1"/>
  <c r="C99" i="1"/>
  <c r="D103" i="1"/>
  <c r="C103" i="1"/>
  <c r="C107" i="1"/>
  <c r="D107" i="1"/>
  <c r="D111" i="1"/>
  <c r="C111" i="1"/>
  <c r="D115" i="1"/>
  <c r="C115" i="1"/>
  <c r="D119" i="1"/>
  <c r="C119" i="1"/>
  <c r="D123" i="1"/>
  <c r="C123" i="1"/>
  <c r="D127" i="1"/>
  <c r="C127" i="1"/>
  <c r="D131" i="1"/>
  <c r="C131" i="1"/>
  <c r="D135" i="1"/>
  <c r="C135" i="1"/>
  <c r="C139" i="1"/>
  <c r="D139" i="1"/>
  <c r="D143" i="1"/>
  <c r="C143" i="1"/>
  <c r="D147" i="1"/>
  <c r="C147" i="1"/>
  <c r="D151" i="1"/>
  <c r="C151" i="1"/>
  <c r="D155" i="1"/>
  <c r="C155" i="1"/>
  <c r="D159" i="1"/>
  <c r="C159" i="1"/>
  <c r="D163" i="1"/>
  <c r="C163" i="1"/>
  <c r="D167" i="1"/>
  <c r="C167" i="1"/>
  <c r="C171" i="1"/>
  <c r="D171" i="1"/>
  <c r="D175" i="1"/>
  <c r="C175" i="1"/>
  <c r="D179" i="1"/>
  <c r="C179" i="1"/>
  <c r="D183" i="1"/>
  <c r="C183" i="1"/>
  <c r="C187" i="1"/>
  <c r="D187" i="1"/>
  <c r="D191" i="1"/>
  <c r="C191" i="1"/>
  <c r="D195" i="1"/>
  <c r="C195" i="1"/>
  <c r="D199" i="1"/>
  <c r="C199" i="1"/>
  <c r="C203" i="1"/>
  <c r="D203" i="1"/>
  <c r="D207" i="1"/>
  <c r="C207" i="1"/>
  <c r="D211" i="1"/>
  <c r="C211" i="1"/>
  <c r="D1016" i="3" l="1"/>
  <c r="B1017" i="3"/>
  <c r="AH23" i="1"/>
  <c r="AI23" i="1"/>
  <c r="B873" i="3"/>
  <c r="D872" i="3"/>
  <c r="B202" i="1"/>
  <c r="B74" i="1"/>
  <c r="B66" i="1"/>
  <c r="B58" i="1"/>
  <c r="B50" i="1"/>
  <c r="B42" i="1"/>
  <c r="B34" i="1"/>
  <c r="B209" i="1"/>
  <c r="B201" i="1"/>
  <c r="B193" i="1"/>
  <c r="B185" i="1"/>
  <c r="B177" i="1"/>
  <c r="B169" i="1"/>
  <c r="B161" i="1"/>
  <c r="B153" i="1"/>
  <c r="B145" i="1"/>
  <c r="B137" i="1"/>
  <c r="B129" i="1"/>
  <c r="B121" i="1"/>
  <c r="B113" i="1"/>
  <c r="B105" i="1"/>
  <c r="B97" i="1"/>
  <c r="B89" i="1"/>
  <c r="B81" i="1"/>
  <c r="B73" i="1"/>
  <c r="B65" i="1"/>
  <c r="B57" i="1"/>
  <c r="B49" i="1"/>
  <c r="B41" i="1"/>
  <c r="B33" i="1"/>
  <c r="B25" i="1"/>
  <c r="B17" i="1"/>
  <c r="B9" i="1"/>
  <c r="B208" i="1"/>
  <c r="B200" i="1"/>
  <c r="B184" i="1"/>
  <c r="B168" i="1"/>
  <c r="B152" i="1"/>
  <c r="B136" i="1"/>
  <c r="B120" i="1"/>
  <c r="B112" i="1"/>
  <c r="B199" i="1"/>
  <c r="B175" i="1"/>
  <c r="B159" i="1"/>
  <c r="B143" i="1"/>
  <c r="B127" i="1"/>
  <c r="B111" i="1"/>
  <c r="B103" i="1"/>
  <c r="B87" i="1"/>
  <c r="B63" i="1"/>
  <c r="B47" i="1"/>
  <c r="B183" i="1"/>
  <c r="B207" i="1"/>
  <c r="B191" i="1"/>
  <c r="B167" i="1"/>
  <c r="B151" i="1"/>
  <c r="B135" i="1"/>
  <c r="B119" i="1"/>
  <c r="B95" i="1"/>
  <c r="B79" i="1"/>
  <c r="B31" i="1"/>
  <c r="B163" i="1"/>
  <c r="B147" i="1"/>
  <c r="B131" i="1"/>
  <c r="B123" i="1"/>
  <c r="B115" i="1"/>
  <c r="B99" i="1"/>
  <c r="B91" i="1"/>
  <c r="B83" i="1"/>
  <c r="B67" i="1"/>
  <c r="B51" i="1"/>
  <c r="B14" i="1"/>
  <c r="B206" i="1"/>
  <c r="B198" i="1"/>
  <c r="B78" i="1"/>
  <c r="B62" i="1"/>
  <c r="B46" i="1"/>
  <c r="B30" i="1"/>
  <c r="B195" i="1"/>
  <c r="B179" i="1"/>
  <c r="B155" i="1"/>
  <c r="B10" i="1"/>
  <c r="B205" i="1"/>
  <c r="B197" i="1"/>
  <c r="B189" i="1"/>
  <c r="B181" i="1"/>
  <c r="B173" i="1"/>
  <c r="B165" i="1"/>
  <c r="B157" i="1"/>
  <c r="B149" i="1"/>
  <c r="B141" i="1"/>
  <c r="B133" i="1"/>
  <c r="B125" i="1"/>
  <c r="B117" i="1"/>
  <c r="B109" i="1"/>
  <c r="B101" i="1"/>
  <c r="B93" i="1"/>
  <c r="B85" i="1"/>
  <c r="B77" i="1"/>
  <c r="B69" i="1"/>
  <c r="B61" i="1"/>
  <c r="B53" i="1"/>
  <c r="B45" i="1"/>
  <c r="B37" i="1"/>
  <c r="B29" i="1"/>
  <c r="B21" i="1"/>
  <c r="B13" i="1"/>
  <c r="B5" i="1"/>
  <c r="B204" i="1"/>
  <c r="B196" i="1"/>
  <c r="B188" i="1"/>
  <c r="B180" i="1"/>
  <c r="B172" i="1"/>
  <c r="B164" i="1"/>
  <c r="B156" i="1"/>
  <c r="B148" i="1"/>
  <c r="B140" i="1"/>
  <c r="B132" i="1"/>
  <c r="B124" i="1"/>
  <c r="B116" i="1"/>
  <c r="B108" i="1"/>
  <c r="B100" i="1"/>
  <c r="B92" i="1"/>
  <c r="B84" i="1"/>
  <c r="B76" i="1"/>
  <c r="B52" i="1"/>
  <c r="B36" i="1"/>
  <c r="B20" i="1"/>
  <c r="B12" i="1"/>
  <c r="B4" i="1"/>
  <c r="B35" i="1"/>
  <c r="B19" i="1"/>
  <c r="B26" i="1"/>
  <c r="B104" i="1"/>
  <c r="B88" i="1"/>
  <c r="X1" i="1"/>
  <c r="K211" i="1"/>
  <c r="M211" i="1"/>
  <c r="J211" i="1"/>
  <c r="L211" i="1"/>
  <c r="B80" i="1"/>
  <c r="B210" i="1"/>
  <c r="B211" i="1"/>
  <c r="J175" i="1"/>
  <c r="K175" i="1"/>
  <c r="L175" i="1"/>
  <c r="M175" i="1"/>
  <c r="K167" i="1"/>
  <c r="L167" i="1"/>
  <c r="J167" i="1"/>
  <c r="M167" i="1"/>
  <c r="K159" i="1"/>
  <c r="L159" i="1"/>
  <c r="M159" i="1"/>
  <c r="M151" i="1"/>
  <c r="L151" i="1"/>
  <c r="K151" i="1"/>
  <c r="J151" i="1"/>
  <c r="J143" i="1"/>
  <c r="M143" i="1"/>
  <c r="L143" i="1"/>
  <c r="K143" i="1"/>
  <c r="M135" i="1"/>
  <c r="L135" i="1"/>
  <c r="K135" i="1"/>
  <c r="M127" i="1"/>
  <c r="L127" i="1"/>
  <c r="K127" i="1"/>
  <c r="J127" i="1"/>
  <c r="J119" i="1"/>
  <c r="M119" i="1"/>
  <c r="L119" i="1"/>
  <c r="K119" i="1"/>
  <c r="M111" i="1"/>
  <c r="L111" i="1"/>
  <c r="K111" i="1"/>
  <c r="J103" i="1"/>
  <c r="M103" i="1"/>
  <c r="L103" i="1"/>
  <c r="K103" i="1"/>
  <c r="J95" i="1"/>
  <c r="M95" i="1"/>
  <c r="L95" i="1"/>
  <c r="K95" i="1"/>
  <c r="M87" i="1"/>
  <c r="L87" i="1"/>
  <c r="K87" i="1"/>
  <c r="M79" i="1"/>
  <c r="L79" i="1"/>
  <c r="K79" i="1"/>
  <c r="J79" i="1"/>
  <c r="M63" i="1"/>
  <c r="L63" i="1"/>
  <c r="K63" i="1"/>
  <c r="M47" i="1"/>
  <c r="L47" i="1"/>
  <c r="K47" i="1"/>
  <c r="J47" i="1"/>
  <c r="M31" i="1"/>
  <c r="L31" i="1"/>
  <c r="K31" i="1"/>
  <c r="J31" i="1"/>
  <c r="J74" i="1"/>
  <c r="M74" i="1"/>
  <c r="L74" i="1"/>
  <c r="K74" i="1"/>
  <c r="J66" i="1"/>
  <c r="M66" i="1"/>
  <c r="L66" i="1"/>
  <c r="K66" i="1"/>
  <c r="J58" i="1"/>
  <c r="M58" i="1"/>
  <c r="L58" i="1"/>
  <c r="K58" i="1"/>
  <c r="J50" i="1"/>
  <c r="M50" i="1"/>
  <c r="L50" i="1"/>
  <c r="K50" i="1"/>
  <c r="J42" i="1"/>
  <c r="M42" i="1"/>
  <c r="L42" i="1"/>
  <c r="K42" i="1"/>
  <c r="J34" i="1"/>
  <c r="M34" i="1"/>
  <c r="L34" i="1"/>
  <c r="K34" i="1"/>
  <c r="J169" i="1"/>
  <c r="M169" i="1"/>
  <c r="K169" i="1"/>
  <c r="L169" i="1"/>
  <c r="J161" i="1"/>
  <c r="M161" i="1"/>
  <c r="K161" i="1"/>
  <c r="L161" i="1"/>
  <c r="M153" i="1"/>
  <c r="L153" i="1"/>
  <c r="K153" i="1"/>
  <c r="J153" i="1"/>
  <c r="J145" i="1"/>
  <c r="M145" i="1"/>
  <c r="L145" i="1"/>
  <c r="K145" i="1"/>
  <c r="M137" i="1"/>
  <c r="L137" i="1"/>
  <c r="K137" i="1"/>
  <c r="J137" i="1"/>
  <c r="M129" i="1"/>
  <c r="L129" i="1"/>
  <c r="K129" i="1"/>
  <c r="J129" i="1"/>
  <c r="J121" i="1"/>
  <c r="M121" i="1"/>
  <c r="L121" i="1"/>
  <c r="K121" i="1"/>
  <c r="M113" i="1"/>
  <c r="L113" i="1"/>
  <c r="K113" i="1"/>
  <c r="J113" i="1"/>
  <c r="M105" i="1"/>
  <c r="L105" i="1"/>
  <c r="K105" i="1"/>
  <c r="J105" i="1"/>
  <c r="M97" i="1"/>
  <c r="L97" i="1"/>
  <c r="K97" i="1"/>
  <c r="J97" i="1"/>
  <c r="M89" i="1"/>
  <c r="L89" i="1"/>
  <c r="K89" i="1"/>
  <c r="J89" i="1"/>
  <c r="M81" i="1"/>
  <c r="L81" i="1"/>
  <c r="K81" i="1"/>
  <c r="J81" i="1"/>
  <c r="M73" i="1"/>
  <c r="L73" i="1"/>
  <c r="K73" i="1"/>
  <c r="J73" i="1"/>
  <c r="M65" i="1"/>
  <c r="L65" i="1"/>
  <c r="K65" i="1"/>
  <c r="J65" i="1"/>
  <c r="M57" i="1"/>
  <c r="L57" i="1"/>
  <c r="K57" i="1"/>
  <c r="J57" i="1"/>
  <c r="M49" i="1"/>
  <c r="L49" i="1"/>
  <c r="K49" i="1"/>
  <c r="J49" i="1"/>
  <c r="M41" i="1"/>
  <c r="L41" i="1"/>
  <c r="K41" i="1"/>
  <c r="J41" i="1"/>
  <c r="M33" i="1"/>
  <c r="L33" i="1"/>
  <c r="K33" i="1"/>
  <c r="J33" i="1"/>
  <c r="M25" i="1"/>
  <c r="L25" i="1"/>
  <c r="K25" i="1"/>
  <c r="J25" i="1"/>
  <c r="M17" i="1"/>
  <c r="L17" i="1"/>
  <c r="K17" i="1"/>
  <c r="J17" i="1"/>
  <c r="M9" i="1"/>
  <c r="L9" i="1"/>
  <c r="K9" i="1"/>
  <c r="J9" i="1"/>
  <c r="L168" i="1"/>
  <c r="M168" i="1"/>
  <c r="J168" i="1"/>
  <c r="K168" i="1"/>
  <c r="M152" i="1"/>
  <c r="L152" i="1"/>
  <c r="K152" i="1"/>
  <c r="J152" i="1"/>
  <c r="J136" i="1"/>
  <c r="M136" i="1"/>
  <c r="L136" i="1"/>
  <c r="K136" i="1"/>
  <c r="M120" i="1"/>
  <c r="L120" i="1"/>
  <c r="K120" i="1"/>
  <c r="J120" i="1"/>
  <c r="M112" i="1"/>
  <c r="L112" i="1"/>
  <c r="K112" i="1"/>
  <c r="J112" i="1"/>
  <c r="J104" i="1"/>
  <c r="M104" i="1"/>
  <c r="L104" i="1"/>
  <c r="K104" i="1"/>
  <c r="M88" i="1"/>
  <c r="L88" i="1"/>
  <c r="K88" i="1"/>
  <c r="J88" i="1"/>
  <c r="M80" i="1"/>
  <c r="L80" i="1"/>
  <c r="K80" i="1"/>
  <c r="J80" i="1"/>
  <c r="M64" i="1"/>
  <c r="L64" i="1"/>
  <c r="K64" i="1"/>
  <c r="J64" i="1"/>
  <c r="M56" i="1"/>
  <c r="L56" i="1"/>
  <c r="K56" i="1"/>
  <c r="J56" i="1"/>
  <c r="M48" i="1"/>
  <c r="L48" i="1"/>
  <c r="K48" i="1"/>
  <c r="J48" i="1"/>
  <c r="M40" i="1"/>
  <c r="L40" i="1"/>
  <c r="K40" i="1"/>
  <c r="J40" i="1"/>
  <c r="M32" i="1"/>
  <c r="L32" i="1"/>
  <c r="K32" i="1"/>
  <c r="J32" i="1"/>
  <c r="M15" i="1"/>
  <c r="L15" i="1"/>
  <c r="K15" i="1"/>
  <c r="M3" i="1"/>
  <c r="L3" i="1"/>
  <c r="K3" i="1"/>
  <c r="M18" i="1"/>
  <c r="L18" i="1"/>
  <c r="K18" i="1"/>
  <c r="J18" i="1"/>
  <c r="M71" i="1"/>
  <c r="L71" i="1"/>
  <c r="K71" i="1"/>
  <c r="J71" i="1"/>
  <c r="M55" i="1"/>
  <c r="L55" i="1"/>
  <c r="K55" i="1"/>
  <c r="J55" i="1"/>
  <c r="M11" i="1"/>
  <c r="L11" i="1"/>
  <c r="K11" i="1"/>
  <c r="J11" i="1"/>
  <c r="K170" i="1"/>
  <c r="L170" i="1"/>
  <c r="J170" i="1"/>
  <c r="M170" i="1"/>
  <c r="K162" i="1"/>
  <c r="L162" i="1"/>
  <c r="J162" i="1"/>
  <c r="M162" i="1"/>
  <c r="J154" i="1"/>
  <c r="M154" i="1"/>
  <c r="L154" i="1"/>
  <c r="K154" i="1"/>
  <c r="J146" i="1"/>
  <c r="M146" i="1"/>
  <c r="L146" i="1"/>
  <c r="K146" i="1"/>
  <c r="J138" i="1"/>
  <c r="M138" i="1"/>
  <c r="L138" i="1"/>
  <c r="K138" i="1"/>
  <c r="J130" i="1"/>
  <c r="M130" i="1"/>
  <c r="L130" i="1"/>
  <c r="K130" i="1"/>
  <c r="J122" i="1"/>
  <c r="M122" i="1"/>
  <c r="L122" i="1"/>
  <c r="K122" i="1"/>
  <c r="J114" i="1"/>
  <c r="M114" i="1"/>
  <c r="L114" i="1"/>
  <c r="K114" i="1"/>
  <c r="J106" i="1"/>
  <c r="M106" i="1"/>
  <c r="L106" i="1"/>
  <c r="K106" i="1"/>
  <c r="J98" i="1"/>
  <c r="M98" i="1"/>
  <c r="L98" i="1"/>
  <c r="K98" i="1"/>
  <c r="J90" i="1"/>
  <c r="M90" i="1"/>
  <c r="L90" i="1"/>
  <c r="K90" i="1"/>
  <c r="J82" i="1"/>
  <c r="M82" i="1"/>
  <c r="L82" i="1"/>
  <c r="K82" i="1"/>
  <c r="J22" i="1"/>
  <c r="M22" i="1"/>
  <c r="L22" i="1"/>
  <c r="K22" i="1"/>
  <c r="L176" i="1"/>
  <c r="M176" i="1"/>
  <c r="J176" i="1"/>
  <c r="K176" i="1"/>
  <c r="J160" i="1"/>
  <c r="L160" i="1"/>
  <c r="M160" i="1"/>
  <c r="K160" i="1"/>
  <c r="J144" i="1"/>
  <c r="M144" i="1"/>
  <c r="L144" i="1"/>
  <c r="K144" i="1"/>
  <c r="M128" i="1"/>
  <c r="L128" i="1"/>
  <c r="K128" i="1"/>
  <c r="J128" i="1"/>
  <c r="J96" i="1"/>
  <c r="M96" i="1"/>
  <c r="L96" i="1"/>
  <c r="K96" i="1"/>
  <c r="M72" i="1"/>
  <c r="L72" i="1"/>
  <c r="K72" i="1"/>
  <c r="J72" i="1"/>
  <c r="B64" i="1"/>
  <c r="B56" i="1"/>
  <c r="B48" i="1"/>
  <c r="B40" i="1"/>
  <c r="B32" i="1"/>
  <c r="M24" i="1"/>
  <c r="L24" i="1"/>
  <c r="K24" i="1"/>
  <c r="J24" i="1"/>
  <c r="M16" i="1"/>
  <c r="L16" i="1"/>
  <c r="K16" i="1"/>
  <c r="J16" i="1"/>
  <c r="M8" i="1"/>
  <c r="L8" i="1"/>
  <c r="K8" i="1"/>
  <c r="J8" i="1"/>
  <c r="M39" i="1"/>
  <c r="L39" i="1"/>
  <c r="K39" i="1"/>
  <c r="M27" i="1"/>
  <c r="L27" i="1"/>
  <c r="K27" i="1"/>
  <c r="B15" i="1"/>
  <c r="B3" i="1"/>
  <c r="B18" i="1"/>
  <c r="K163" i="1"/>
  <c r="L163" i="1"/>
  <c r="M163" i="1"/>
  <c r="J163" i="1"/>
  <c r="J155" i="1"/>
  <c r="K155" i="1"/>
  <c r="L155" i="1"/>
  <c r="M155" i="1"/>
  <c r="M147" i="1"/>
  <c r="L147" i="1"/>
  <c r="K147" i="1"/>
  <c r="J131" i="1"/>
  <c r="M131" i="1"/>
  <c r="L131" i="1"/>
  <c r="K131" i="1"/>
  <c r="M123" i="1"/>
  <c r="L123" i="1"/>
  <c r="K123" i="1"/>
  <c r="J115" i="1"/>
  <c r="M115" i="1"/>
  <c r="L115" i="1"/>
  <c r="K115" i="1"/>
  <c r="M99" i="1"/>
  <c r="L99" i="1"/>
  <c r="K99" i="1"/>
  <c r="J91" i="1"/>
  <c r="M91" i="1"/>
  <c r="L91" i="1"/>
  <c r="K91" i="1"/>
  <c r="M83" i="1"/>
  <c r="L83" i="1"/>
  <c r="K83" i="1"/>
  <c r="J83" i="1"/>
  <c r="M67" i="1"/>
  <c r="L67" i="1"/>
  <c r="K67" i="1"/>
  <c r="J67" i="1"/>
  <c r="M51" i="1"/>
  <c r="L51" i="1"/>
  <c r="K51" i="1"/>
  <c r="M14" i="1"/>
  <c r="L14" i="1"/>
  <c r="K14" i="1"/>
  <c r="J14" i="1"/>
  <c r="J78" i="1"/>
  <c r="M78" i="1"/>
  <c r="L78" i="1"/>
  <c r="K78" i="1"/>
  <c r="J62" i="1"/>
  <c r="M62" i="1"/>
  <c r="L62" i="1"/>
  <c r="K62" i="1"/>
  <c r="J46" i="1"/>
  <c r="M46" i="1"/>
  <c r="L46" i="1"/>
  <c r="K46" i="1"/>
  <c r="J30" i="1"/>
  <c r="M30" i="1"/>
  <c r="L30" i="1"/>
  <c r="K30" i="1"/>
  <c r="M10" i="1"/>
  <c r="L10" i="1"/>
  <c r="K10" i="1"/>
  <c r="J10" i="1"/>
  <c r="M173" i="1"/>
  <c r="K173" i="1"/>
  <c r="L173" i="1"/>
  <c r="J173" i="1"/>
  <c r="M165" i="1"/>
  <c r="K165" i="1"/>
  <c r="J165" i="1"/>
  <c r="L165" i="1"/>
  <c r="M157" i="1"/>
  <c r="K157" i="1"/>
  <c r="L157" i="1"/>
  <c r="J157" i="1"/>
  <c r="M149" i="1"/>
  <c r="L149" i="1"/>
  <c r="K149" i="1"/>
  <c r="J149" i="1"/>
  <c r="M141" i="1"/>
  <c r="L141" i="1"/>
  <c r="K141" i="1"/>
  <c r="J141" i="1"/>
  <c r="M133" i="1"/>
  <c r="L133" i="1"/>
  <c r="K133" i="1"/>
  <c r="J133" i="1"/>
  <c r="J125" i="1"/>
  <c r="M125" i="1"/>
  <c r="L125" i="1"/>
  <c r="K125" i="1"/>
  <c r="M117" i="1"/>
  <c r="L117" i="1"/>
  <c r="K117" i="1"/>
  <c r="J117" i="1"/>
  <c r="M109" i="1"/>
  <c r="L109" i="1"/>
  <c r="K109" i="1"/>
  <c r="J109" i="1"/>
  <c r="M101" i="1"/>
  <c r="L101" i="1"/>
  <c r="K101" i="1"/>
  <c r="J101" i="1"/>
  <c r="M93" i="1"/>
  <c r="L93" i="1"/>
  <c r="K93" i="1"/>
  <c r="J93" i="1"/>
  <c r="M85" i="1"/>
  <c r="L85" i="1"/>
  <c r="K85" i="1"/>
  <c r="J85" i="1"/>
  <c r="M77" i="1"/>
  <c r="L77" i="1"/>
  <c r="K77" i="1"/>
  <c r="J77" i="1"/>
  <c r="M69" i="1"/>
  <c r="L69" i="1"/>
  <c r="K69" i="1"/>
  <c r="J69" i="1"/>
  <c r="M61" i="1"/>
  <c r="L61" i="1"/>
  <c r="K61" i="1"/>
  <c r="J61" i="1"/>
  <c r="M53" i="1"/>
  <c r="L53" i="1"/>
  <c r="K53" i="1"/>
  <c r="J53" i="1"/>
  <c r="M45" i="1"/>
  <c r="L45" i="1"/>
  <c r="K45" i="1"/>
  <c r="J45" i="1"/>
  <c r="M37" i="1"/>
  <c r="L37" i="1"/>
  <c r="K37" i="1"/>
  <c r="J37" i="1"/>
  <c r="M29" i="1"/>
  <c r="L29" i="1"/>
  <c r="K29" i="1"/>
  <c r="J29" i="1"/>
  <c r="M21" i="1"/>
  <c r="L21" i="1"/>
  <c r="K21" i="1"/>
  <c r="J21" i="1"/>
  <c r="M13" i="1"/>
  <c r="L13" i="1"/>
  <c r="K13" i="1"/>
  <c r="J13" i="1"/>
  <c r="M5" i="1"/>
  <c r="L5" i="1"/>
  <c r="K5" i="1"/>
  <c r="J5" i="1"/>
  <c r="L172" i="1"/>
  <c r="J172" i="1"/>
  <c r="M172" i="1"/>
  <c r="K172" i="1"/>
  <c r="L164" i="1"/>
  <c r="M164" i="1"/>
  <c r="J164" i="1"/>
  <c r="K164" i="1"/>
  <c r="L156" i="1"/>
  <c r="J156" i="1"/>
  <c r="M156" i="1"/>
  <c r="K156" i="1"/>
  <c r="J148" i="1"/>
  <c r="M148" i="1"/>
  <c r="L148" i="1"/>
  <c r="K148" i="1"/>
  <c r="M140" i="1"/>
  <c r="L140" i="1"/>
  <c r="K140" i="1"/>
  <c r="J140" i="1"/>
  <c r="J132" i="1"/>
  <c r="M132" i="1"/>
  <c r="L132" i="1"/>
  <c r="K132" i="1"/>
  <c r="M124" i="1"/>
  <c r="L124" i="1"/>
  <c r="K124" i="1"/>
  <c r="J124" i="1"/>
  <c r="J116" i="1"/>
  <c r="M116" i="1"/>
  <c r="L116" i="1"/>
  <c r="K116" i="1"/>
  <c r="J108" i="1"/>
  <c r="M108" i="1"/>
  <c r="L108" i="1"/>
  <c r="K108" i="1"/>
  <c r="J100" i="1"/>
  <c r="M100" i="1"/>
  <c r="L100" i="1"/>
  <c r="K100" i="1"/>
  <c r="J92" i="1"/>
  <c r="M92" i="1"/>
  <c r="L92" i="1"/>
  <c r="K92" i="1"/>
  <c r="M84" i="1"/>
  <c r="L84" i="1"/>
  <c r="K84" i="1"/>
  <c r="J84" i="1"/>
  <c r="M76" i="1"/>
  <c r="L76" i="1"/>
  <c r="K76" i="1"/>
  <c r="J76" i="1"/>
  <c r="M52" i="1"/>
  <c r="L52" i="1"/>
  <c r="K52" i="1"/>
  <c r="J52" i="1"/>
  <c r="M36" i="1"/>
  <c r="L36" i="1"/>
  <c r="K36" i="1"/>
  <c r="J36" i="1"/>
  <c r="M20" i="1"/>
  <c r="L20" i="1"/>
  <c r="K20" i="1"/>
  <c r="J20" i="1"/>
  <c r="M12" i="1"/>
  <c r="L12" i="1"/>
  <c r="K12" i="1"/>
  <c r="J12" i="1"/>
  <c r="M4" i="1"/>
  <c r="L4" i="1"/>
  <c r="K4" i="1"/>
  <c r="J4" i="1"/>
  <c r="M35" i="1"/>
  <c r="L35" i="1"/>
  <c r="K35" i="1"/>
  <c r="J35" i="1"/>
  <c r="M19" i="1"/>
  <c r="L19" i="1"/>
  <c r="K19" i="1"/>
  <c r="J19" i="1"/>
  <c r="J26" i="1"/>
  <c r="M26" i="1"/>
  <c r="L26" i="1"/>
  <c r="K26" i="1"/>
  <c r="K171" i="1"/>
  <c r="L171" i="1"/>
  <c r="M171" i="1"/>
  <c r="J139" i="1"/>
  <c r="M139" i="1"/>
  <c r="L139" i="1"/>
  <c r="K139" i="1"/>
  <c r="J107" i="1"/>
  <c r="M107" i="1"/>
  <c r="L107" i="1"/>
  <c r="K107" i="1"/>
  <c r="M75" i="1"/>
  <c r="L75" i="1"/>
  <c r="K75" i="1"/>
  <c r="M59" i="1"/>
  <c r="L59" i="1"/>
  <c r="K59" i="1"/>
  <c r="J59" i="1"/>
  <c r="M43" i="1"/>
  <c r="L43" i="1"/>
  <c r="K43" i="1"/>
  <c r="J43" i="1"/>
  <c r="M23" i="1"/>
  <c r="L23" i="1"/>
  <c r="K23" i="1"/>
  <c r="J23" i="1"/>
  <c r="K174" i="1"/>
  <c r="J174" i="1"/>
  <c r="L174" i="1"/>
  <c r="M174" i="1"/>
  <c r="J166" i="1"/>
  <c r="K166" i="1"/>
  <c r="L166" i="1"/>
  <c r="M166" i="1"/>
  <c r="J158" i="1"/>
  <c r="K158" i="1"/>
  <c r="L158" i="1"/>
  <c r="M158" i="1"/>
  <c r="J150" i="1"/>
  <c r="M150" i="1"/>
  <c r="L150" i="1"/>
  <c r="K150" i="1"/>
  <c r="J142" i="1"/>
  <c r="M142" i="1"/>
  <c r="L142" i="1"/>
  <c r="K142" i="1"/>
  <c r="J134" i="1"/>
  <c r="M134" i="1"/>
  <c r="L134" i="1"/>
  <c r="K134" i="1"/>
  <c r="J126" i="1"/>
  <c r="M126" i="1"/>
  <c r="L126" i="1"/>
  <c r="K126" i="1"/>
  <c r="J118" i="1"/>
  <c r="M118" i="1"/>
  <c r="L118" i="1"/>
  <c r="K118" i="1"/>
  <c r="J110" i="1"/>
  <c r="M110" i="1"/>
  <c r="L110" i="1"/>
  <c r="K110" i="1"/>
  <c r="J102" i="1"/>
  <c r="M102" i="1"/>
  <c r="L102" i="1"/>
  <c r="K102" i="1"/>
  <c r="J94" i="1"/>
  <c r="M94" i="1"/>
  <c r="L94" i="1"/>
  <c r="K94" i="1"/>
  <c r="J86" i="1"/>
  <c r="M86" i="1"/>
  <c r="L86" i="1"/>
  <c r="K86" i="1"/>
  <c r="J70" i="1"/>
  <c r="M70" i="1"/>
  <c r="L70" i="1"/>
  <c r="K70" i="1"/>
  <c r="J54" i="1"/>
  <c r="M54" i="1"/>
  <c r="L54" i="1"/>
  <c r="K54" i="1"/>
  <c r="J38" i="1"/>
  <c r="M38" i="1"/>
  <c r="L38" i="1"/>
  <c r="K38" i="1"/>
  <c r="M68" i="1"/>
  <c r="L68" i="1"/>
  <c r="K68" i="1"/>
  <c r="J68" i="1"/>
  <c r="M60" i="1"/>
  <c r="L60" i="1"/>
  <c r="K60" i="1"/>
  <c r="J60" i="1"/>
  <c r="M44" i="1"/>
  <c r="L44" i="1"/>
  <c r="K44" i="1"/>
  <c r="J44" i="1"/>
  <c r="M28" i="1"/>
  <c r="L28" i="1"/>
  <c r="K28" i="1"/>
  <c r="J28" i="1"/>
  <c r="M7" i="1"/>
  <c r="L7" i="1"/>
  <c r="K7" i="1"/>
  <c r="J7" i="1"/>
  <c r="M6" i="1"/>
  <c r="L6" i="1"/>
  <c r="K6" i="1"/>
  <c r="J6" i="1"/>
  <c r="B71" i="1"/>
  <c r="B55" i="1"/>
  <c r="B11" i="1"/>
  <c r="B194" i="1"/>
  <c r="B186" i="1"/>
  <c r="B178" i="1"/>
  <c r="B170" i="1"/>
  <c r="B162" i="1"/>
  <c r="B154" i="1"/>
  <c r="B146" i="1"/>
  <c r="B138" i="1"/>
  <c r="B130" i="1"/>
  <c r="B122" i="1"/>
  <c r="B114" i="1"/>
  <c r="B106" i="1"/>
  <c r="B98" i="1"/>
  <c r="B90" i="1"/>
  <c r="B82" i="1"/>
  <c r="B22" i="1"/>
  <c r="B192" i="1"/>
  <c r="B176" i="1"/>
  <c r="B160" i="1"/>
  <c r="B144" i="1"/>
  <c r="B128" i="1"/>
  <c r="B96" i="1"/>
  <c r="B72" i="1"/>
  <c r="B24" i="1"/>
  <c r="B16" i="1"/>
  <c r="B8" i="1"/>
  <c r="B39" i="1"/>
  <c r="B27" i="1"/>
  <c r="B203" i="1"/>
  <c r="B187" i="1"/>
  <c r="B171" i="1"/>
  <c r="B139" i="1"/>
  <c r="B107" i="1"/>
  <c r="B75" i="1"/>
  <c r="B59" i="1"/>
  <c r="B43" i="1"/>
  <c r="B23" i="1"/>
  <c r="B190" i="1"/>
  <c r="B182" i="1"/>
  <c r="B174" i="1"/>
  <c r="B166" i="1"/>
  <c r="B158" i="1"/>
  <c r="B150" i="1"/>
  <c r="B142" i="1"/>
  <c r="B134" i="1"/>
  <c r="B126" i="1"/>
  <c r="B118" i="1"/>
  <c r="B110" i="1"/>
  <c r="B102" i="1"/>
  <c r="B94" i="1"/>
  <c r="B86" i="1"/>
  <c r="B70" i="1"/>
  <c r="B54" i="1"/>
  <c r="B38" i="1"/>
  <c r="B68" i="1"/>
  <c r="B60" i="1"/>
  <c r="B44" i="1"/>
  <c r="B28" i="1"/>
  <c r="B7" i="1"/>
  <c r="B6" i="1"/>
  <c r="B1018" i="3" l="1"/>
  <c r="D1017" i="3"/>
  <c r="AB23" i="1"/>
  <c r="Z4" i="1"/>
  <c r="AA23" i="1"/>
  <c r="AG23" i="1"/>
  <c r="AE23" i="1"/>
  <c r="AD23" i="1"/>
  <c r="AF23" i="1"/>
  <c r="AC23" i="1"/>
  <c r="Y22" i="1"/>
  <c r="AG22" i="1"/>
  <c r="Z23" i="1"/>
  <c r="AI22" i="1"/>
  <c r="AF22" i="1"/>
  <c r="AJ22" i="1"/>
  <c r="AH22" i="1"/>
  <c r="Y23" i="1"/>
  <c r="B874" i="3"/>
  <c r="D873" i="3"/>
  <c r="AB22" i="1"/>
  <c r="Z22" i="1"/>
  <c r="AA22" i="1"/>
  <c r="AC22" i="1"/>
  <c r="AD22" i="1"/>
  <c r="AE22" i="1"/>
  <c r="AJ21" i="1"/>
  <c r="AI21" i="1"/>
  <c r="AH21" i="1"/>
  <c r="Y4" i="1"/>
  <c r="AA4" i="1"/>
  <c r="AI4" i="1"/>
  <c r="AF21" i="1"/>
  <c r="AG21" i="1"/>
  <c r="AB5" i="1"/>
  <c r="Z7" i="1"/>
  <c r="AG8" i="1"/>
  <c r="AE4" i="1"/>
  <c r="AG4" i="1"/>
  <c r="AD17" i="1"/>
  <c r="Y13" i="1"/>
  <c r="AD21" i="1"/>
  <c r="AE21" i="1"/>
  <c r="AH13" i="1"/>
  <c r="AF12" i="1"/>
  <c r="AG16" i="1"/>
  <c r="AE14" i="1"/>
  <c r="AA12" i="1"/>
  <c r="AB16" i="1"/>
  <c r="AH10" i="1"/>
  <c r="Z6" i="1"/>
  <c r="AF9" i="1"/>
  <c r="AG9" i="1"/>
  <c r="AB11" i="1"/>
  <c r="AD12" i="1"/>
  <c r="AJ13" i="1"/>
  <c r="AB7" i="1"/>
  <c r="AE13" i="1"/>
  <c r="Z15" i="1"/>
  <c r="AD8" i="1"/>
  <c r="AC10" i="1"/>
  <c r="AJ10" i="1"/>
  <c r="AI15" i="1"/>
  <c r="AA9" i="1"/>
  <c r="Z12" i="1"/>
  <c r="AC16" i="1"/>
  <c r="AG6" i="1"/>
  <c r="AE5" i="1"/>
  <c r="AA6" i="1"/>
  <c r="AJ17" i="1"/>
  <c r="AI10" i="1"/>
  <c r="Y15" i="1"/>
  <c r="Y7" i="1"/>
  <c r="AC5" i="1"/>
  <c r="AJ14" i="1"/>
  <c r="AB8" i="1"/>
  <c r="AA13" i="1"/>
  <c r="Z16" i="1"/>
  <c r="AD9" i="1"/>
  <c r="AC11" i="1"/>
  <c r="AE7" i="1"/>
  <c r="AI5" i="1"/>
  <c r="AE17" i="1"/>
  <c r="AF16" i="1"/>
  <c r="AF8" i="1"/>
  <c r="AA16" i="1"/>
  <c r="AH17" i="1"/>
  <c r="AH9" i="1"/>
  <c r="AC13" i="1"/>
  <c r="AE8" i="1"/>
  <c r="AF13" i="1"/>
  <c r="Y5" i="1"/>
  <c r="AE10" i="1"/>
  <c r="AH14" i="1"/>
  <c r="AG17" i="1"/>
  <c r="AB15" i="1"/>
  <c r="AJ9" i="1"/>
  <c r="AI14" i="1"/>
  <c r="AE9" i="1"/>
  <c r="AD16" i="1"/>
  <c r="Z11" i="1"/>
  <c r="AC18" i="1"/>
  <c r="AG11" i="1"/>
  <c r="AH7" i="1"/>
  <c r="AE6" i="1"/>
  <c r="AG5" i="1"/>
  <c r="AF17" i="1"/>
  <c r="AB12" i="1"/>
  <c r="AJ6" i="1"/>
  <c r="AA17" i="1"/>
  <c r="AI11" i="1"/>
  <c r="AD13" i="1"/>
  <c r="Z8" i="1"/>
  <c r="AG14" i="1"/>
  <c r="AC8" i="1"/>
  <c r="AA8" i="1"/>
  <c r="AC4" i="1"/>
  <c r="AF14" i="1"/>
  <c r="AB9" i="1"/>
  <c r="AA14" i="1"/>
  <c r="AI8" i="1"/>
  <c r="AH15" i="1"/>
  <c r="AD10" i="1"/>
  <c r="AC17" i="1"/>
  <c r="Y11" i="1"/>
  <c r="AD6" i="1"/>
  <c r="AH5" i="1"/>
  <c r="Y8" i="1"/>
  <c r="Y16" i="1"/>
  <c r="AJ16" i="1"/>
  <c r="AF11" i="1"/>
  <c r="AB6" i="1"/>
  <c r="AE16" i="1"/>
  <c r="AA11" i="1"/>
  <c r="Z18" i="1"/>
  <c r="AH12" i="1"/>
  <c r="AG13" i="1"/>
  <c r="AC7" i="1"/>
  <c r="AH6" i="1"/>
  <c r="AD4" i="1"/>
  <c r="AB13" i="1"/>
  <c r="AJ7" i="1"/>
  <c r="AA18" i="1"/>
  <c r="AI12" i="1"/>
  <c r="AD14" i="1"/>
  <c r="Z9" i="1"/>
  <c r="AG15" i="1"/>
  <c r="AC9" i="1"/>
  <c r="AI6" i="1"/>
  <c r="AJ5" i="1"/>
  <c r="Y10" i="1"/>
  <c r="Y18" i="1"/>
  <c r="AF15" i="1"/>
  <c r="AB10" i="1"/>
  <c r="AA15" i="1"/>
  <c r="AI9" i="1"/>
  <c r="AH16" i="1"/>
  <c r="AD11" i="1"/>
  <c r="AC12" i="1"/>
  <c r="Z5" i="1"/>
  <c r="AA7" i="1"/>
  <c r="AF4" i="1"/>
  <c r="AB17" i="1"/>
  <c r="AJ11" i="1"/>
  <c r="AF6" i="1"/>
  <c r="AI16" i="1"/>
  <c r="AE11" i="1"/>
  <c r="AD18" i="1"/>
  <c r="Z13" i="1"/>
  <c r="AC14" i="1"/>
  <c r="AG7" i="1"/>
  <c r="AD7" i="1"/>
  <c r="AD5" i="1"/>
  <c r="Y12" i="1"/>
  <c r="AB14" i="1"/>
  <c r="AJ8" i="1"/>
  <c r="AI13" i="1"/>
  <c r="AD15" i="1"/>
  <c r="Z10" i="1"/>
  <c r="Y17" i="1"/>
  <c r="AG10" i="1"/>
  <c r="AA5" i="1"/>
  <c r="AH4" i="1"/>
  <c r="AJ15" i="1"/>
  <c r="AF10" i="1"/>
  <c r="AE15" i="1"/>
  <c r="AA10" i="1"/>
  <c r="Z17" i="1"/>
  <c r="AH11" i="1"/>
  <c r="AG12" i="1"/>
  <c r="AC6" i="1"/>
  <c r="AI7" i="1"/>
  <c r="AM7" i="1" s="1"/>
  <c r="AF5" i="1"/>
  <c r="Y6" i="1"/>
  <c r="Y14" i="1"/>
  <c r="AB18" i="1"/>
  <c r="AJ12" i="1"/>
  <c r="AF7" i="1"/>
  <c r="AI17" i="1"/>
  <c r="AM17" i="1" s="1"/>
  <c r="AE12" i="1"/>
  <c r="Z14" i="1"/>
  <c r="AH8" i="1"/>
  <c r="AC15" i="1"/>
  <c r="Y9" i="1"/>
  <c r="AB4" i="1"/>
  <c r="AJ4" i="1"/>
  <c r="B1019" i="3" l="1"/>
  <c r="D1018" i="3"/>
  <c r="AM14" i="1"/>
  <c r="B875" i="3"/>
  <c r="D874" i="3"/>
  <c r="AN4" i="1"/>
  <c r="AM12" i="1"/>
  <c r="AM9" i="1"/>
  <c r="AN5" i="1"/>
  <c r="AN12" i="1"/>
  <c r="AM13" i="1"/>
  <c r="AM21" i="1"/>
  <c r="AM16" i="1"/>
  <c r="AN8" i="1"/>
  <c r="AN7" i="1"/>
  <c r="AN10" i="1"/>
  <c r="AM6" i="1"/>
  <c r="AN15" i="1"/>
  <c r="AN11" i="1"/>
  <c r="AN14" i="1"/>
  <c r="AN16" i="1"/>
  <c r="AM5" i="1"/>
  <c r="AN17" i="1"/>
  <c r="AN6" i="1"/>
  <c r="AN9" i="1"/>
  <c r="AN13" i="1"/>
  <c r="AM11" i="1"/>
  <c r="AM10" i="1"/>
  <c r="AM15" i="1"/>
  <c r="AM8" i="1"/>
  <c r="AM4" i="1"/>
  <c r="L210" i="1"/>
  <c r="K210" i="1"/>
  <c r="J210" i="1"/>
  <c r="L209" i="1"/>
  <c r="K209" i="1"/>
  <c r="J209" i="1"/>
  <c r="L208" i="1"/>
  <c r="K208" i="1"/>
  <c r="J208" i="1"/>
  <c r="L207" i="1"/>
  <c r="K207" i="1"/>
  <c r="J207" i="1"/>
  <c r="L206" i="1"/>
  <c r="K206" i="1"/>
  <c r="J206" i="1"/>
  <c r="L205" i="1"/>
  <c r="K205" i="1"/>
  <c r="J205" i="1"/>
  <c r="L204" i="1"/>
  <c r="K204" i="1"/>
  <c r="J204" i="1"/>
  <c r="L203" i="1"/>
  <c r="K203" i="1"/>
  <c r="J203" i="1"/>
  <c r="L202" i="1"/>
  <c r="K202" i="1"/>
  <c r="J202" i="1"/>
  <c r="L201" i="1"/>
  <c r="K201" i="1"/>
  <c r="J201" i="1"/>
  <c r="L200" i="1"/>
  <c r="K200" i="1"/>
  <c r="J200" i="1"/>
  <c r="L199" i="1"/>
  <c r="K199" i="1"/>
  <c r="J199" i="1"/>
  <c r="L198" i="1"/>
  <c r="K198" i="1"/>
  <c r="J198" i="1"/>
  <c r="L197" i="1"/>
  <c r="K197" i="1"/>
  <c r="J197" i="1"/>
  <c r="L196" i="1"/>
  <c r="K196" i="1"/>
  <c r="J196" i="1"/>
  <c r="M195" i="1"/>
  <c r="L195" i="1"/>
  <c r="K195" i="1"/>
  <c r="L194" i="1"/>
  <c r="K194" i="1"/>
  <c r="J194" i="1"/>
  <c r="L193" i="1"/>
  <c r="K193" i="1"/>
  <c r="J193" i="1"/>
  <c r="L192" i="1"/>
  <c r="K192" i="1"/>
  <c r="J192" i="1"/>
  <c r="L191" i="1"/>
  <c r="K191" i="1"/>
  <c r="J191" i="1"/>
  <c r="J190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K190" i="1"/>
  <c r="L190" i="1"/>
  <c r="B1020" i="3" l="1"/>
  <c r="D1019" i="3"/>
  <c r="B876" i="3"/>
  <c r="D875" i="3"/>
  <c r="J159" i="1"/>
  <c r="J171" i="1"/>
  <c r="J135" i="1"/>
  <c r="J63" i="1"/>
  <c r="J15" i="1"/>
  <c r="J51" i="1"/>
  <c r="J111" i="1"/>
  <c r="J87" i="1"/>
  <c r="J39" i="1"/>
  <c r="J27" i="1"/>
  <c r="J147" i="1"/>
  <c r="J123" i="1"/>
  <c r="J99" i="1"/>
  <c r="J3" i="1"/>
  <c r="J75" i="1"/>
  <c r="M189" i="1"/>
  <c r="AE19" i="1"/>
  <c r="M188" i="1"/>
  <c r="AD19" i="1"/>
  <c r="M187" i="1"/>
  <c r="AC19" i="1"/>
  <c r="M186" i="1"/>
  <c r="AB19" i="1"/>
  <c r="M185" i="1"/>
  <c r="AA19" i="1"/>
  <c r="M184" i="1"/>
  <c r="Z19" i="1"/>
  <c r="M183" i="1"/>
  <c r="Y19" i="1"/>
  <c r="M182" i="1"/>
  <c r="AJ18" i="1"/>
  <c r="M181" i="1"/>
  <c r="AI18" i="1"/>
  <c r="M180" i="1"/>
  <c r="AH18" i="1"/>
  <c r="M179" i="1"/>
  <c r="AG18" i="1"/>
  <c r="M178" i="1"/>
  <c r="AF18" i="1"/>
  <c r="M177" i="1"/>
  <c r="AE18" i="1"/>
  <c r="M194" i="1"/>
  <c r="AJ19" i="1"/>
  <c r="M190" i="1"/>
  <c r="AF19" i="1"/>
  <c r="M191" i="1"/>
  <c r="AG19" i="1"/>
  <c r="M201" i="1"/>
  <c r="AE20" i="1"/>
  <c r="M203" i="1"/>
  <c r="AG20" i="1"/>
  <c r="M205" i="1"/>
  <c r="AI20" i="1"/>
  <c r="M207" i="1"/>
  <c r="Y21" i="1"/>
  <c r="M209" i="1"/>
  <c r="AA21" i="1"/>
  <c r="AC21" i="1"/>
  <c r="M192" i="1"/>
  <c r="AH19" i="1"/>
  <c r="J195" i="1"/>
  <c r="Y20" i="1"/>
  <c r="M199" i="1"/>
  <c r="AC20" i="1"/>
  <c r="D694" i="3"/>
  <c r="M193" i="1"/>
  <c r="AI19" i="1"/>
  <c r="M196" i="1"/>
  <c r="Z20" i="1"/>
  <c r="M197" i="1"/>
  <c r="AA20" i="1"/>
  <c r="M198" i="1"/>
  <c r="AB20" i="1"/>
  <c r="M200" i="1"/>
  <c r="AD20" i="1"/>
  <c r="M202" i="1"/>
  <c r="AF20" i="1"/>
  <c r="M204" i="1"/>
  <c r="AH20" i="1"/>
  <c r="M206" i="1"/>
  <c r="AJ20" i="1"/>
  <c r="M208" i="1"/>
  <c r="Z21" i="1"/>
  <c r="M210" i="1"/>
  <c r="AB21" i="1"/>
  <c r="D1020" i="3" l="1"/>
  <c r="AG28" i="1"/>
  <c r="AG29" i="1"/>
  <c r="AG25" i="1"/>
  <c r="AG27" i="1"/>
  <c r="AG30" i="1"/>
  <c r="AG26" i="1"/>
  <c r="Y30" i="1"/>
  <c r="Y26" i="1"/>
  <c r="Y29" i="1"/>
  <c r="Y25" i="1"/>
  <c r="Y27" i="1"/>
  <c r="Y28" i="1"/>
  <c r="AC25" i="1"/>
  <c r="AC28" i="1"/>
  <c r="AC26" i="1"/>
  <c r="AC30" i="1"/>
  <c r="AC29" i="1"/>
  <c r="AC27" i="1"/>
  <c r="Z26" i="1"/>
  <c r="Z29" i="1"/>
  <c r="Z25" i="1"/>
  <c r="Z27" i="1"/>
  <c r="Z30" i="1"/>
  <c r="Z28" i="1"/>
  <c r="AD26" i="1"/>
  <c r="AD29" i="1"/>
  <c r="AD27" i="1"/>
  <c r="AD25" i="1"/>
  <c r="AD30" i="1"/>
  <c r="AD28" i="1"/>
  <c r="AF25" i="1"/>
  <c r="AF30" i="1"/>
  <c r="AF28" i="1"/>
  <c r="AF26" i="1"/>
  <c r="AF27" i="1"/>
  <c r="AF29" i="1"/>
  <c r="AH28" i="1"/>
  <c r="AH26" i="1"/>
  <c r="AH29" i="1"/>
  <c r="AH27" i="1"/>
  <c r="AH25" i="1"/>
  <c r="AH30" i="1"/>
  <c r="AE25" i="1"/>
  <c r="AE27" i="1"/>
  <c r="AE30" i="1"/>
  <c r="AE28" i="1"/>
  <c r="AE26" i="1"/>
  <c r="AE29" i="1"/>
  <c r="AA30" i="1"/>
  <c r="AA27" i="1"/>
  <c r="AA28" i="1"/>
  <c r="AA26" i="1"/>
  <c r="AA29" i="1"/>
  <c r="AA25" i="1"/>
  <c r="AI30" i="1"/>
  <c r="AI28" i="1"/>
  <c r="AI26" i="1"/>
  <c r="AI29" i="1"/>
  <c r="AI27" i="1"/>
  <c r="AI25" i="1"/>
  <c r="AJ27" i="1"/>
  <c r="AJ25" i="1"/>
  <c r="AJ30" i="1"/>
  <c r="AJ29" i="1"/>
  <c r="AJ28" i="1"/>
  <c r="AJ26" i="1"/>
  <c r="AB30" i="1"/>
  <c r="AB28" i="1"/>
  <c r="AB26" i="1"/>
  <c r="AB29" i="1"/>
  <c r="AB27" i="1"/>
  <c r="AB25" i="1"/>
  <c r="B877" i="3"/>
  <c r="D876" i="3"/>
  <c r="AN20" i="1"/>
  <c r="AM19" i="1"/>
  <c r="AN19" i="1"/>
  <c r="AN18" i="1"/>
  <c r="AM20" i="1"/>
  <c r="AM18" i="1"/>
  <c r="D695" i="3"/>
  <c r="Y32" i="1" l="1"/>
  <c r="Y33" i="1"/>
  <c r="D877" i="3"/>
  <c r="B878" i="3"/>
  <c r="AB33" i="1"/>
  <c r="AJ31" i="1"/>
  <c r="AA31" i="1"/>
  <c r="AH32" i="1"/>
  <c r="AB32" i="1"/>
  <c r="AG31" i="1"/>
  <c r="AH33" i="1"/>
  <c r="AF33" i="1"/>
  <c r="Z34" i="1"/>
  <c r="AG33" i="1"/>
  <c r="AC32" i="1"/>
  <c r="AI32" i="1"/>
  <c r="AD32" i="1"/>
  <c r="Z32" i="1"/>
  <c r="AE33" i="1"/>
  <c r="AJ33" i="1"/>
  <c r="AF31" i="1"/>
  <c r="Y31" i="1"/>
  <c r="AC33" i="1"/>
  <c r="AC31" i="1"/>
  <c r="AE32" i="1"/>
  <c r="AH31" i="1"/>
  <c r="AA32" i="1"/>
  <c r="AE34" i="1"/>
  <c r="AC34" i="1"/>
  <c r="AA34" i="1"/>
  <c r="AI34" i="1"/>
  <c r="AE31" i="1"/>
  <c r="Z33" i="1"/>
  <c r="AD34" i="1"/>
  <c r="AI31" i="1"/>
  <c r="Z31" i="1"/>
  <c r="AH34" i="1"/>
  <c r="AD31" i="1"/>
  <c r="AB34" i="1"/>
  <c r="AJ32" i="1"/>
  <c r="AJ34" i="1"/>
  <c r="Y34" i="1"/>
  <c r="AA33" i="1"/>
  <c r="AI33" i="1"/>
  <c r="AD33" i="1"/>
  <c r="AB31" i="1"/>
  <c r="AF32" i="1"/>
  <c r="AF34" i="1"/>
  <c r="AG34" i="1"/>
  <c r="AG32" i="1"/>
  <c r="D697" i="3"/>
  <c r="D696" i="3"/>
  <c r="B879" i="3" l="1"/>
  <c r="D878" i="3"/>
  <c r="D698" i="3"/>
  <c r="D879" i="3" l="1"/>
  <c r="B880" i="3"/>
  <c r="D699" i="3"/>
  <c r="D880" i="3" l="1"/>
  <c r="B881" i="3"/>
  <c r="D700" i="3"/>
  <c r="B882" i="3" l="1"/>
  <c r="D881" i="3"/>
  <c r="D701" i="3"/>
  <c r="B883" i="3" l="1"/>
  <c r="D882" i="3"/>
  <c r="D703" i="3"/>
  <c r="D702" i="3"/>
  <c r="D883" i="3" l="1"/>
  <c r="B884" i="3"/>
  <c r="D704" i="3"/>
  <c r="B885" i="3" l="1"/>
  <c r="D884" i="3"/>
  <c r="D706" i="3"/>
  <c r="D705" i="3"/>
  <c r="B886" i="3" l="1"/>
  <c r="D885" i="3"/>
  <c r="D707" i="3"/>
  <c r="B887" i="3" l="1"/>
  <c r="D886" i="3"/>
  <c r="D708" i="3"/>
  <c r="B888" i="3" l="1"/>
  <c r="D887" i="3"/>
  <c r="D709" i="3"/>
  <c r="B889" i="3" l="1"/>
  <c r="D888" i="3"/>
  <c r="D711" i="3"/>
  <c r="D710" i="3"/>
  <c r="B890" i="3" l="1"/>
  <c r="D889" i="3"/>
  <c r="D712" i="3"/>
  <c r="D890" i="3" l="1"/>
  <c r="B891" i="3"/>
  <c r="D713" i="3"/>
  <c r="B892" i="3" l="1"/>
  <c r="D891" i="3"/>
  <c r="D714" i="3"/>
  <c r="B893" i="3" l="1"/>
  <c r="D892" i="3"/>
  <c r="D715" i="3"/>
  <c r="D893" i="3" l="1"/>
  <c r="B894" i="3"/>
  <c r="D717" i="3"/>
  <c r="D716" i="3"/>
  <c r="B895" i="3" l="1"/>
  <c r="D894" i="3"/>
  <c r="D718" i="3"/>
  <c r="D895" i="3" l="1"/>
  <c r="B896" i="3"/>
  <c r="D720" i="3"/>
  <c r="D719" i="3"/>
  <c r="D896" i="3" l="1"/>
  <c r="B897" i="3"/>
  <c r="D721" i="3"/>
  <c r="B898" i="3" l="1"/>
  <c r="D897" i="3"/>
  <c r="D723" i="3"/>
  <c r="D722" i="3"/>
  <c r="D898" i="3" l="1"/>
  <c r="B899" i="3"/>
  <c r="D724" i="3"/>
  <c r="B900" i="3" l="1"/>
  <c r="D899" i="3"/>
  <c r="D725" i="3"/>
  <c r="B901" i="3" l="1"/>
  <c r="D900" i="3"/>
  <c r="D727" i="3"/>
  <c r="D726" i="3"/>
  <c r="B902" i="3" l="1"/>
  <c r="D901" i="3"/>
  <c r="D729" i="3"/>
  <c r="D728" i="3"/>
  <c r="B903" i="3" l="1"/>
  <c r="D902" i="3"/>
  <c r="D730" i="3"/>
  <c r="D903" i="3" l="1"/>
  <c r="B904" i="3"/>
  <c r="D732" i="3"/>
  <c r="D731" i="3"/>
  <c r="B905" i="3" l="1"/>
  <c r="D904" i="3"/>
  <c r="D733" i="3"/>
  <c r="B906" i="3" l="1"/>
  <c r="D905" i="3"/>
  <c r="D735" i="3"/>
  <c r="D734" i="3"/>
  <c r="D906" i="3" l="1"/>
  <c r="B907" i="3"/>
  <c r="D737" i="3"/>
  <c r="D736" i="3"/>
  <c r="B908" i="3" l="1"/>
  <c r="D907" i="3"/>
  <c r="D738" i="3"/>
  <c r="B909" i="3" l="1"/>
  <c r="D908" i="3"/>
  <c r="D740" i="3"/>
  <c r="D739" i="3"/>
  <c r="D909" i="3" l="1"/>
  <c r="B910" i="3"/>
  <c r="D742" i="3"/>
  <c r="D741" i="3"/>
  <c r="B911" i="3" l="1"/>
  <c r="D910" i="3"/>
  <c r="D743" i="3"/>
  <c r="D911" i="3" l="1"/>
  <c r="B912" i="3"/>
  <c r="D744" i="3"/>
  <c r="B913" i="3" l="1"/>
  <c r="D912" i="3"/>
  <c r="D745" i="3"/>
  <c r="B914" i="3" l="1"/>
  <c r="D913" i="3"/>
  <c r="D747" i="3"/>
  <c r="D746" i="3"/>
  <c r="B915" i="3" l="1"/>
  <c r="D914" i="3"/>
  <c r="D749" i="3"/>
  <c r="D748" i="3"/>
  <c r="B916" i="3" l="1"/>
  <c r="D915" i="3"/>
  <c r="D750" i="3"/>
  <c r="D916" i="3" l="1"/>
  <c r="B917" i="3"/>
  <c r="D752" i="3"/>
  <c r="D751" i="3"/>
  <c r="B918" i="3" l="1"/>
  <c r="D917" i="3"/>
  <c r="D754" i="3"/>
  <c r="D753" i="3"/>
  <c r="D918" i="3" l="1"/>
  <c r="B919" i="3"/>
  <c r="D755" i="3"/>
  <c r="B920" i="3" l="1"/>
  <c r="D919" i="3"/>
  <c r="D757" i="3"/>
  <c r="D756" i="3"/>
  <c r="D920" i="3" l="1"/>
  <c r="B921" i="3"/>
  <c r="D758" i="3"/>
  <c r="D921" i="3" l="1"/>
  <c r="B922" i="3"/>
  <c r="D759" i="3"/>
  <c r="B923" i="3" l="1"/>
  <c r="D922" i="3"/>
  <c r="D760" i="3"/>
  <c r="B924" i="3" l="1"/>
  <c r="D923" i="3"/>
  <c r="D761" i="3"/>
  <c r="B925" i="3" l="1"/>
  <c r="D924" i="3"/>
  <c r="D763" i="3"/>
  <c r="D762" i="3"/>
  <c r="D925" i="3" l="1"/>
  <c r="B926" i="3"/>
  <c r="D764" i="3"/>
  <c r="B927" i="3" l="1"/>
  <c r="D926" i="3"/>
  <c r="D765" i="3"/>
  <c r="B928" i="3" l="1"/>
  <c r="D927" i="3"/>
  <c r="D767" i="3"/>
  <c r="D766" i="3"/>
  <c r="B929" i="3" l="1"/>
  <c r="D928" i="3"/>
  <c r="D768" i="3"/>
  <c r="D929" i="3" l="1"/>
  <c r="B930" i="3"/>
  <c r="D769" i="3"/>
  <c r="B931" i="3" l="1"/>
  <c r="D930" i="3"/>
  <c r="D770" i="3"/>
  <c r="B932" i="3" l="1"/>
  <c r="D931" i="3"/>
  <c r="D771" i="3"/>
  <c r="D932" i="3" l="1"/>
  <c r="B933" i="3"/>
  <c r="D773" i="3"/>
  <c r="D772" i="3"/>
  <c r="B934" i="3" l="1"/>
  <c r="D933" i="3"/>
  <c r="D774" i="3"/>
  <c r="D934" i="3" l="1"/>
  <c r="B935" i="3"/>
  <c r="D775" i="3"/>
  <c r="D935" i="3" l="1"/>
  <c r="B936" i="3"/>
  <c r="D776" i="3"/>
  <c r="D936" i="3" l="1"/>
  <c r="B937" i="3"/>
  <c r="D777" i="3"/>
  <c r="B938" i="3" l="1"/>
  <c r="D937" i="3"/>
  <c r="D778" i="3"/>
  <c r="B939" i="3" l="1"/>
  <c r="B940" i="3" s="1"/>
  <c r="D938" i="3"/>
  <c r="D779" i="3"/>
  <c r="D940" i="3" l="1"/>
  <c r="B941" i="3"/>
  <c r="D939" i="3"/>
  <c r="D780" i="3"/>
  <c r="B942" i="3" l="1"/>
  <c r="D941" i="3"/>
  <c r="D782" i="3"/>
  <c r="D781" i="3"/>
  <c r="B943" i="3" l="1"/>
  <c r="D942" i="3"/>
  <c r="D783" i="3"/>
  <c r="B944" i="3" l="1"/>
  <c r="D943" i="3"/>
  <c r="D784" i="3"/>
  <c r="D944" i="3" l="1"/>
  <c r="B945" i="3"/>
  <c r="D785" i="3"/>
  <c r="B946" i="3" l="1"/>
  <c r="D945" i="3"/>
  <c r="D787" i="3"/>
  <c r="D786" i="3"/>
  <c r="D946" i="3" l="1"/>
  <c r="B947" i="3"/>
  <c r="D788" i="3"/>
  <c r="D947" i="3" l="1"/>
  <c r="B948" i="3"/>
  <c r="D789" i="3"/>
  <c r="D948" i="3" l="1"/>
  <c r="B949" i="3"/>
  <c r="D790" i="3"/>
  <c r="B950" i="3" l="1"/>
  <c r="D949" i="3"/>
  <c r="D792" i="3"/>
  <c r="D791" i="3"/>
  <c r="B951" i="3" l="1"/>
  <c r="D950" i="3"/>
  <c r="D794" i="3"/>
  <c r="D793" i="3"/>
  <c r="B952" i="3" l="1"/>
  <c r="D951" i="3"/>
  <c r="D795" i="3"/>
  <c r="D952" i="3" l="1"/>
  <c r="B953" i="3"/>
  <c r="D797" i="3"/>
  <c r="D796" i="3"/>
  <c r="D953" i="3" l="1"/>
  <c r="B954" i="3"/>
  <c r="D799" i="3"/>
  <c r="D798" i="3"/>
  <c r="D954" i="3" l="1"/>
  <c r="B955" i="3"/>
  <c r="D801" i="3"/>
  <c r="D800" i="3"/>
  <c r="D955" i="3" l="1"/>
  <c r="B956" i="3"/>
  <c r="D803" i="3"/>
  <c r="D802" i="3"/>
  <c r="D956" i="3" l="1"/>
  <c r="B957" i="3"/>
  <c r="D804" i="3"/>
  <c r="D957" i="3" l="1"/>
  <c r="B958" i="3"/>
  <c r="D805" i="3"/>
  <c r="D958" i="3" l="1"/>
  <c r="B959" i="3"/>
  <c r="D807" i="3"/>
  <c r="D806" i="3"/>
  <c r="D959" i="3" l="1"/>
  <c r="B960" i="3"/>
  <c r="D809" i="3"/>
  <c r="D808" i="3"/>
  <c r="D960" i="3" l="1"/>
  <c r="B961" i="3"/>
  <c r="D810" i="3"/>
  <c r="D961" i="3" l="1"/>
  <c r="B962" i="3"/>
  <c r="D812" i="3"/>
  <c r="D811" i="3"/>
  <c r="D962" i="3" l="1"/>
  <c r="B963" i="3"/>
  <c r="D814" i="3"/>
  <c r="D813" i="3"/>
  <c r="B964" i="3" l="1"/>
  <c r="D963" i="3"/>
  <c r="D816" i="3"/>
  <c r="D815" i="3"/>
  <c r="B965" i="3" l="1"/>
  <c r="D964" i="3"/>
  <c r="D817" i="3"/>
  <c r="D965" i="3" l="1"/>
  <c r="B966" i="3"/>
  <c r="D966" i="3" l="1"/>
  <c r="B967" i="3"/>
  <c r="D967" i="3" l="1"/>
  <c r="B968" i="3"/>
  <c r="D968" i="3" l="1"/>
  <c r="B969" i="3"/>
  <c r="D969" i="3" l="1"/>
  <c r="B970" i="3"/>
  <c r="B971" i="3" l="1"/>
  <c r="D970" i="3"/>
  <c r="B972" i="3" l="1"/>
  <c r="D971" i="3"/>
  <c r="B973" i="3" l="1"/>
  <c r="D972" i="3"/>
  <c r="B974" i="3" l="1"/>
  <c r="D973" i="3"/>
  <c r="D974" i="3" l="1"/>
  <c r="B975" i="3"/>
  <c r="D975" i="3" l="1"/>
  <c r="B976" i="3"/>
  <c r="D976" i="3" l="1"/>
  <c r="B977" i="3"/>
  <c r="D977" i="3" l="1"/>
  <c r="B978" i="3"/>
  <c r="B979" i="3" l="1"/>
  <c r="D978" i="3"/>
  <c r="D979" i="3" l="1"/>
  <c r="B980" i="3"/>
  <c r="B981" i="3" l="1"/>
  <c r="D980" i="3"/>
  <c r="D981" i="3" l="1"/>
  <c r="B982" i="3"/>
  <c r="D982" i="3" l="1"/>
  <c r="B983" i="3"/>
  <c r="D983" i="3" l="1"/>
  <c r="B984" i="3"/>
  <c r="D984" i="3" l="1"/>
  <c r="B985" i="3"/>
  <c r="D985" i="3" l="1"/>
  <c r="B986" i="3"/>
  <c r="D986" i="3" l="1"/>
  <c r="B987" i="3"/>
  <c r="B988" i="3" l="1"/>
  <c r="D987" i="3"/>
  <c r="B989" i="3" l="1"/>
  <c r="D988" i="3"/>
  <c r="B990" i="3" l="1"/>
  <c r="D990" i="3" s="1"/>
  <c r="D989" i="3"/>
</calcChain>
</file>

<file path=xl/sharedStrings.xml><?xml version="1.0" encoding="utf-8"?>
<sst xmlns="http://schemas.openxmlformats.org/spreadsheetml/2006/main" count="58" uniqueCount="50">
  <si>
    <t>S</t>
  </si>
  <si>
    <t>N</t>
  </si>
  <si>
    <t>NE</t>
  </si>
  <si>
    <t>Pesado SE/CO</t>
  </si>
  <si>
    <t>Médio SE/CO</t>
  </si>
  <si>
    <t>Leve SE/CO</t>
  </si>
  <si>
    <t>Pesado S</t>
  </si>
  <si>
    <t>Médio S</t>
  </si>
  <si>
    <t>Leve S</t>
  </si>
  <si>
    <t>Pesado NE</t>
  </si>
  <si>
    <t>Médio NE</t>
  </si>
  <si>
    <t>Leve NE</t>
  </si>
  <si>
    <t>Pesado N</t>
  </si>
  <si>
    <t>Médio N</t>
  </si>
  <si>
    <t>Leve N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</si>
  <si>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</si>
  <si>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</si>
  <si>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</si>
  <si>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</si>
  <si>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</si>
  <si>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</si>
  <si>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</si>
  <si>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</si>
  <si>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</si>
  <si>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</si>
  <si>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</si>
  <si>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SE/CO</t>
  </si>
  <si>
    <t>dez</t>
  </si>
  <si>
    <t>Geração de Energia - Térmica Convencional (GWh)</t>
  </si>
  <si>
    <t>Data t0</t>
  </si>
  <si>
    <t>Data t1</t>
  </si>
  <si>
    <t>Data Media</t>
  </si>
  <si>
    <t>1Q</t>
  </si>
  <si>
    <t>3Q</t>
  </si>
  <si>
    <t>1º Q</t>
  </si>
  <si>
    <t>2º Q</t>
  </si>
  <si>
    <t>3º Q</t>
  </si>
  <si>
    <t>4º Q</t>
  </si>
  <si>
    <t>Med</t>
  </si>
  <si>
    <t>Avg</t>
  </si>
  <si>
    <t>Min</t>
  </si>
  <si>
    <t>Max</t>
  </si>
  <si>
    <t>Nov</t>
  </si>
  <si>
    <t>Dez</t>
  </si>
  <si>
    <t>SE/CO_ENA</t>
  </si>
  <si>
    <t>S_ENA</t>
  </si>
  <si>
    <t>N_ENA</t>
  </si>
  <si>
    <t>NE_ENA</t>
  </si>
  <si>
    <t>reservatorios %MLT</t>
  </si>
  <si>
    <t>ena %MLT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</si>
</sst>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[$€-2]* #,##0.00_);_([$€-2]* \(#,##0.00\);_([$€-2]* &quot;-&quot;??_)"/>
    <numFmt numFmtId="166" formatCode="[$-409]d\-mmm\-yy;@"/>
    <numFmt numFmtId="167" formatCode="[$-416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165" fontId="3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NumberFormat="1"/>
    <xf numFmtId="14" fontId="0" fillId="0" borderId="0" xfId="0" applyNumberFormat="1"/>
    <xf numFmtId="166" fontId="0" fillId="0" borderId="0" xfId="0" applyNumberFormat="1"/>
    <xf numFmtId="10" fontId="0" fillId="0" borderId="0" xfId="0" applyNumberFormat="1"/>
    <xf numFmtId="2" fontId="0" fillId="0" borderId="0" xfId="0" applyNumberFormat="1"/>
    <xf numFmtId="167" fontId="0" fillId="0" borderId="0" xfId="0" applyNumberFormat="1"/>
    <xf numFmtId="1" fontId="0" fillId="0" borderId="0" xfId="0" applyNumberFormat="1"/>
    <xf numFmtId="9" fontId="0" fillId="0" borderId="0" xfId="8" applyFont="1"/>
    <xf numFmtId="9" fontId="0" fillId="0" borderId="0" xfId="0" applyNumberFormat="1"/>
  </cellXfs>
  <cellStyles count="9">
    <cellStyle name="Comma 2" xfId="2" xr:uid="{00000000-0005-0000-0000-000000000000}"/>
    <cellStyle name="Euro" xfId="5" xr:uid="{00000000-0005-0000-0000-000001000000}"/>
    <cellStyle name="Normal" xfId="0" builtinId="0"/>
    <cellStyle name="Normal 2" xfId="1" xr:uid="{00000000-0005-0000-0000-000003000000}"/>
    <cellStyle name="Normal 2 2" xfId="4" xr:uid="{00000000-0005-0000-0000-000004000000}"/>
    <cellStyle name="Normal 3" xfId="6" xr:uid="{00000000-0005-0000-0000-000005000000}"/>
    <cellStyle name="Note 2" xfId="7" xr:uid="{00000000-0005-0000-0000-000006000000}"/>
    <cellStyle name="Percent" xfId="8" builtinId="5"/>
    <cellStyle name="Percent 2" xfId="3" xr:uid="{00000000-0005-0000-0000-000008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7B00"/>
      <rgbColor rgb="00C0DCFE"/>
      <rgbColor rgb="0037FFAF"/>
      <rgbColor rgb="00BE0000"/>
      <rgbColor rgb="00CCCCCC"/>
      <rgbColor rgb="00E6E6E6"/>
      <rgbColor rgb="00808080"/>
      <rgbColor rgb="004496FB"/>
      <rgbColor rgb="00F9D019"/>
      <rgbColor rgb="00FFAE66"/>
      <rgbColor rgb="00CFE0B6"/>
      <rgbColor rgb="00FFE600"/>
      <rgbColor rgb="00E1D9EA"/>
      <rgbColor rgb="00A88DC2"/>
      <rgbColor rgb="00024989"/>
      <rgbColor rgb="00666666"/>
      <rgbColor rgb="00C00000"/>
      <rgbColor rgb="00FFAA00"/>
      <rgbColor rgb="0000B16A"/>
      <rgbColor rgb="002495FC"/>
      <rgbColor rgb="00BEBEBE"/>
      <rgbColor rgb="00E37479"/>
      <rgbColor rgb="00024989"/>
      <rgbColor rgb="00666666"/>
      <rgbColor rgb="00C00000"/>
      <rgbColor rgb="00FFAA00"/>
      <rgbColor rgb="0000B16A"/>
      <rgbColor rgb="002495FC"/>
      <rgbColor rgb="00FFAE66"/>
      <rgbColor rgb="004496FB"/>
      <rgbColor rgb="00FEF5CF"/>
      <rgbColor rgb="00FFFFFF"/>
      <rgbColor rgb="00FFFFFF"/>
      <rgbColor rgb="00FFFFFF"/>
      <rgbColor rgb="00FFFFFF"/>
      <rgbColor rgb="00E6E6E6"/>
      <rgbColor rgb="00024989"/>
      <rgbColor rgb="00A6A6A6"/>
      <rgbColor rgb="00FDEDA2"/>
      <rgbColor rgb="00CCCCCC"/>
      <rgbColor rgb="00FFCA99"/>
      <rgbColor rgb="00BFBFBF"/>
      <rgbColor rgb="00D9D9D9"/>
      <rgbColor rgb="00F2F2F2"/>
      <rgbColor rgb="00B8D192"/>
      <rgbColor rgb="00C5B4D6"/>
      <rgbColor rgb="007F7F7F"/>
      <rgbColor rgb="0083B9FC"/>
      <rgbColor rgb="00045ABE"/>
      <rgbColor rgb="00FF7C00"/>
      <rgbColor rgb="00FFFFFF"/>
      <rgbColor rgb="00E7EFDA"/>
      <rgbColor rgb="0088B14B"/>
      <rgbColor rgb="006E4D8F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PLD Médio na Semana (R$/MWh)</a:t>
            </a:r>
          </a:p>
        </c:rich>
      </c:tx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8.1816276632902543E-2"/>
          <c:y val="8.0756726128836873E-2"/>
          <c:w val="0.87173588571658778"/>
          <c:h val="0.68471014634336957"/>
        </c:manualLayout>
      </c:layout>
      <c:lineChart>
        <c:grouping val="standard"/>
        <c:varyColors val="0"/>
        <c:ser>
          <c:idx val="0"/>
          <c:order val="0"/>
          <c:tx>
            <c:strRef>
              <c:f>PLD!$E$2</c:f>
              <c:strCache>
                <c:ptCount val="1"/>
                <c:pt idx="0">
                  <c:v>Pesado SE/CO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PLD!$D$3:$D$11863</c:f>
              <c:numCache>
                <c:formatCode>[$-416]d\-mmm\-yy;@</c:formatCode>
                <c:ptCount val="11861"/>
                <c:pt idx="0">
                  <c:v>37075</c:v>
                </c:pt>
                <c:pt idx="1">
                  <c:v>37082</c:v>
                </c:pt>
                <c:pt idx="2">
                  <c:v>37089</c:v>
                </c:pt>
                <c:pt idx="3">
                  <c:v>37096</c:v>
                </c:pt>
                <c:pt idx="4">
                  <c:v>37103</c:v>
                </c:pt>
                <c:pt idx="5">
                  <c:v>37110</c:v>
                </c:pt>
                <c:pt idx="6">
                  <c:v>37117</c:v>
                </c:pt>
                <c:pt idx="7">
                  <c:v>37124</c:v>
                </c:pt>
                <c:pt idx="8">
                  <c:v>37130.5</c:v>
                </c:pt>
                <c:pt idx="9">
                  <c:v>37138</c:v>
                </c:pt>
                <c:pt idx="10">
                  <c:v>37145</c:v>
                </c:pt>
                <c:pt idx="11">
                  <c:v>37152</c:v>
                </c:pt>
                <c:pt idx="12">
                  <c:v>37159</c:v>
                </c:pt>
                <c:pt idx="13">
                  <c:v>37166</c:v>
                </c:pt>
                <c:pt idx="14">
                  <c:v>37173</c:v>
                </c:pt>
                <c:pt idx="15">
                  <c:v>37180</c:v>
                </c:pt>
                <c:pt idx="16">
                  <c:v>37187</c:v>
                </c:pt>
                <c:pt idx="17">
                  <c:v>37194</c:v>
                </c:pt>
                <c:pt idx="18">
                  <c:v>37201</c:v>
                </c:pt>
                <c:pt idx="19">
                  <c:v>37208</c:v>
                </c:pt>
                <c:pt idx="20">
                  <c:v>37215</c:v>
                </c:pt>
                <c:pt idx="21">
                  <c:v>37222</c:v>
                </c:pt>
                <c:pt idx="22">
                  <c:v>37229</c:v>
                </c:pt>
                <c:pt idx="23">
                  <c:v>37236</c:v>
                </c:pt>
                <c:pt idx="24">
                  <c:v>37243</c:v>
                </c:pt>
                <c:pt idx="25">
                  <c:v>37250</c:v>
                </c:pt>
                <c:pt idx="26">
                  <c:v>37437.5</c:v>
                </c:pt>
                <c:pt idx="27">
                  <c:v>37258.5</c:v>
                </c:pt>
                <c:pt idx="28">
                  <c:v>37264</c:v>
                </c:pt>
                <c:pt idx="29">
                  <c:v>37271</c:v>
                </c:pt>
                <c:pt idx="30">
                  <c:v>37278</c:v>
                </c:pt>
                <c:pt idx="31">
                  <c:v>37285</c:v>
                </c:pt>
                <c:pt idx="32">
                  <c:v>37292</c:v>
                </c:pt>
                <c:pt idx="33">
                  <c:v>37299</c:v>
                </c:pt>
                <c:pt idx="34">
                  <c:v>37306</c:v>
                </c:pt>
                <c:pt idx="35">
                  <c:v>37312.5</c:v>
                </c:pt>
                <c:pt idx="36">
                  <c:v>37316</c:v>
                </c:pt>
                <c:pt idx="37">
                  <c:v>37320</c:v>
                </c:pt>
                <c:pt idx="38">
                  <c:v>37327</c:v>
                </c:pt>
                <c:pt idx="39">
                  <c:v>37334</c:v>
                </c:pt>
                <c:pt idx="40">
                  <c:v>37341</c:v>
                </c:pt>
                <c:pt idx="41">
                  <c:v>37348</c:v>
                </c:pt>
                <c:pt idx="42">
                  <c:v>37355</c:v>
                </c:pt>
                <c:pt idx="43">
                  <c:v>37362</c:v>
                </c:pt>
                <c:pt idx="44">
                  <c:v>37369</c:v>
                </c:pt>
                <c:pt idx="45">
                  <c:v>37376</c:v>
                </c:pt>
                <c:pt idx="46">
                  <c:v>37383</c:v>
                </c:pt>
                <c:pt idx="47">
                  <c:v>37390</c:v>
                </c:pt>
                <c:pt idx="48">
                  <c:v>37397</c:v>
                </c:pt>
                <c:pt idx="49">
                  <c:v>37404</c:v>
                </c:pt>
                <c:pt idx="50">
                  <c:v>37411</c:v>
                </c:pt>
                <c:pt idx="51">
                  <c:v>37418</c:v>
                </c:pt>
                <c:pt idx="52">
                  <c:v>37425</c:v>
                </c:pt>
                <c:pt idx="53">
                  <c:v>37432</c:v>
                </c:pt>
                <c:pt idx="54">
                  <c:v>37439</c:v>
                </c:pt>
                <c:pt idx="55">
                  <c:v>37446</c:v>
                </c:pt>
                <c:pt idx="56">
                  <c:v>37453</c:v>
                </c:pt>
                <c:pt idx="57">
                  <c:v>37460</c:v>
                </c:pt>
                <c:pt idx="58">
                  <c:v>37467</c:v>
                </c:pt>
                <c:pt idx="59">
                  <c:v>37474</c:v>
                </c:pt>
                <c:pt idx="60">
                  <c:v>37481</c:v>
                </c:pt>
                <c:pt idx="61">
                  <c:v>37488</c:v>
                </c:pt>
                <c:pt idx="62">
                  <c:v>37495</c:v>
                </c:pt>
                <c:pt idx="63">
                  <c:v>37502</c:v>
                </c:pt>
                <c:pt idx="64">
                  <c:v>37509</c:v>
                </c:pt>
                <c:pt idx="65">
                  <c:v>37516</c:v>
                </c:pt>
                <c:pt idx="66">
                  <c:v>37523</c:v>
                </c:pt>
                <c:pt idx="67">
                  <c:v>37530</c:v>
                </c:pt>
                <c:pt idx="68">
                  <c:v>37537</c:v>
                </c:pt>
                <c:pt idx="69">
                  <c:v>37544</c:v>
                </c:pt>
                <c:pt idx="70">
                  <c:v>37551</c:v>
                </c:pt>
                <c:pt idx="71">
                  <c:v>37558</c:v>
                </c:pt>
                <c:pt idx="72">
                  <c:v>37565</c:v>
                </c:pt>
                <c:pt idx="73">
                  <c:v>37572</c:v>
                </c:pt>
                <c:pt idx="74">
                  <c:v>37579</c:v>
                </c:pt>
                <c:pt idx="75">
                  <c:v>37586</c:v>
                </c:pt>
                <c:pt idx="76">
                  <c:v>37593</c:v>
                </c:pt>
                <c:pt idx="77">
                  <c:v>37600</c:v>
                </c:pt>
                <c:pt idx="78">
                  <c:v>37607</c:v>
                </c:pt>
                <c:pt idx="79">
                  <c:v>37614</c:v>
                </c:pt>
                <c:pt idx="80">
                  <c:v>37621</c:v>
                </c:pt>
                <c:pt idx="81">
                  <c:v>37628</c:v>
                </c:pt>
                <c:pt idx="82">
                  <c:v>37635</c:v>
                </c:pt>
                <c:pt idx="83">
                  <c:v>37642</c:v>
                </c:pt>
                <c:pt idx="84">
                  <c:v>37649</c:v>
                </c:pt>
                <c:pt idx="85">
                  <c:v>37656</c:v>
                </c:pt>
                <c:pt idx="86">
                  <c:v>37663</c:v>
                </c:pt>
                <c:pt idx="87">
                  <c:v>37670</c:v>
                </c:pt>
                <c:pt idx="88">
                  <c:v>37677</c:v>
                </c:pt>
                <c:pt idx="89">
                  <c:v>37684</c:v>
                </c:pt>
                <c:pt idx="90">
                  <c:v>37691</c:v>
                </c:pt>
                <c:pt idx="91">
                  <c:v>37698</c:v>
                </c:pt>
                <c:pt idx="92">
                  <c:v>37705</c:v>
                </c:pt>
                <c:pt idx="93">
                  <c:v>37710</c:v>
                </c:pt>
                <c:pt idx="94">
                  <c:v>37713.5</c:v>
                </c:pt>
                <c:pt idx="95">
                  <c:v>37719</c:v>
                </c:pt>
                <c:pt idx="96">
                  <c:v>37726</c:v>
                </c:pt>
                <c:pt idx="97">
                  <c:v>37733</c:v>
                </c:pt>
                <c:pt idx="98">
                  <c:v>37740</c:v>
                </c:pt>
                <c:pt idx="99">
                  <c:v>37747</c:v>
                </c:pt>
                <c:pt idx="100">
                  <c:v>37754</c:v>
                </c:pt>
                <c:pt idx="101">
                  <c:v>37761</c:v>
                </c:pt>
                <c:pt idx="102">
                  <c:v>37768</c:v>
                </c:pt>
                <c:pt idx="103">
                  <c:v>37775</c:v>
                </c:pt>
                <c:pt idx="104">
                  <c:v>37782</c:v>
                </c:pt>
                <c:pt idx="105">
                  <c:v>37789</c:v>
                </c:pt>
                <c:pt idx="106">
                  <c:v>37796</c:v>
                </c:pt>
                <c:pt idx="107">
                  <c:v>37803</c:v>
                </c:pt>
                <c:pt idx="108">
                  <c:v>37810</c:v>
                </c:pt>
                <c:pt idx="109">
                  <c:v>37817</c:v>
                </c:pt>
                <c:pt idx="110">
                  <c:v>37824</c:v>
                </c:pt>
                <c:pt idx="111">
                  <c:v>37831</c:v>
                </c:pt>
                <c:pt idx="112">
                  <c:v>37838</c:v>
                </c:pt>
                <c:pt idx="113">
                  <c:v>37845</c:v>
                </c:pt>
                <c:pt idx="114">
                  <c:v>37852</c:v>
                </c:pt>
                <c:pt idx="115">
                  <c:v>37859</c:v>
                </c:pt>
                <c:pt idx="116">
                  <c:v>37866</c:v>
                </c:pt>
                <c:pt idx="117">
                  <c:v>37873</c:v>
                </c:pt>
                <c:pt idx="118">
                  <c:v>37880</c:v>
                </c:pt>
                <c:pt idx="119">
                  <c:v>37887</c:v>
                </c:pt>
                <c:pt idx="120">
                  <c:v>37894</c:v>
                </c:pt>
                <c:pt idx="121">
                  <c:v>37901</c:v>
                </c:pt>
                <c:pt idx="122">
                  <c:v>37908</c:v>
                </c:pt>
                <c:pt idx="123">
                  <c:v>37915</c:v>
                </c:pt>
                <c:pt idx="124">
                  <c:v>37922</c:v>
                </c:pt>
                <c:pt idx="125">
                  <c:v>37929</c:v>
                </c:pt>
                <c:pt idx="126">
                  <c:v>37936</c:v>
                </c:pt>
                <c:pt idx="127">
                  <c:v>37943</c:v>
                </c:pt>
                <c:pt idx="128">
                  <c:v>37950</c:v>
                </c:pt>
                <c:pt idx="129">
                  <c:v>37954.5</c:v>
                </c:pt>
                <c:pt idx="130">
                  <c:v>37958</c:v>
                </c:pt>
                <c:pt idx="131">
                  <c:v>37964</c:v>
                </c:pt>
                <c:pt idx="132">
                  <c:v>37971</c:v>
                </c:pt>
                <c:pt idx="133">
                  <c:v>37978</c:v>
                </c:pt>
                <c:pt idx="134">
                  <c:v>37985</c:v>
                </c:pt>
                <c:pt idx="135">
                  <c:v>37992</c:v>
                </c:pt>
                <c:pt idx="136">
                  <c:v>37999</c:v>
                </c:pt>
                <c:pt idx="137">
                  <c:v>38006</c:v>
                </c:pt>
                <c:pt idx="138">
                  <c:v>38013</c:v>
                </c:pt>
                <c:pt idx="139">
                  <c:v>38020</c:v>
                </c:pt>
                <c:pt idx="140">
                  <c:v>38027</c:v>
                </c:pt>
                <c:pt idx="141">
                  <c:v>38034</c:v>
                </c:pt>
                <c:pt idx="142">
                  <c:v>38041</c:v>
                </c:pt>
                <c:pt idx="143">
                  <c:v>38048</c:v>
                </c:pt>
                <c:pt idx="144">
                  <c:v>38055</c:v>
                </c:pt>
                <c:pt idx="145">
                  <c:v>38062</c:v>
                </c:pt>
                <c:pt idx="146">
                  <c:v>38069</c:v>
                </c:pt>
                <c:pt idx="147">
                  <c:v>38076</c:v>
                </c:pt>
                <c:pt idx="148">
                  <c:v>38083</c:v>
                </c:pt>
                <c:pt idx="149">
                  <c:v>38090</c:v>
                </c:pt>
                <c:pt idx="150">
                  <c:v>38097</c:v>
                </c:pt>
                <c:pt idx="151">
                  <c:v>38104</c:v>
                </c:pt>
                <c:pt idx="152">
                  <c:v>38111</c:v>
                </c:pt>
                <c:pt idx="153">
                  <c:v>38118</c:v>
                </c:pt>
                <c:pt idx="154">
                  <c:v>38125</c:v>
                </c:pt>
                <c:pt idx="155">
                  <c:v>38132</c:v>
                </c:pt>
                <c:pt idx="156">
                  <c:v>38139</c:v>
                </c:pt>
                <c:pt idx="157">
                  <c:v>38146</c:v>
                </c:pt>
                <c:pt idx="158">
                  <c:v>38153</c:v>
                </c:pt>
                <c:pt idx="159">
                  <c:v>38160</c:v>
                </c:pt>
                <c:pt idx="160">
                  <c:v>38167</c:v>
                </c:pt>
                <c:pt idx="161">
                  <c:v>38174</c:v>
                </c:pt>
                <c:pt idx="162">
                  <c:v>38181</c:v>
                </c:pt>
                <c:pt idx="163">
                  <c:v>38188</c:v>
                </c:pt>
                <c:pt idx="164">
                  <c:v>38195</c:v>
                </c:pt>
                <c:pt idx="165">
                  <c:v>38202</c:v>
                </c:pt>
                <c:pt idx="166">
                  <c:v>38209</c:v>
                </c:pt>
                <c:pt idx="167">
                  <c:v>38216</c:v>
                </c:pt>
                <c:pt idx="168">
                  <c:v>38223</c:v>
                </c:pt>
                <c:pt idx="169">
                  <c:v>38230</c:v>
                </c:pt>
                <c:pt idx="170">
                  <c:v>38237</c:v>
                </c:pt>
                <c:pt idx="171">
                  <c:v>38244</c:v>
                </c:pt>
                <c:pt idx="172">
                  <c:v>38251</c:v>
                </c:pt>
                <c:pt idx="173">
                  <c:v>38258</c:v>
                </c:pt>
                <c:pt idx="174">
                  <c:v>38265</c:v>
                </c:pt>
                <c:pt idx="175">
                  <c:v>38272</c:v>
                </c:pt>
                <c:pt idx="176">
                  <c:v>38279</c:v>
                </c:pt>
                <c:pt idx="177">
                  <c:v>38286</c:v>
                </c:pt>
                <c:pt idx="178">
                  <c:v>38293</c:v>
                </c:pt>
                <c:pt idx="179">
                  <c:v>38300</c:v>
                </c:pt>
                <c:pt idx="180">
                  <c:v>38307</c:v>
                </c:pt>
                <c:pt idx="181">
                  <c:v>38314</c:v>
                </c:pt>
                <c:pt idx="182">
                  <c:v>38321</c:v>
                </c:pt>
                <c:pt idx="183">
                  <c:v>38328</c:v>
                </c:pt>
                <c:pt idx="184">
                  <c:v>38335</c:v>
                </c:pt>
                <c:pt idx="185">
                  <c:v>38342</c:v>
                </c:pt>
                <c:pt idx="186">
                  <c:v>38349</c:v>
                </c:pt>
                <c:pt idx="187">
                  <c:v>38356</c:v>
                </c:pt>
                <c:pt idx="188">
                  <c:v>38363</c:v>
                </c:pt>
                <c:pt idx="189">
                  <c:v>38370</c:v>
                </c:pt>
                <c:pt idx="190">
                  <c:v>38377</c:v>
                </c:pt>
                <c:pt idx="191">
                  <c:v>38384</c:v>
                </c:pt>
                <c:pt idx="192">
                  <c:v>38391</c:v>
                </c:pt>
                <c:pt idx="193">
                  <c:v>38398</c:v>
                </c:pt>
                <c:pt idx="194">
                  <c:v>38405</c:v>
                </c:pt>
                <c:pt idx="195">
                  <c:v>38412</c:v>
                </c:pt>
                <c:pt idx="196">
                  <c:v>38419</c:v>
                </c:pt>
                <c:pt idx="197">
                  <c:v>38426</c:v>
                </c:pt>
                <c:pt idx="198">
                  <c:v>38433</c:v>
                </c:pt>
                <c:pt idx="199">
                  <c:v>38440</c:v>
                </c:pt>
                <c:pt idx="200">
                  <c:v>38447</c:v>
                </c:pt>
                <c:pt idx="201">
                  <c:v>38454</c:v>
                </c:pt>
                <c:pt idx="202">
                  <c:v>38461</c:v>
                </c:pt>
                <c:pt idx="203">
                  <c:v>38468</c:v>
                </c:pt>
                <c:pt idx="204">
                  <c:v>38475</c:v>
                </c:pt>
                <c:pt idx="205">
                  <c:v>38482</c:v>
                </c:pt>
                <c:pt idx="206">
                  <c:v>38489</c:v>
                </c:pt>
                <c:pt idx="207">
                  <c:v>38496</c:v>
                </c:pt>
                <c:pt idx="208">
                  <c:v>38503</c:v>
                </c:pt>
                <c:pt idx="209">
                  <c:v>38510</c:v>
                </c:pt>
                <c:pt idx="210">
                  <c:v>38517</c:v>
                </c:pt>
                <c:pt idx="211">
                  <c:v>38524</c:v>
                </c:pt>
                <c:pt idx="212">
                  <c:v>38531</c:v>
                </c:pt>
                <c:pt idx="213">
                  <c:v>38538</c:v>
                </c:pt>
                <c:pt idx="214">
                  <c:v>38545</c:v>
                </c:pt>
                <c:pt idx="215">
                  <c:v>38552</c:v>
                </c:pt>
                <c:pt idx="216">
                  <c:v>38559</c:v>
                </c:pt>
                <c:pt idx="217">
                  <c:v>38566</c:v>
                </c:pt>
                <c:pt idx="218">
                  <c:v>38573</c:v>
                </c:pt>
                <c:pt idx="219">
                  <c:v>38580</c:v>
                </c:pt>
                <c:pt idx="220">
                  <c:v>38587</c:v>
                </c:pt>
                <c:pt idx="221">
                  <c:v>38594</c:v>
                </c:pt>
                <c:pt idx="222">
                  <c:v>38601</c:v>
                </c:pt>
                <c:pt idx="223">
                  <c:v>38608</c:v>
                </c:pt>
                <c:pt idx="224">
                  <c:v>38615</c:v>
                </c:pt>
                <c:pt idx="225">
                  <c:v>38622</c:v>
                </c:pt>
                <c:pt idx="226">
                  <c:v>38629</c:v>
                </c:pt>
                <c:pt idx="227">
                  <c:v>38636</c:v>
                </c:pt>
                <c:pt idx="228">
                  <c:v>38643</c:v>
                </c:pt>
                <c:pt idx="229">
                  <c:v>38650</c:v>
                </c:pt>
                <c:pt idx="230">
                  <c:v>38657</c:v>
                </c:pt>
                <c:pt idx="231">
                  <c:v>38664</c:v>
                </c:pt>
                <c:pt idx="232">
                  <c:v>38671</c:v>
                </c:pt>
                <c:pt idx="233">
                  <c:v>38678</c:v>
                </c:pt>
                <c:pt idx="234">
                  <c:v>38685</c:v>
                </c:pt>
                <c:pt idx="235">
                  <c:v>38692</c:v>
                </c:pt>
                <c:pt idx="236">
                  <c:v>38699</c:v>
                </c:pt>
                <c:pt idx="237">
                  <c:v>38706</c:v>
                </c:pt>
                <c:pt idx="238">
                  <c:v>38713</c:v>
                </c:pt>
                <c:pt idx="239">
                  <c:v>38720</c:v>
                </c:pt>
                <c:pt idx="240">
                  <c:v>38727</c:v>
                </c:pt>
                <c:pt idx="241">
                  <c:v>38734</c:v>
                </c:pt>
                <c:pt idx="242">
                  <c:v>38741</c:v>
                </c:pt>
                <c:pt idx="243">
                  <c:v>38748</c:v>
                </c:pt>
                <c:pt idx="244">
                  <c:v>38755</c:v>
                </c:pt>
                <c:pt idx="245">
                  <c:v>38762</c:v>
                </c:pt>
                <c:pt idx="246">
                  <c:v>38769</c:v>
                </c:pt>
                <c:pt idx="247">
                  <c:v>38776</c:v>
                </c:pt>
                <c:pt idx="248">
                  <c:v>38783</c:v>
                </c:pt>
                <c:pt idx="249">
                  <c:v>38790</c:v>
                </c:pt>
                <c:pt idx="250">
                  <c:v>38797</c:v>
                </c:pt>
                <c:pt idx="251">
                  <c:v>38804</c:v>
                </c:pt>
                <c:pt idx="252">
                  <c:v>38811</c:v>
                </c:pt>
                <c:pt idx="253">
                  <c:v>38818</c:v>
                </c:pt>
                <c:pt idx="254">
                  <c:v>38825</c:v>
                </c:pt>
                <c:pt idx="255">
                  <c:v>38832</c:v>
                </c:pt>
                <c:pt idx="256">
                  <c:v>38839</c:v>
                </c:pt>
                <c:pt idx="257">
                  <c:v>38846</c:v>
                </c:pt>
                <c:pt idx="258">
                  <c:v>38853</c:v>
                </c:pt>
                <c:pt idx="259">
                  <c:v>38860</c:v>
                </c:pt>
                <c:pt idx="260">
                  <c:v>38867</c:v>
                </c:pt>
                <c:pt idx="261">
                  <c:v>38874</c:v>
                </c:pt>
                <c:pt idx="262">
                  <c:v>38881</c:v>
                </c:pt>
                <c:pt idx="263">
                  <c:v>38888</c:v>
                </c:pt>
                <c:pt idx="264">
                  <c:v>38895</c:v>
                </c:pt>
                <c:pt idx="265">
                  <c:v>38902</c:v>
                </c:pt>
                <c:pt idx="266">
                  <c:v>38909</c:v>
                </c:pt>
                <c:pt idx="267">
                  <c:v>38916</c:v>
                </c:pt>
                <c:pt idx="268">
                  <c:v>38923</c:v>
                </c:pt>
                <c:pt idx="269">
                  <c:v>38930</c:v>
                </c:pt>
                <c:pt idx="270">
                  <c:v>38937</c:v>
                </c:pt>
                <c:pt idx="271">
                  <c:v>38944</c:v>
                </c:pt>
                <c:pt idx="272">
                  <c:v>38951</c:v>
                </c:pt>
                <c:pt idx="273">
                  <c:v>38958</c:v>
                </c:pt>
                <c:pt idx="274">
                  <c:v>38965</c:v>
                </c:pt>
                <c:pt idx="275">
                  <c:v>38972</c:v>
                </c:pt>
                <c:pt idx="276">
                  <c:v>38979</c:v>
                </c:pt>
                <c:pt idx="277">
                  <c:v>38986</c:v>
                </c:pt>
                <c:pt idx="278">
                  <c:v>38993</c:v>
                </c:pt>
                <c:pt idx="279">
                  <c:v>39000</c:v>
                </c:pt>
                <c:pt idx="280">
                  <c:v>39007</c:v>
                </c:pt>
                <c:pt idx="281">
                  <c:v>39014</c:v>
                </c:pt>
                <c:pt idx="282">
                  <c:v>39021</c:v>
                </c:pt>
                <c:pt idx="283">
                  <c:v>39028</c:v>
                </c:pt>
                <c:pt idx="284">
                  <c:v>39035</c:v>
                </c:pt>
                <c:pt idx="285">
                  <c:v>39042</c:v>
                </c:pt>
                <c:pt idx="286">
                  <c:v>39049</c:v>
                </c:pt>
                <c:pt idx="287">
                  <c:v>39056</c:v>
                </c:pt>
                <c:pt idx="288">
                  <c:v>39063</c:v>
                </c:pt>
                <c:pt idx="289">
                  <c:v>39070</c:v>
                </c:pt>
                <c:pt idx="290">
                  <c:v>39077</c:v>
                </c:pt>
                <c:pt idx="291">
                  <c:v>39084</c:v>
                </c:pt>
                <c:pt idx="292">
                  <c:v>39091</c:v>
                </c:pt>
                <c:pt idx="293">
                  <c:v>39098</c:v>
                </c:pt>
                <c:pt idx="294">
                  <c:v>39105</c:v>
                </c:pt>
                <c:pt idx="295">
                  <c:v>39112</c:v>
                </c:pt>
                <c:pt idx="296">
                  <c:v>39119</c:v>
                </c:pt>
                <c:pt idx="297">
                  <c:v>39126</c:v>
                </c:pt>
                <c:pt idx="298">
                  <c:v>39133</c:v>
                </c:pt>
                <c:pt idx="299">
                  <c:v>39140</c:v>
                </c:pt>
                <c:pt idx="300">
                  <c:v>39147</c:v>
                </c:pt>
                <c:pt idx="301">
                  <c:v>39154</c:v>
                </c:pt>
                <c:pt idx="302">
                  <c:v>39161</c:v>
                </c:pt>
                <c:pt idx="303">
                  <c:v>39168</c:v>
                </c:pt>
                <c:pt idx="304">
                  <c:v>39175</c:v>
                </c:pt>
                <c:pt idx="305">
                  <c:v>39182</c:v>
                </c:pt>
                <c:pt idx="306">
                  <c:v>39189</c:v>
                </c:pt>
                <c:pt idx="307">
                  <c:v>39196</c:v>
                </c:pt>
                <c:pt idx="308">
                  <c:v>39203</c:v>
                </c:pt>
                <c:pt idx="309">
                  <c:v>39210</c:v>
                </c:pt>
                <c:pt idx="310">
                  <c:v>39217</c:v>
                </c:pt>
                <c:pt idx="311">
                  <c:v>39224</c:v>
                </c:pt>
                <c:pt idx="312">
                  <c:v>39231</c:v>
                </c:pt>
                <c:pt idx="313">
                  <c:v>39238</c:v>
                </c:pt>
                <c:pt idx="314">
                  <c:v>39245</c:v>
                </c:pt>
                <c:pt idx="315">
                  <c:v>39252</c:v>
                </c:pt>
                <c:pt idx="316">
                  <c:v>39259</c:v>
                </c:pt>
                <c:pt idx="317">
                  <c:v>39266</c:v>
                </c:pt>
                <c:pt idx="318">
                  <c:v>39273</c:v>
                </c:pt>
                <c:pt idx="319">
                  <c:v>39280</c:v>
                </c:pt>
                <c:pt idx="320">
                  <c:v>39287</c:v>
                </c:pt>
                <c:pt idx="321">
                  <c:v>39294</c:v>
                </c:pt>
                <c:pt idx="322">
                  <c:v>39301</c:v>
                </c:pt>
                <c:pt idx="323">
                  <c:v>39308</c:v>
                </c:pt>
                <c:pt idx="324">
                  <c:v>39315</c:v>
                </c:pt>
                <c:pt idx="325">
                  <c:v>39322</c:v>
                </c:pt>
                <c:pt idx="326">
                  <c:v>39329</c:v>
                </c:pt>
                <c:pt idx="327">
                  <c:v>39336</c:v>
                </c:pt>
                <c:pt idx="328">
                  <c:v>39343</c:v>
                </c:pt>
                <c:pt idx="329">
                  <c:v>39350</c:v>
                </c:pt>
                <c:pt idx="330">
                  <c:v>39357</c:v>
                </c:pt>
                <c:pt idx="331">
                  <c:v>39364</c:v>
                </c:pt>
                <c:pt idx="332">
                  <c:v>39371</c:v>
                </c:pt>
                <c:pt idx="333">
                  <c:v>39378</c:v>
                </c:pt>
                <c:pt idx="334">
                  <c:v>39385</c:v>
                </c:pt>
                <c:pt idx="335">
                  <c:v>39392</c:v>
                </c:pt>
                <c:pt idx="336">
                  <c:v>39399</c:v>
                </c:pt>
                <c:pt idx="337">
                  <c:v>39406</c:v>
                </c:pt>
                <c:pt idx="338">
                  <c:v>39413</c:v>
                </c:pt>
                <c:pt idx="339">
                  <c:v>39420</c:v>
                </c:pt>
                <c:pt idx="340">
                  <c:v>39427</c:v>
                </c:pt>
                <c:pt idx="341">
                  <c:v>39434</c:v>
                </c:pt>
                <c:pt idx="342">
                  <c:v>39441</c:v>
                </c:pt>
                <c:pt idx="343">
                  <c:v>39448</c:v>
                </c:pt>
                <c:pt idx="344">
                  <c:v>39455</c:v>
                </c:pt>
                <c:pt idx="345">
                  <c:v>39462</c:v>
                </c:pt>
                <c:pt idx="346">
                  <c:v>39469</c:v>
                </c:pt>
                <c:pt idx="347">
                  <c:v>39476</c:v>
                </c:pt>
                <c:pt idx="348">
                  <c:v>39483</c:v>
                </c:pt>
                <c:pt idx="349">
                  <c:v>39490</c:v>
                </c:pt>
                <c:pt idx="350">
                  <c:v>39497</c:v>
                </c:pt>
                <c:pt idx="351">
                  <c:v>39504</c:v>
                </c:pt>
                <c:pt idx="352">
                  <c:v>39511</c:v>
                </c:pt>
                <c:pt idx="353">
                  <c:v>39518</c:v>
                </c:pt>
                <c:pt idx="354">
                  <c:v>39525</c:v>
                </c:pt>
                <c:pt idx="355">
                  <c:v>39532</c:v>
                </c:pt>
                <c:pt idx="356">
                  <c:v>39539</c:v>
                </c:pt>
                <c:pt idx="357">
                  <c:v>39546</c:v>
                </c:pt>
                <c:pt idx="358">
                  <c:v>39553</c:v>
                </c:pt>
                <c:pt idx="359">
                  <c:v>39560</c:v>
                </c:pt>
                <c:pt idx="360">
                  <c:v>39567</c:v>
                </c:pt>
                <c:pt idx="361">
                  <c:v>39574</c:v>
                </c:pt>
                <c:pt idx="362">
                  <c:v>39581</c:v>
                </c:pt>
                <c:pt idx="363">
                  <c:v>39588</c:v>
                </c:pt>
                <c:pt idx="364">
                  <c:v>39595</c:v>
                </c:pt>
                <c:pt idx="365">
                  <c:v>39602</c:v>
                </c:pt>
                <c:pt idx="366">
                  <c:v>39609</c:v>
                </c:pt>
                <c:pt idx="367">
                  <c:v>39616</c:v>
                </c:pt>
                <c:pt idx="368">
                  <c:v>39623</c:v>
                </c:pt>
                <c:pt idx="369">
                  <c:v>39630</c:v>
                </c:pt>
                <c:pt idx="370">
                  <c:v>39637</c:v>
                </c:pt>
                <c:pt idx="371">
                  <c:v>39644</c:v>
                </c:pt>
                <c:pt idx="372">
                  <c:v>39651</c:v>
                </c:pt>
                <c:pt idx="373">
                  <c:v>39658</c:v>
                </c:pt>
                <c:pt idx="374">
                  <c:v>39665</c:v>
                </c:pt>
                <c:pt idx="375">
                  <c:v>39672</c:v>
                </c:pt>
                <c:pt idx="376">
                  <c:v>39679</c:v>
                </c:pt>
                <c:pt idx="377">
                  <c:v>39686</c:v>
                </c:pt>
                <c:pt idx="378">
                  <c:v>39693</c:v>
                </c:pt>
                <c:pt idx="379">
                  <c:v>39700</c:v>
                </c:pt>
                <c:pt idx="380">
                  <c:v>39707</c:v>
                </c:pt>
                <c:pt idx="381">
                  <c:v>39714</c:v>
                </c:pt>
                <c:pt idx="382">
                  <c:v>39721</c:v>
                </c:pt>
                <c:pt idx="383">
                  <c:v>39728</c:v>
                </c:pt>
                <c:pt idx="384">
                  <c:v>39735</c:v>
                </c:pt>
                <c:pt idx="385">
                  <c:v>39742</c:v>
                </c:pt>
                <c:pt idx="386">
                  <c:v>39749</c:v>
                </c:pt>
                <c:pt idx="387">
                  <c:v>39756</c:v>
                </c:pt>
                <c:pt idx="388">
                  <c:v>39763</c:v>
                </c:pt>
                <c:pt idx="389">
                  <c:v>39770</c:v>
                </c:pt>
                <c:pt idx="390">
                  <c:v>39777</c:v>
                </c:pt>
                <c:pt idx="391">
                  <c:v>39784</c:v>
                </c:pt>
                <c:pt idx="392">
                  <c:v>39791</c:v>
                </c:pt>
                <c:pt idx="393">
                  <c:v>39798</c:v>
                </c:pt>
                <c:pt idx="394">
                  <c:v>39805</c:v>
                </c:pt>
                <c:pt idx="395">
                  <c:v>39812</c:v>
                </c:pt>
                <c:pt idx="396">
                  <c:v>39819</c:v>
                </c:pt>
                <c:pt idx="397">
                  <c:v>39826</c:v>
                </c:pt>
                <c:pt idx="398">
                  <c:v>39833</c:v>
                </c:pt>
                <c:pt idx="399">
                  <c:v>39840</c:v>
                </c:pt>
                <c:pt idx="400">
                  <c:v>39847</c:v>
                </c:pt>
                <c:pt idx="401">
                  <c:v>39854</c:v>
                </c:pt>
                <c:pt idx="402">
                  <c:v>39861</c:v>
                </c:pt>
                <c:pt idx="403">
                  <c:v>39868</c:v>
                </c:pt>
                <c:pt idx="404">
                  <c:v>39875</c:v>
                </c:pt>
                <c:pt idx="405">
                  <c:v>39882</c:v>
                </c:pt>
                <c:pt idx="406">
                  <c:v>39889</c:v>
                </c:pt>
                <c:pt idx="407">
                  <c:v>39896</c:v>
                </c:pt>
                <c:pt idx="408">
                  <c:v>39903</c:v>
                </c:pt>
                <c:pt idx="409">
                  <c:v>39910</c:v>
                </c:pt>
                <c:pt idx="410">
                  <c:v>39917</c:v>
                </c:pt>
                <c:pt idx="411">
                  <c:v>39924</c:v>
                </c:pt>
                <c:pt idx="412">
                  <c:v>39931</c:v>
                </c:pt>
                <c:pt idx="413">
                  <c:v>39938</c:v>
                </c:pt>
                <c:pt idx="414">
                  <c:v>39945</c:v>
                </c:pt>
                <c:pt idx="415">
                  <c:v>39952</c:v>
                </c:pt>
                <c:pt idx="416">
                  <c:v>39959</c:v>
                </c:pt>
                <c:pt idx="417">
                  <c:v>39966</c:v>
                </c:pt>
                <c:pt idx="418">
                  <c:v>39973</c:v>
                </c:pt>
                <c:pt idx="419">
                  <c:v>39980</c:v>
                </c:pt>
                <c:pt idx="420">
                  <c:v>39987</c:v>
                </c:pt>
                <c:pt idx="421">
                  <c:v>39994</c:v>
                </c:pt>
                <c:pt idx="422">
                  <c:v>40001</c:v>
                </c:pt>
                <c:pt idx="423">
                  <c:v>40008</c:v>
                </c:pt>
                <c:pt idx="424">
                  <c:v>40015</c:v>
                </c:pt>
                <c:pt idx="425">
                  <c:v>40022</c:v>
                </c:pt>
                <c:pt idx="426">
                  <c:v>40029</c:v>
                </c:pt>
                <c:pt idx="427">
                  <c:v>40036</c:v>
                </c:pt>
                <c:pt idx="428">
                  <c:v>40043</c:v>
                </c:pt>
                <c:pt idx="429">
                  <c:v>40050</c:v>
                </c:pt>
                <c:pt idx="430">
                  <c:v>40057</c:v>
                </c:pt>
                <c:pt idx="431">
                  <c:v>40064</c:v>
                </c:pt>
                <c:pt idx="432">
                  <c:v>40071</c:v>
                </c:pt>
                <c:pt idx="433">
                  <c:v>40078</c:v>
                </c:pt>
                <c:pt idx="434">
                  <c:v>40085</c:v>
                </c:pt>
                <c:pt idx="435">
                  <c:v>40092</c:v>
                </c:pt>
                <c:pt idx="436">
                  <c:v>40099</c:v>
                </c:pt>
                <c:pt idx="437">
                  <c:v>40106</c:v>
                </c:pt>
                <c:pt idx="438">
                  <c:v>40113</c:v>
                </c:pt>
                <c:pt idx="439">
                  <c:v>40120</c:v>
                </c:pt>
                <c:pt idx="440">
                  <c:v>40127</c:v>
                </c:pt>
                <c:pt idx="441">
                  <c:v>40134</c:v>
                </c:pt>
                <c:pt idx="442">
                  <c:v>40141</c:v>
                </c:pt>
                <c:pt idx="443">
                  <c:v>40148</c:v>
                </c:pt>
                <c:pt idx="444">
                  <c:v>40155</c:v>
                </c:pt>
                <c:pt idx="445">
                  <c:v>40162</c:v>
                </c:pt>
                <c:pt idx="446">
                  <c:v>40169</c:v>
                </c:pt>
                <c:pt idx="447">
                  <c:v>40176</c:v>
                </c:pt>
                <c:pt idx="448">
                  <c:v>40183</c:v>
                </c:pt>
                <c:pt idx="449">
                  <c:v>40190</c:v>
                </c:pt>
                <c:pt idx="450">
                  <c:v>40197</c:v>
                </c:pt>
                <c:pt idx="451">
                  <c:v>40204</c:v>
                </c:pt>
                <c:pt idx="452">
                  <c:v>40211</c:v>
                </c:pt>
                <c:pt idx="453">
                  <c:v>40218</c:v>
                </c:pt>
                <c:pt idx="454">
                  <c:v>40225</c:v>
                </c:pt>
                <c:pt idx="455">
                  <c:v>40232</c:v>
                </c:pt>
                <c:pt idx="456">
                  <c:v>40239</c:v>
                </c:pt>
                <c:pt idx="457">
                  <c:v>40246</c:v>
                </c:pt>
                <c:pt idx="458">
                  <c:v>40253</c:v>
                </c:pt>
                <c:pt idx="459">
                  <c:v>40260</c:v>
                </c:pt>
                <c:pt idx="460">
                  <c:v>40267</c:v>
                </c:pt>
                <c:pt idx="461">
                  <c:v>40274</c:v>
                </c:pt>
                <c:pt idx="462">
                  <c:v>40281</c:v>
                </c:pt>
                <c:pt idx="463">
                  <c:v>40288</c:v>
                </c:pt>
                <c:pt idx="464">
                  <c:v>40295</c:v>
                </c:pt>
                <c:pt idx="465">
                  <c:v>40302</c:v>
                </c:pt>
                <c:pt idx="466">
                  <c:v>40309</c:v>
                </c:pt>
                <c:pt idx="467">
                  <c:v>40316</c:v>
                </c:pt>
                <c:pt idx="468">
                  <c:v>40323</c:v>
                </c:pt>
                <c:pt idx="469">
                  <c:v>40330</c:v>
                </c:pt>
                <c:pt idx="470">
                  <c:v>40337</c:v>
                </c:pt>
                <c:pt idx="471">
                  <c:v>40344</c:v>
                </c:pt>
                <c:pt idx="472">
                  <c:v>40351</c:v>
                </c:pt>
                <c:pt idx="473">
                  <c:v>40358</c:v>
                </c:pt>
                <c:pt idx="474">
                  <c:v>40365</c:v>
                </c:pt>
                <c:pt idx="475">
                  <c:v>40372</c:v>
                </c:pt>
                <c:pt idx="476">
                  <c:v>40379</c:v>
                </c:pt>
                <c:pt idx="477">
                  <c:v>40386</c:v>
                </c:pt>
                <c:pt idx="478">
                  <c:v>40393</c:v>
                </c:pt>
                <c:pt idx="479">
                  <c:v>40400</c:v>
                </c:pt>
                <c:pt idx="480">
                  <c:v>40407</c:v>
                </c:pt>
                <c:pt idx="481">
                  <c:v>40414</c:v>
                </c:pt>
                <c:pt idx="482">
                  <c:v>40421</c:v>
                </c:pt>
                <c:pt idx="483">
                  <c:v>40428</c:v>
                </c:pt>
                <c:pt idx="484">
                  <c:v>40435</c:v>
                </c:pt>
                <c:pt idx="485">
                  <c:v>40442</c:v>
                </c:pt>
                <c:pt idx="486">
                  <c:v>40449</c:v>
                </c:pt>
                <c:pt idx="487">
                  <c:v>40456</c:v>
                </c:pt>
                <c:pt idx="488">
                  <c:v>40463</c:v>
                </c:pt>
                <c:pt idx="489">
                  <c:v>40470</c:v>
                </c:pt>
                <c:pt idx="490">
                  <c:v>40477</c:v>
                </c:pt>
                <c:pt idx="491">
                  <c:v>40484</c:v>
                </c:pt>
                <c:pt idx="492">
                  <c:v>40491</c:v>
                </c:pt>
                <c:pt idx="493">
                  <c:v>40498</c:v>
                </c:pt>
                <c:pt idx="494">
                  <c:v>40505</c:v>
                </c:pt>
                <c:pt idx="495">
                  <c:v>40512</c:v>
                </c:pt>
                <c:pt idx="496">
                  <c:v>40519</c:v>
                </c:pt>
                <c:pt idx="497">
                  <c:v>40526</c:v>
                </c:pt>
                <c:pt idx="498">
                  <c:v>40533</c:v>
                </c:pt>
                <c:pt idx="499">
                  <c:v>40540</c:v>
                </c:pt>
                <c:pt idx="500">
                  <c:v>40547</c:v>
                </c:pt>
                <c:pt idx="501">
                  <c:v>40554</c:v>
                </c:pt>
                <c:pt idx="502">
                  <c:v>40561</c:v>
                </c:pt>
                <c:pt idx="503">
                  <c:v>40568</c:v>
                </c:pt>
                <c:pt idx="504">
                  <c:v>40575</c:v>
                </c:pt>
                <c:pt idx="505">
                  <c:v>40582</c:v>
                </c:pt>
                <c:pt idx="506">
                  <c:v>40589</c:v>
                </c:pt>
                <c:pt idx="507">
                  <c:v>40596</c:v>
                </c:pt>
                <c:pt idx="508">
                  <c:v>40603</c:v>
                </c:pt>
                <c:pt idx="509">
                  <c:v>40610</c:v>
                </c:pt>
                <c:pt idx="510">
                  <c:v>40617</c:v>
                </c:pt>
                <c:pt idx="511">
                  <c:v>40624</c:v>
                </c:pt>
                <c:pt idx="512">
                  <c:v>40631</c:v>
                </c:pt>
                <c:pt idx="513">
                  <c:v>40638</c:v>
                </c:pt>
                <c:pt idx="514">
                  <c:v>40645</c:v>
                </c:pt>
                <c:pt idx="515">
                  <c:v>40652</c:v>
                </c:pt>
                <c:pt idx="516">
                  <c:v>40659</c:v>
                </c:pt>
                <c:pt idx="517">
                  <c:v>40666</c:v>
                </c:pt>
                <c:pt idx="518">
                  <c:v>40673</c:v>
                </c:pt>
                <c:pt idx="519">
                  <c:v>40680</c:v>
                </c:pt>
                <c:pt idx="520">
                  <c:v>40687</c:v>
                </c:pt>
                <c:pt idx="521">
                  <c:v>40694</c:v>
                </c:pt>
                <c:pt idx="522">
                  <c:v>40701</c:v>
                </c:pt>
                <c:pt idx="523">
                  <c:v>40708</c:v>
                </c:pt>
                <c:pt idx="524">
                  <c:v>40715</c:v>
                </c:pt>
                <c:pt idx="525">
                  <c:v>40722</c:v>
                </c:pt>
                <c:pt idx="526">
                  <c:v>40729</c:v>
                </c:pt>
                <c:pt idx="527">
                  <c:v>40736</c:v>
                </c:pt>
                <c:pt idx="528">
                  <c:v>40743</c:v>
                </c:pt>
                <c:pt idx="529">
                  <c:v>40750</c:v>
                </c:pt>
                <c:pt idx="530">
                  <c:v>40757</c:v>
                </c:pt>
                <c:pt idx="531">
                  <c:v>40764</c:v>
                </c:pt>
                <c:pt idx="532">
                  <c:v>40771</c:v>
                </c:pt>
                <c:pt idx="533">
                  <c:v>40778</c:v>
                </c:pt>
                <c:pt idx="534">
                  <c:v>40785</c:v>
                </c:pt>
                <c:pt idx="535">
                  <c:v>40792</c:v>
                </c:pt>
                <c:pt idx="536">
                  <c:v>40799</c:v>
                </c:pt>
                <c:pt idx="537">
                  <c:v>40806</c:v>
                </c:pt>
                <c:pt idx="538">
                  <c:v>40813</c:v>
                </c:pt>
                <c:pt idx="539">
                  <c:v>40820</c:v>
                </c:pt>
                <c:pt idx="540">
                  <c:v>40827</c:v>
                </c:pt>
                <c:pt idx="541">
                  <c:v>40834</c:v>
                </c:pt>
                <c:pt idx="542">
                  <c:v>40841</c:v>
                </c:pt>
                <c:pt idx="543">
                  <c:v>40848</c:v>
                </c:pt>
                <c:pt idx="544">
                  <c:v>40855</c:v>
                </c:pt>
                <c:pt idx="545">
                  <c:v>40862</c:v>
                </c:pt>
                <c:pt idx="546">
                  <c:v>40869</c:v>
                </c:pt>
                <c:pt idx="547">
                  <c:v>40876</c:v>
                </c:pt>
                <c:pt idx="548">
                  <c:v>40883</c:v>
                </c:pt>
                <c:pt idx="549">
                  <c:v>40890</c:v>
                </c:pt>
                <c:pt idx="550">
                  <c:v>40897</c:v>
                </c:pt>
                <c:pt idx="551">
                  <c:v>40904</c:v>
                </c:pt>
                <c:pt idx="552">
                  <c:v>40911</c:v>
                </c:pt>
                <c:pt idx="553">
                  <c:v>40918</c:v>
                </c:pt>
                <c:pt idx="554">
                  <c:v>40925</c:v>
                </c:pt>
                <c:pt idx="555">
                  <c:v>40932</c:v>
                </c:pt>
                <c:pt idx="556">
                  <c:v>40939</c:v>
                </c:pt>
                <c:pt idx="557">
                  <c:v>40946</c:v>
                </c:pt>
                <c:pt idx="558">
                  <c:v>40953</c:v>
                </c:pt>
                <c:pt idx="559">
                  <c:v>40960</c:v>
                </c:pt>
                <c:pt idx="560">
                  <c:v>40967</c:v>
                </c:pt>
                <c:pt idx="561">
                  <c:v>40974</c:v>
                </c:pt>
                <c:pt idx="562">
                  <c:v>40981</c:v>
                </c:pt>
                <c:pt idx="563">
                  <c:v>40988</c:v>
                </c:pt>
                <c:pt idx="564">
                  <c:v>40995</c:v>
                </c:pt>
                <c:pt idx="565">
                  <c:v>41002</c:v>
                </c:pt>
                <c:pt idx="566">
                  <c:v>41009</c:v>
                </c:pt>
                <c:pt idx="567">
                  <c:v>41016</c:v>
                </c:pt>
                <c:pt idx="568">
                  <c:v>41023</c:v>
                </c:pt>
                <c:pt idx="569">
                  <c:v>41030</c:v>
                </c:pt>
                <c:pt idx="570">
                  <c:v>41037</c:v>
                </c:pt>
                <c:pt idx="571">
                  <c:v>41044</c:v>
                </c:pt>
                <c:pt idx="572">
                  <c:v>41051</c:v>
                </c:pt>
                <c:pt idx="573">
                  <c:v>41058</c:v>
                </c:pt>
                <c:pt idx="574">
                  <c:v>41065</c:v>
                </c:pt>
                <c:pt idx="575">
                  <c:v>41072</c:v>
                </c:pt>
                <c:pt idx="576">
                  <c:v>41079</c:v>
                </c:pt>
                <c:pt idx="577">
                  <c:v>41086</c:v>
                </c:pt>
                <c:pt idx="578">
                  <c:v>41093</c:v>
                </c:pt>
                <c:pt idx="579">
                  <c:v>41100</c:v>
                </c:pt>
                <c:pt idx="580">
                  <c:v>41107</c:v>
                </c:pt>
                <c:pt idx="581">
                  <c:v>41114</c:v>
                </c:pt>
                <c:pt idx="582">
                  <c:v>41121</c:v>
                </c:pt>
                <c:pt idx="583">
                  <c:v>41128</c:v>
                </c:pt>
                <c:pt idx="584">
                  <c:v>41135</c:v>
                </c:pt>
                <c:pt idx="585">
                  <c:v>41142</c:v>
                </c:pt>
                <c:pt idx="586">
                  <c:v>41149</c:v>
                </c:pt>
                <c:pt idx="587">
                  <c:v>41156</c:v>
                </c:pt>
                <c:pt idx="588">
                  <c:v>41163</c:v>
                </c:pt>
                <c:pt idx="589">
                  <c:v>41170</c:v>
                </c:pt>
                <c:pt idx="590">
                  <c:v>41177</c:v>
                </c:pt>
                <c:pt idx="591">
                  <c:v>41184</c:v>
                </c:pt>
                <c:pt idx="592">
                  <c:v>41191</c:v>
                </c:pt>
                <c:pt idx="593">
                  <c:v>41198</c:v>
                </c:pt>
                <c:pt idx="594">
                  <c:v>41205</c:v>
                </c:pt>
                <c:pt idx="595">
                  <c:v>41212</c:v>
                </c:pt>
                <c:pt idx="596">
                  <c:v>41219</c:v>
                </c:pt>
                <c:pt idx="597">
                  <c:v>41226</c:v>
                </c:pt>
                <c:pt idx="598">
                  <c:v>41233</c:v>
                </c:pt>
                <c:pt idx="599">
                  <c:v>41240</c:v>
                </c:pt>
                <c:pt idx="600">
                  <c:v>41247</c:v>
                </c:pt>
                <c:pt idx="601">
                  <c:v>41254</c:v>
                </c:pt>
                <c:pt idx="602">
                  <c:v>41261</c:v>
                </c:pt>
                <c:pt idx="603">
                  <c:v>41268</c:v>
                </c:pt>
                <c:pt idx="604">
                  <c:v>41275</c:v>
                </c:pt>
                <c:pt idx="605">
                  <c:v>41282</c:v>
                </c:pt>
                <c:pt idx="606">
                  <c:v>41289</c:v>
                </c:pt>
                <c:pt idx="607">
                  <c:v>41296</c:v>
                </c:pt>
                <c:pt idx="608">
                  <c:v>41303</c:v>
                </c:pt>
                <c:pt idx="609">
                  <c:v>41310</c:v>
                </c:pt>
                <c:pt idx="610">
                  <c:v>41317</c:v>
                </c:pt>
                <c:pt idx="611">
                  <c:v>41324</c:v>
                </c:pt>
                <c:pt idx="612">
                  <c:v>41331</c:v>
                </c:pt>
                <c:pt idx="613">
                  <c:v>41338</c:v>
                </c:pt>
                <c:pt idx="614">
                  <c:v>41345</c:v>
                </c:pt>
                <c:pt idx="615">
                  <c:v>41352</c:v>
                </c:pt>
                <c:pt idx="616">
                  <c:v>41359</c:v>
                </c:pt>
                <c:pt idx="617">
                  <c:v>41366</c:v>
                </c:pt>
                <c:pt idx="618">
                  <c:v>41373</c:v>
                </c:pt>
                <c:pt idx="619">
                  <c:v>41380</c:v>
                </c:pt>
                <c:pt idx="620">
                  <c:v>41387</c:v>
                </c:pt>
                <c:pt idx="621">
                  <c:v>41394</c:v>
                </c:pt>
                <c:pt idx="622">
                  <c:v>41401</c:v>
                </c:pt>
                <c:pt idx="623">
                  <c:v>41408</c:v>
                </c:pt>
                <c:pt idx="624">
                  <c:v>41415</c:v>
                </c:pt>
                <c:pt idx="625">
                  <c:v>41422</c:v>
                </c:pt>
                <c:pt idx="626">
                  <c:v>41429</c:v>
                </c:pt>
                <c:pt idx="627">
                  <c:v>41436</c:v>
                </c:pt>
                <c:pt idx="628">
                  <c:v>41443</c:v>
                </c:pt>
                <c:pt idx="629">
                  <c:v>41450</c:v>
                </c:pt>
                <c:pt idx="630">
                  <c:v>41457</c:v>
                </c:pt>
                <c:pt idx="631">
                  <c:v>41464</c:v>
                </c:pt>
                <c:pt idx="632">
                  <c:v>41471</c:v>
                </c:pt>
                <c:pt idx="633">
                  <c:v>41478</c:v>
                </c:pt>
                <c:pt idx="634">
                  <c:v>41485</c:v>
                </c:pt>
                <c:pt idx="635">
                  <c:v>41492</c:v>
                </c:pt>
                <c:pt idx="636">
                  <c:v>41499</c:v>
                </c:pt>
                <c:pt idx="637">
                  <c:v>41506</c:v>
                </c:pt>
                <c:pt idx="638">
                  <c:v>41513</c:v>
                </c:pt>
                <c:pt idx="639">
                  <c:v>41520</c:v>
                </c:pt>
                <c:pt idx="640">
                  <c:v>41527</c:v>
                </c:pt>
                <c:pt idx="641">
                  <c:v>41534</c:v>
                </c:pt>
                <c:pt idx="642">
                  <c:v>41541</c:v>
                </c:pt>
                <c:pt idx="643">
                  <c:v>41548</c:v>
                </c:pt>
                <c:pt idx="644">
                  <c:v>41555</c:v>
                </c:pt>
                <c:pt idx="645">
                  <c:v>41562</c:v>
                </c:pt>
                <c:pt idx="646">
                  <c:v>41569</c:v>
                </c:pt>
                <c:pt idx="647">
                  <c:v>41576</c:v>
                </c:pt>
                <c:pt idx="648">
                  <c:v>41583</c:v>
                </c:pt>
                <c:pt idx="649">
                  <c:v>41590</c:v>
                </c:pt>
                <c:pt idx="650">
                  <c:v>41597</c:v>
                </c:pt>
                <c:pt idx="651">
                  <c:v>41604</c:v>
                </c:pt>
                <c:pt idx="652">
                  <c:v>41611</c:v>
                </c:pt>
                <c:pt idx="653">
                  <c:v>41618</c:v>
                </c:pt>
                <c:pt idx="654">
                  <c:v>41625</c:v>
                </c:pt>
                <c:pt idx="655">
                  <c:v>41632</c:v>
                </c:pt>
                <c:pt idx="656">
                  <c:v>41639</c:v>
                </c:pt>
                <c:pt idx="657">
                  <c:v>41646</c:v>
                </c:pt>
                <c:pt idx="658">
                  <c:v>41653</c:v>
                </c:pt>
                <c:pt idx="659">
                  <c:v>41660</c:v>
                </c:pt>
                <c:pt idx="660">
                  <c:v>41667</c:v>
                </c:pt>
                <c:pt idx="661">
                  <c:v>41674</c:v>
                </c:pt>
                <c:pt idx="662">
                  <c:v>41681</c:v>
                </c:pt>
                <c:pt idx="663">
                  <c:v>41688</c:v>
                </c:pt>
                <c:pt idx="664">
                  <c:v>41695</c:v>
                </c:pt>
                <c:pt idx="665">
                  <c:v>41702</c:v>
                </c:pt>
                <c:pt idx="666">
                  <c:v>41709</c:v>
                </c:pt>
                <c:pt idx="667">
                  <c:v>41716</c:v>
                </c:pt>
                <c:pt idx="668">
                  <c:v>41723</c:v>
                </c:pt>
                <c:pt idx="669">
                  <c:v>41730</c:v>
                </c:pt>
                <c:pt idx="670">
                  <c:v>41737</c:v>
                </c:pt>
                <c:pt idx="671">
                  <c:v>41744</c:v>
                </c:pt>
                <c:pt idx="672">
                  <c:v>41751</c:v>
                </c:pt>
                <c:pt idx="673">
                  <c:v>41758</c:v>
                </c:pt>
                <c:pt idx="674">
                  <c:v>41765</c:v>
                </c:pt>
                <c:pt idx="675">
                  <c:v>41772</c:v>
                </c:pt>
                <c:pt idx="676">
                  <c:v>41779</c:v>
                </c:pt>
                <c:pt idx="677">
                  <c:v>41786</c:v>
                </c:pt>
                <c:pt idx="678">
                  <c:v>41793</c:v>
                </c:pt>
                <c:pt idx="679">
                  <c:v>41800</c:v>
                </c:pt>
                <c:pt idx="680">
                  <c:v>41807</c:v>
                </c:pt>
                <c:pt idx="681">
                  <c:v>41814</c:v>
                </c:pt>
                <c:pt idx="682">
                  <c:v>41821</c:v>
                </c:pt>
                <c:pt idx="683">
                  <c:v>41828</c:v>
                </c:pt>
                <c:pt idx="684">
                  <c:v>41835</c:v>
                </c:pt>
                <c:pt idx="685">
                  <c:v>41842</c:v>
                </c:pt>
                <c:pt idx="686">
                  <c:v>41849</c:v>
                </c:pt>
                <c:pt idx="687">
                  <c:v>41856</c:v>
                </c:pt>
                <c:pt idx="688">
                  <c:v>41863</c:v>
                </c:pt>
                <c:pt idx="689">
                  <c:v>41870</c:v>
                </c:pt>
                <c:pt idx="690">
                  <c:v>41877</c:v>
                </c:pt>
                <c:pt idx="691">
                  <c:v>41884</c:v>
                </c:pt>
                <c:pt idx="692">
                  <c:v>41891</c:v>
                </c:pt>
                <c:pt idx="693">
                  <c:v>41898</c:v>
                </c:pt>
                <c:pt idx="694">
                  <c:v>41905</c:v>
                </c:pt>
                <c:pt idx="695">
                  <c:v>41912</c:v>
                </c:pt>
                <c:pt idx="696">
                  <c:v>41919</c:v>
                </c:pt>
                <c:pt idx="697">
                  <c:v>41926</c:v>
                </c:pt>
                <c:pt idx="698">
                  <c:v>41933</c:v>
                </c:pt>
                <c:pt idx="699">
                  <c:v>41940</c:v>
                </c:pt>
                <c:pt idx="700">
                  <c:v>41947</c:v>
                </c:pt>
                <c:pt idx="701">
                  <c:v>41954</c:v>
                </c:pt>
                <c:pt idx="702">
                  <c:v>41961</c:v>
                </c:pt>
                <c:pt idx="703">
                  <c:v>41968</c:v>
                </c:pt>
                <c:pt idx="704">
                  <c:v>41975</c:v>
                </c:pt>
                <c:pt idx="705">
                  <c:v>41982</c:v>
                </c:pt>
                <c:pt idx="706">
                  <c:v>41989</c:v>
                </c:pt>
                <c:pt idx="707">
                  <c:v>41996</c:v>
                </c:pt>
                <c:pt idx="708">
                  <c:v>42003</c:v>
                </c:pt>
                <c:pt idx="709">
                  <c:v>42010</c:v>
                </c:pt>
                <c:pt idx="710">
                  <c:v>42017</c:v>
                </c:pt>
                <c:pt idx="711">
                  <c:v>42024</c:v>
                </c:pt>
                <c:pt idx="712">
                  <c:v>42031</c:v>
                </c:pt>
                <c:pt idx="713">
                  <c:v>42038</c:v>
                </c:pt>
                <c:pt idx="714">
                  <c:v>42045</c:v>
                </c:pt>
                <c:pt idx="715">
                  <c:v>42052</c:v>
                </c:pt>
                <c:pt idx="716">
                  <c:v>42059</c:v>
                </c:pt>
                <c:pt idx="717">
                  <c:v>42066</c:v>
                </c:pt>
                <c:pt idx="718">
                  <c:v>42073</c:v>
                </c:pt>
                <c:pt idx="719">
                  <c:v>42080</c:v>
                </c:pt>
                <c:pt idx="720">
                  <c:v>42087</c:v>
                </c:pt>
                <c:pt idx="721">
                  <c:v>42094</c:v>
                </c:pt>
                <c:pt idx="722">
                  <c:v>42101</c:v>
                </c:pt>
                <c:pt idx="723">
                  <c:v>42108</c:v>
                </c:pt>
                <c:pt idx="724">
                  <c:v>42115</c:v>
                </c:pt>
                <c:pt idx="725">
                  <c:v>42122</c:v>
                </c:pt>
                <c:pt idx="726">
                  <c:v>42129</c:v>
                </c:pt>
                <c:pt idx="727">
                  <c:v>42136</c:v>
                </c:pt>
                <c:pt idx="728">
                  <c:v>42143</c:v>
                </c:pt>
                <c:pt idx="729">
                  <c:v>42150</c:v>
                </c:pt>
                <c:pt idx="730">
                  <c:v>42157</c:v>
                </c:pt>
                <c:pt idx="731">
                  <c:v>42164</c:v>
                </c:pt>
                <c:pt idx="732">
                  <c:v>42171</c:v>
                </c:pt>
                <c:pt idx="733">
                  <c:v>42178</c:v>
                </c:pt>
                <c:pt idx="734">
                  <c:v>42185</c:v>
                </c:pt>
                <c:pt idx="735">
                  <c:v>42192</c:v>
                </c:pt>
                <c:pt idx="736">
                  <c:v>42199</c:v>
                </c:pt>
                <c:pt idx="737">
                  <c:v>42206</c:v>
                </c:pt>
                <c:pt idx="738">
                  <c:v>42213</c:v>
                </c:pt>
                <c:pt idx="739">
                  <c:v>42220</c:v>
                </c:pt>
                <c:pt idx="740">
                  <c:v>42227</c:v>
                </c:pt>
                <c:pt idx="741">
                  <c:v>42234</c:v>
                </c:pt>
                <c:pt idx="742">
                  <c:v>42241</c:v>
                </c:pt>
                <c:pt idx="743">
                  <c:v>42248</c:v>
                </c:pt>
                <c:pt idx="744">
                  <c:v>42255</c:v>
                </c:pt>
                <c:pt idx="745">
                  <c:v>42262</c:v>
                </c:pt>
                <c:pt idx="746">
                  <c:v>42269</c:v>
                </c:pt>
                <c:pt idx="747">
                  <c:v>42276</c:v>
                </c:pt>
                <c:pt idx="748">
                  <c:v>42283</c:v>
                </c:pt>
                <c:pt idx="749">
                  <c:v>42290</c:v>
                </c:pt>
                <c:pt idx="750">
                  <c:v>42297</c:v>
                </c:pt>
                <c:pt idx="751">
                  <c:v>42304</c:v>
                </c:pt>
                <c:pt idx="752">
                  <c:v>42311</c:v>
                </c:pt>
                <c:pt idx="753">
                  <c:v>42318</c:v>
                </c:pt>
                <c:pt idx="754">
                  <c:v>42325</c:v>
                </c:pt>
                <c:pt idx="755">
                  <c:v>42332</c:v>
                </c:pt>
                <c:pt idx="756">
                  <c:v>42339</c:v>
                </c:pt>
                <c:pt idx="757">
                  <c:v>42346</c:v>
                </c:pt>
                <c:pt idx="758">
                  <c:v>42353</c:v>
                </c:pt>
                <c:pt idx="759">
                  <c:v>42360</c:v>
                </c:pt>
                <c:pt idx="760">
                  <c:v>42367</c:v>
                </c:pt>
                <c:pt idx="761">
                  <c:v>42374</c:v>
                </c:pt>
                <c:pt idx="762">
                  <c:v>42381</c:v>
                </c:pt>
                <c:pt idx="763">
                  <c:v>42388</c:v>
                </c:pt>
                <c:pt idx="764">
                  <c:v>42395</c:v>
                </c:pt>
                <c:pt idx="765">
                  <c:v>42402</c:v>
                </c:pt>
                <c:pt idx="766">
                  <c:v>42409</c:v>
                </c:pt>
                <c:pt idx="767">
                  <c:v>42416</c:v>
                </c:pt>
                <c:pt idx="768">
                  <c:v>42423</c:v>
                </c:pt>
                <c:pt idx="769">
                  <c:v>42430</c:v>
                </c:pt>
                <c:pt idx="770">
                  <c:v>42437</c:v>
                </c:pt>
                <c:pt idx="771">
                  <c:v>42444</c:v>
                </c:pt>
                <c:pt idx="772">
                  <c:v>42451</c:v>
                </c:pt>
                <c:pt idx="773">
                  <c:v>42458</c:v>
                </c:pt>
                <c:pt idx="774">
                  <c:v>42465</c:v>
                </c:pt>
                <c:pt idx="775">
                  <c:v>42472</c:v>
                </c:pt>
                <c:pt idx="776">
                  <c:v>42479</c:v>
                </c:pt>
                <c:pt idx="777">
                  <c:v>42486</c:v>
                </c:pt>
                <c:pt idx="778">
                  <c:v>42493</c:v>
                </c:pt>
                <c:pt idx="779">
                  <c:v>42500</c:v>
                </c:pt>
                <c:pt idx="780">
                  <c:v>42507</c:v>
                </c:pt>
                <c:pt idx="781">
                  <c:v>42514</c:v>
                </c:pt>
                <c:pt idx="782">
                  <c:v>42521</c:v>
                </c:pt>
                <c:pt idx="783">
                  <c:v>42528</c:v>
                </c:pt>
                <c:pt idx="784">
                  <c:v>42535</c:v>
                </c:pt>
                <c:pt idx="785">
                  <c:v>42542</c:v>
                </c:pt>
                <c:pt idx="786">
                  <c:v>42549</c:v>
                </c:pt>
                <c:pt idx="787">
                  <c:v>42556</c:v>
                </c:pt>
                <c:pt idx="788">
                  <c:v>42563</c:v>
                </c:pt>
                <c:pt idx="789">
                  <c:v>42570</c:v>
                </c:pt>
                <c:pt idx="790">
                  <c:v>42577</c:v>
                </c:pt>
                <c:pt idx="791">
                  <c:v>42584</c:v>
                </c:pt>
                <c:pt idx="792">
                  <c:v>42591</c:v>
                </c:pt>
                <c:pt idx="793">
                  <c:v>42598</c:v>
                </c:pt>
                <c:pt idx="794">
                  <c:v>42605</c:v>
                </c:pt>
                <c:pt idx="795">
                  <c:v>42612</c:v>
                </c:pt>
                <c:pt idx="796">
                  <c:v>42619</c:v>
                </c:pt>
                <c:pt idx="797">
                  <c:v>42626</c:v>
                </c:pt>
                <c:pt idx="798">
                  <c:v>42633</c:v>
                </c:pt>
                <c:pt idx="799">
                  <c:v>42640</c:v>
                </c:pt>
                <c:pt idx="800">
                  <c:v>42647</c:v>
                </c:pt>
                <c:pt idx="801">
                  <c:v>42654</c:v>
                </c:pt>
                <c:pt idx="802">
                  <c:v>42661</c:v>
                </c:pt>
                <c:pt idx="803">
                  <c:v>42668</c:v>
                </c:pt>
                <c:pt idx="804">
                  <c:v>42675</c:v>
                </c:pt>
                <c:pt idx="805">
                  <c:v>42682</c:v>
                </c:pt>
                <c:pt idx="806">
                  <c:v>42689</c:v>
                </c:pt>
                <c:pt idx="807">
                  <c:v>42696</c:v>
                </c:pt>
                <c:pt idx="808">
                  <c:v>42703</c:v>
                </c:pt>
                <c:pt idx="809">
                  <c:v>42710</c:v>
                </c:pt>
                <c:pt idx="810">
                  <c:v>42717</c:v>
                </c:pt>
                <c:pt idx="811">
                  <c:v>42724</c:v>
                </c:pt>
                <c:pt idx="812">
                  <c:v>42731</c:v>
                </c:pt>
                <c:pt idx="813">
                  <c:v>42738</c:v>
                </c:pt>
                <c:pt idx="814">
                  <c:v>42745</c:v>
                </c:pt>
                <c:pt idx="815">
                  <c:v>42752</c:v>
                </c:pt>
                <c:pt idx="816">
                  <c:v>42759</c:v>
                </c:pt>
                <c:pt idx="817">
                  <c:v>42766</c:v>
                </c:pt>
                <c:pt idx="818">
                  <c:v>42773</c:v>
                </c:pt>
                <c:pt idx="819">
                  <c:v>42780</c:v>
                </c:pt>
                <c:pt idx="820">
                  <c:v>42787</c:v>
                </c:pt>
                <c:pt idx="821">
                  <c:v>42794</c:v>
                </c:pt>
                <c:pt idx="822">
                  <c:v>42801</c:v>
                </c:pt>
                <c:pt idx="823">
                  <c:v>42808</c:v>
                </c:pt>
                <c:pt idx="824">
                  <c:v>42815</c:v>
                </c:pt>
                <c:pt idx="825">
                  <c:v>42822</c:v>
                </c:pt>
                <c:pt idx="826">
                  <c:v>42829</c:v>
                </c:pt>
                <c:pt idx="827">
                  <c:v>42836</c:v>
                </c:pt>
                <c:pt idx="828">
                  <c:v>42843</c:v>
                </c:pt>
                <c:pt idx="829">
                  <c:v>42850</c:v>
                </c:pt>
                <c:pt idx="830">
                  <c:v>42857</c:v>
                </c:pt>
                <c:pt idx="831">
                  <c:v>42864</c:v>
                </c:pt>
                <c:pt idx="832">
                  <c:v>42871</c:v>
                </c:pt>
                <c:pt idx="833">
                  <c:v>42878</c:v>
                </c:pt>
                <c:pt idx="834">
                  <c:v>42885</c:v>
                </c:pt>
                <c:pt idx="835">
                  <c:v>42892</c:v>
                </c:pt>
                <c:pt idx="836">
                  <c:v>42899</c:v>
                </c:pt>
                <c:pt idx="837">
                  <c:v>42906</c:v>
                </c:pt>
                <c:pt idx="838">
                  <c:v>42913</c:v>
                </c:pt>
                <c:pt idx="839">
                  <c:v>42920</c:v>
                </c:pt>
                <c:pt idx="840">
                  <c:v>42927</c:v>
                </c:pt>
                <c:pt idx="841">
                  <c:v>42934</c:v>
                </c:pt>
                <c:pt idx="842">
                  <c:v>42941</c:v>
                </c:pt>
                <c:pt idx="843">
                  <c:v>42948</c:v>
                </c:pt>
                <c:pt idx="844">
                  <c:v>42955</c:v>
                </c:pt>
                <c:pt idx="845">
                  <c:v>42962</c:v>
                </c:pt>
                <c:pt idx="846">
                  <c:v>42969</c:v>
                </c:pt>
                <c:pt idx="847">
                  <c:v>42976</c:v>
                </c:pt>
                <c:pt idx="848">
                  <c:v>42983</c:v>
                </c:pt>
                <c:pt idx="849">
                  <c:v>42990</c:v>
                </c:pt>
                <c:pt idx="850">
                  <c:v>42997</c:v>
                </c:pt>
                <c:pt idx="851">
                  <c:v>43004</c:v>
                </c:pt>
                <c:pt idx="852">
                  <c:v>43011</c:v>
                </c:pt>
                <c:pt idx="853">
                  <c:v>43018</c:v>
                </c:pt>
                <c:pt idx="854">
                  <c:v>43025</c:v>
                </c:pt>
                <c:pt idx="855">
                  <c:v>43032</c:v>
                </c:pt>
                <c:pt idx="856">
                  <c:v>43039</c:v>
                </c:pt>
                <c:pt idx="857">
                  <c:v>43046</c:v>
                </c:pt>
                <c:pt idx="858">
                  <c:v>43053</c:v>
                </c:pt>
                <c:pt idx="859">
                  <c:v>43060</c:v>
                </c:pt>
                <c:pt idx="860">
                  <c:v>43067</c:v>
                </c:pt>
                <c:pt idx="861">
                  <c:v>43074</c:v>
                </c:pt>
                <c:pt idx="862">
                  <c:v>43081</c:v>
                </c:pt>
                <c:pt idx="863">
                  <c:v>43088</c:v>
                </c:pt>
                <c:pt idx="864">
                  <c:v>43095</c:v>
                </c:pt>
                <c:pt idx="865">
                  <c:v>43102</c:v>
                </c:pt>
                <c:pt idx="866">
                  <c:v>43109</c:v>
                </c:pt>
                <c:pt idx="867">
                  <c:v>43116</c:v>
                </c:pt>
                <c:pt idx="868">
                  <c:v>43123</c:v>
                </c:pt>
                <c:pt idx="869">
                  <c:v>43130</c:v>
                </c:pt>
                <c:pt idx="870">
                  <c:v>43137</c:v>
                </c:pt>
                <c:pt idx="871">
                  <c:v>43144</c:v>
                </c:pt>
                <c:pt idx="872">
                  <c:v>43151</c:v>
                </c:pt>
                <c:pt idx="873">
                  <c:v>43158</c:v>
                </c:pt>
                <c:pt idx="874">
                  <c:v>43165</c:v>
                </c:pt>
                <c:pt idx="875">
                  <c:v>43172</c:v>
                </c:pt>
                <c:pt idx="876">
                  <c:v>43179</c:v>
                </c:pt>
                <c:pt idx="877">
                  <c:v>43186</c:v>
                </c:pt>
                <c:pt idx="878">
                  <c:v>43193</c:v>
                </c:pt>
                <c:pt idx="879">
                  <c:v>43200</c:v>
                </c:pt>
                <c:pt idx="880">
                  <c:v>43207</c:v>
                </c:pt>
                <c:pt idx="881">
                  <c:v>43214</c:v>
                </c:pt>
                <c:pt idx="882">
                  <c:v>43221</c:v>
                </c:pt>
                <c:pt idx="883">
                  <c:v>43228</c:v>
                </c:pt>
                <c:pt idx="884">
                  <c:v>43235</c:v>
                </c:pt>
                <c:pt idx="885">
                  <c:v>43242</c:v>
                </c:pt>
                <c:pt idx="886">
                  <c:v>43249</c:v>
                </c:pt>
                <c:pt idx="887">
                  <c:v>43256</c:v>
                </c:pt>
                <c:pt idx="888">
                  <c:v>43263</c:v>
                </c:pt>
                <c:pt idx="889">
                  <c:v>43270</c:v>
                </c:pt>
                <c:pt idx="890">
                  <c:v>43277</c:v>
                </c:pt>
                <c:pt idx="891">
                  <c:v>43284</c:v>
                </c:pt>
                <c:pt idx="892">
                  <c:v>43291</c:v>
                </c:pt>
                <c:pt idx="893">
                  <c:v>43298</c:v>
                </c:pt>
                <c:pt idx="894">
                  <c:v>43305</c:v>
                </c:pt>
                <c:pt idx="895">
                  <c:v>43312</c:v>
                </c:pt>
                <c:pt idx="896">
                  <c:v>43319</c:v>
                </c:pt>
                <c:pt idx="897">
                  <c:v>43326</c:v>
                </c:pt>
                <c:pt idx="898">
                  <c:v>43333</c:v>
                </c:pt>
                <c:pt idx="899">
                  <c:v>43340</c:v>
                </c:pt>
                <c:pt idx="900">
                  <c:v>43347</c:v>
                </c:pt>
                <c:pt idx="901">
                  <c:v>43354</c:v>
                </c:pt>
                <c:pt idx="902">
                  <c:v>43361</c:v>
                </c:pt>
                <c:pt idx="903">
                  <c:v>43368</c:v>
                </c:pt>
                <c:pt idx="904">
                  <c:v>43375</c:v>
                </c:pt>
                <c:pt idx="905">
                  <c:v>43382</c:v>
                </c:pt>
                <c:pt idx="906">
                  <c:v>43389</c:v>
                </c:pt>
                <c:pt idx="907">
                  <c:v>43396</c:v>
                </c:pt>
                <c:pt idx="908">
                  <c:v>43403</c:v>
                </c:pt>
                <c:pt idx="909">
                  <c:v>43410</c:v>
                </c:pt>
                <c:pt idx="910">
                  <c:v>43417</c:v>
                </c:pt>
                <c:pt idx="911">
                  <c:v>43424</c:v>
                </c:pt>
                <c:pt idx="912">
                  <c:v>43431</c:v>
                </c:pt>
                <c:pt idx="913">
                  <c:v>43438</c:v>
                </c:pt>
                <c:pt idx="914">
                  <c:v>43445</c:v>
                </c:pt>
                <c:pt idx="915">
                  <c:v>43452</c:v>
                </c:pt>
                <c:pt idx="916">
                  <c:v>43459</c:v>
                </c:pt>
                <c:pt idx="917">
                  <c:v>43466</c:v>
                </c:pt>
                <c:pt idx="918">
                  <c:v>43473</c:v>
                </c:pt>
                <c:pt idx="919">
                  <c:v>43480</c:v>
                </c:pt>
                <c:pt idx="920">
                  <c:v>43487</c:v>
                </c:pt>
                <c:pt idx="921">
                  <c:v>43494</c:v>
                </c:pt>
                <c:pt idx="922">
                  <c:v>43501</c:v>
                </c:pt>
                <c:pt idx="923">
                  <c:v>43508</c:v>
                </c:pt>
                <c:pt idx="924">
                  <c:v>43515</c:v>
                </c:pt>
                <c:pt idx="925">
                  <c:v>43522</c:v>
                </c:pt>
                <c:pt idx="926">
                  <c:v>43529</c:v>
                </c:pt>
                <c:pt idx="927">
                  <c:v>43536</c:v>
                </c:pt>
                <c:pt idx="928">
                  <c:v>43543</c:v>
                </c:pt>
                <c:pt idx="929">
                  <c:v>43550</c:v>
                </c:pt>
                <c:pt idx="930">
                  <c:v>43557</c:v>
                </c:pt>
                <c:pt idx="931">
                  <c:v>43564</c:v>
                </c:pt>
                <c:pt idx="932">
                  <c:v>43571</c:v>
                </c:pt>
                <c:pt idx="933">
                  <c:v>43578</c:v>
                </c:pt>
                <c:pt idx="934">
                  <c:v>43585</c:v>
                </c:pt>
                <c:pt idx="935">
                  <c:v>43592</c:v>
                </c:pt>
                <c:pt idx="936">
                  <c:v>43599</c:v>
                </c:pt>
                <c:pt idx="937">
                  <c:v>43606</c:v>
                </c:pt>
                <c:pt idx="938">
                  <c:v>43613</c:v>
                </c:pt>
                <c:pt idx="939">
                  <c:v>43620</c:v>
                </c:pt>
                <c:pt idx="940">
                  <c:v>43627</c:v>
                </c:pt>
                <c:pt idx="941">
                  <c:v>43634</c:v>
                </c:pt>
                <c:pt idx="942">
                  <c:v>43641</c:v>
                </c:pt>
                <c:pt idx="943">
                  <c:v>43648</c:v>
                </c:pt>
                <c:pt idx="944">
                  <c:v>43655</c:v>
                </c:pt>
                <c:pt idx="945">
                  <c:v>43662</c:v>
                </c:pt>
                <c:pt idx="946">
                  <c:v>43669</c:v>
                </c:pt>
                <c:pt idx="947">
                  <c:v>43676</c:v>
                </c:pt>
                <c:pt idx="948">
                  <c:v>43683</c:v>
                </c:pt>
                <c:pt idx="949">
                  <c:v>43690</c:v>
                </c:pt>
                <c:pt idx="950">
                  <c:v>43697</c:v>
                </c:pt>
                <c:pt idx="951">
                  <c:v>43704</c:v>
                </c:pt>
                <c:pt idx="952">
                  <c:v>43711</c:v>
                </c:pt>
                <c:pt idx="953">
                  <c:v>43718</c:v>
                </c:pt>
                <c:pt idx="954">
                  <c:v>43725</c:v>
                </c:pt>
                <c:pt idx="955">
                  <c:v>43732</c:v>
                </c:pt>
                <c:pt idx="956">
                  <c:v>43739</c:v>
                </c:pt>
                <c:pt idx="957">
                  <c:v>43746</c:v>
                </c:pt>
                <c:pt idx="958">
                  <c:v>43753</c:v>
                </c:pt>
                <c:pt idx="959">
                  <c:v>43760</c:v>
                </c:pt>
                <c:pt idx="960">
                  <c:v>43767</c:v>
                </c:pt>
                <c:pt idx="961">
                  <c:v>43774</c:v>
                </c:pt>
                <c:pt idx="962">
                  <c:v>43781</c:v>
                </c:pt>
                <c:pt idx="963">
                  <c:v>43788</c:v>
                </c:pt>
                <c:pt idx="964">
                  <c:v>43795</c:v>
                </c:pt>
                <c:pt idx="965">
                  <c:v>43802</c:v>
                </c:pt>
                <c:pt idx="966">
                  <c:v>43809</c:v>
                </c:pt>
                <c:pt idx="967">
                  <c:v>43816</c:v>
                </c:pt>
                <c:pt idx="968">
                  <c:v>43823</c:v>
                </c:pt>
                <c:pt idx="969">
                  <c:v>43830</c:v>
                </c:pt>
                <c:pt idx="970">
                  <c:v>43837</c:v>
                </c:pt>
                <c:pt idx="971">
                  <c:v>43844</c:v>
                </c:pt>
                <c:pt idx="972">
                  <c:v>43851</c:v>
                </c:pt>
                <c:pt idx="973">
                  <c:v>43858</c:v>
                </c:pt>
                <c:pt idx="974">
                  <c:v>43865</c:v>
                </c:pt>
                <c:pt idx="975">
                  <c:v>43872</c:v>
                </c:pt>
                <c:pt idx="976">
                  <c:v>43879</c:v>
                </c:pt>
                <c:pt idx="977">
                  <c:v>43886</c:v>
                </c:pt>
                <c:pt idx="978">
                  <c:v>43893</c:v>
                </c:pt>
                <c:pt idx="979">
                  <c:v>43900</c:v>
                </c:pt>
                <c:pt idx="980">
                  <c:v>43907</c:v>
                </c:pt>
                <c:pt idx="981">
                  <c:v>43914</c:v>
                </c:pt>
                <c:pt idx="982">
                  <c:v>43921</c:v>
                </c:pt>
                <c:pt idx="983">
                  <c:v>43928</c:v>
                </c:pt>
                <c:pt idx="984">
                  <c:v>43935</c:v>
                </c:pt>
                <c:pt idx="985">
                  <c:v>43942</c:v>
                </c:pt>
                <c:pt idx="986">
                  <c:v>43949</c:v>
                </c:pt>
                <c:pt idx="987">
                  <c:v>43956</c:v>
                </c:pt>
                <c:pt idx="988">
                  <c:v>43963</c:v>
                </c:pt>
                <c:pt idx="989">
                  <c:v>43970</c:v>
                </c:pt>
                <c:pt idx="990">
                  <c:v>43977</c:v>
                </c:pt>
                <c:pt idx="991">
                  <c:v>43984</c:v>
                </c:pt>
                <c:pt idx="992">
                  <c:v>43991</c:v>
                </c:pt>
                <c:pt idx="993">
                  <c:v>43998</c:v>
                </c:pt>
                <c:pt idx="994">
                  <c:v>44005</c:v>
                </c:pt>
                <c:pt idx="995">
                  <c:v>44012</c:v>
                </c:pt>
                <c:pt idx="996">
                  <c:v>44019</c:v>
                </c:pt>
                <c:pt idx="997">
                  <c:v>44026</c:v>
                </c:pt>
                <c:pt idx="998">
                  <c:v>44033</c:v>
                </c:pt>
                <c:pt idx="999">
                  <c:v>44040</c:v>
                </c:pt>
                <c:pt idx="1000">
                  <c:v>44047</c:v>
                </c:pt>
                <c:pt idx="1001">
                  <c:v>44054</c:v>
                </c:pt>
                <c:pt idx="1002">
                  <c:v>44061</c:v>
                </c:pt>
                <c:pt idx="1003">
                  <c:v>44068</c:v>
                </c:pt>
                <c:pt idx="1004">
                  <c:v>44075</c:v>
                </c:pt>
                <c:pt idx="1005">
                  <c:v>44082</c:v>
                </c:pt>
                <c:pt idx="1006">
                  <c:v>44089</c:v>
                </c:pt>
                <c:pt idx="1007">
                  <c:v>44096</c:v>
                </c:pt>
                <c:pt idx="1008">
                  <c:v>44103</c:v>
                </c:pt>
                <c:pt idx="1009">
                  <c:v>44110</c:v>
                </c:pt>
                <c:pt idx="1010">
                  <c:v>44117</c:v>
                </c:pt>
                <c:pt idx="1011">
                  <c:v>44124</c:v>
                </c:pt>
                <c:pt idx="1012">
                  <c:v>44131</c:v>
                </c:pt>
                <c:pt idx="1013">
                  <c:v>44138</c:v>
                </c:pt>
                <c:pt idx="1014">
                  <c:v>44145</c:v>
                </c:pt>
                <c:pt idx="1015">
                  <c:v>44152</c:v>
                </c:pt>
                <c:pt idx="1016">
                  <c:v>44159</c:v>
                </c:pt>
                <c:pt idx="1017">
                  <c:v>44166</c:v>
                </c:pt>
              </c:numCache>
            </c:numRef>
          </c:cat>
          <c:val>
            <c:numRef>
              <c:f>PLD!$E$3:$E$1860</c:f>
              <c:numCache>
                <c:formatCode>0.00</c:formatCode>
                <c:ptCount val="1858"/>
                <c:pt idx="0">
                  <c:v>684</c:v>
                </c:pt>
                <c:pt idx="1">
                  <c:v>684</c:v>
                </c:pt>
                <c:pt idx="2">
                  <c:v>684</c:v>
                </c:pt>
                <c:pt idx="3">
                  <c:v>684</c:v>
                </c:pt>
                <c:pt idx="4">
                  <c:v>684</c:v>
                </c:pt>
                <c:pt idx="5">
                  <c:v>684</c:v>
                </c:pt>
                <c:pt idx="6">
                  <c:v>684</c:v>
                </c:pt>
                <c:pt idx="7">
                  <c:v>684</c:v>
                </c:pt>
                <c:pt idx="8">
                  <c:v>684</c:v>
                </c:pt>
                <c:pt idx="9">
                  <c:v>684</c:v>
                </c:pt>
                <c:pt idx="10">
                  <c:v>684</c:v>
                </c:pt>
                <c:pt idx="11">
                  <c:v>684</c:v>
                </c:pt>
                <c:pt idx="12">
                  <c:v>336</c:v>
                </c:pt>
                <c:pt idx="13">
                  <c:v>336</c:v>
                </c:pt>
                <c:pt idx="14">
                  <c:v>336</c:v>
                </c:pt>
                <c:pt idx="15">
                  <c:v>336</c:v>
                </c:pt>
                <c:pt idx="16">
                  <c:v>336</c:v>
                </c:pt>
                <c:pt idx="17">
                  <c:v>336</c:v>
                </c:pt>
                <c:pt idx="18">
                  <c:v>336</c:v>
                </c:pt>
                <c:pt idx="19">
                  <c:v>336</c:v>
                </c:pt>
                <c:pt idx="20">
                  <c:v>336</c:v>
                </c:pt>
                <c:pt idx="21">
                  <c:v>336</c:v>
                </c:pt>
                <c:pt idx="22">
                  <c:v>336</c:v>
                </c:pt>
                <c:pt idx="23">
                  <c:v>336</c:v>
                </c:pt>
                <c:pt idx="24">
                  <c:v>336</c:v>
                </c:pt>
                <c:pt idx="25">
                  <c:v>336</c:v>
                </c:pt>
                <c:pt idx="26">
                  <c:v>336</c:v>
                </c:pt>
                <c:pt idx="27">
                  <c:v>336</c:v>
                </c:pt>
                <c:pt idx="28">
                  <c:v>336</c:v>
                </c:pt>
                <c:pt idx="29">
                  <c:v>336</c:v>
                </c:pt>
                <c:pt idx="30">
                  <c:v>336</c:v>
                </c:pt>
                <c:pt idx="31">
                  <c:v>134.76</c:v>
                </c:pt>
                <c:pt idx="32">
                  <c:v>134.76</c:v>
                </c:pt>
                <c:pt idx="33">
                  <c:v>9.25</c:v>
                </c:pt>
                <c:pt idx="34">
                  <c:v>5.42</c:v>
                </c:pt>
                <c:pt idx="35">
                  <c:v>8.14</c:v>
                </c:pt>
                <c:pt idx="36">
                  <c:v>8.14</c:v>
                </c:pt>
                <c:pt idx="37">
                  <c:v>4.66</c:v>
                </c:pt>
                <c:pt idx="38">
                  <c:v>8.6999999999999993</c:v>
                </c:pt>
                <c:pt idx="39">
                  <c:v>13.1</c:v>
                </c:pt>
                <c:pt idx="40">
                  <c:v>12.3</c:v>
                </c:pt>
                <c:pt idx="41">
                  <c:v>11.64</c:v>
                </c:pt>
                <c:pt idx="42">
                  <c:v>10.87</c:v>
                </c:pt>
                <c:pt idx="43">
                  <c:v>15.84</c:v>
                </c:pt>
                <c:pt idx="44">
                  <c:v>15.96</c:v>
                </c:pt>
                <c:pt idx="45">
                  <c:v>20.57</c:v>
                </c:pt>
                <c:pt idx="46">
                  <c:v>27.19</c:v>
                </c:pt>
                <c:pt idx="47">
                  <c:v>19.579999999999998</c:v>
                </c:pt>
                <c:pt idx="48">
                  <c:v>21.17</c:v>
                </c:pt>
                <c:pt idx="49">
                  <c:v>14.51</c:v>
                </c:pt>
                <c:pt idx="50">
                  <c:v>9.4</c:v>
                </c:pt>
                <c:pt idx="51">
                  <c:v>14.52</c:v>
                </c:pt>
                <c:pt idx="52">
                  <c:v>14.8</c:v>
                </c:pt>
                <c:pt idx="53">
                  <c:v>15.75</c:v>
                </c:pt>
                <c:pt idx="54">
                  <c:v>16.329999999999998</c:v>
                </c:pt>
                <c:pt idx="55">
                  <c:v>17.93</c:v>
                </c:pt>
                <c:pt idx="56">
                  <c:v>18.04</c:v>
                </c:pt>
                <c:pt idx="57">
                  <c:v>16.309999999999999</c:v>
                </c:pt>
                <c:pt idx="58">
                  <c:v>14.83</c:v>
                </c:pt>
                <c:pt idx="59">
                  <c:v>13.92</c:v>
                </c:pt>
                <c:pt idx="60">
                  <c:v>9.51</c:v>
                </c:pt>
                <c:pt idx="61">
                  <c:v>10.210000000000001</c:v>
                </c:pt>
                <c:pt idx="62">
                  <c:v>12.11</c:v>
                </c:pt>
                <c:pt idx="63">
                  <c:v>7</c:v>
                </c:pt>
                <c:pt idx="64">
                  <c:v>6.74</c:v>
                </c:pt>
                <c:pt idx="65">
                  <c:v>6.11</c:v>
                </c:pt>
                <c:pt idx="66">
                  <c:v>4.99</c:v>
                </c:pt>
                <c:pt idx="67">
                  <c:v>4</c:v>
                </c:pt>
                <c:pt idx="68">
                  <c:v>4</c:v>
                </c:pt>
                <c:pt idx="69">
                  <c:v>4.3499999999999996</c:v>
                </c:pt>
                <c:pt idx="70">
                  <c:v>5.03</c:v>
                </c:pt>
                <c:pt idx="71">
                  <c:v>7.29</c:v>
                </c:pt>
                <c:pt idx="72">
                  <c:v>7.5</c:v>
                </c:pt>
                <c:pt idx="73">
                  <c:v>6.15</c:v>
                </c:pt>
                <c:pt idx="74">
                  <c:v>6.36</c:v>
                </c:pt>
                <c:pt idx="75">
                  <c:v>6.58</c:v>
                </c:pt>
                <c:pt idx="76">
                  <c:v>5.66</c:v>
                </c:pt>
                <c:pt idx="77">
                  <c:v>5.74</c:v>
                </c:pt>
                <c:pt idx="78">
                  <c:v>5.73</c:v>
                </c:pt>
                <c:pt idx="79">
                  <c:v>4</c:v>
                </c:pt>
                <c:pt idx="80">
                  <c:v>4</c:v>
                </c:pt>
                <c:pt idx="81">
                  <c:v>4.18</c:v>
                </c:pt>
                <c:pt idx="82">
                  <c:v>4</c:v>
                </c:pt>
                <c:pt idx="83">
                  <c:v>4.12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5.48</c:v>
                </c:pt>
                <c:pt idx="95">
                  <c:v>5.48</c:v>
                </c:pt>
                <c:pt idx="96">
                  <c:v>5.48</c:v>
                </c:pt>
                <c:pt idx="97">
                  <c:v>5.48</c:v>
                </c:pt>
                <c:pt idx="98">
                  <c:v>5.48</c:v>
                </c:pt>
                <c:pt idx="99">
                  <c:v>6.84</c:v>
                </c:pt>
                <c:pt idx="100">
                  <c:v>6.73</c:v>
                </c:pt>
                <c:pt idx="101">
                  <c:v>7.37</c:v>
                </c:pt>
                <c:pt idx="102">
                  <c:v>8.66</c:v>
                </c:pt>
                <c:pt idx="103">
                  <c:v>12.27</c:v>
                </c:pt>
                <c:pt idx="104">
                  <c:v>12.4</c:v>
                </c:pt>
                <c:pt idx="105">
                  <c:v>9.42</c:v>
                </c:pt>
                <c:pt idx="106">
                  <c:v>10.88</c:v>
                </c:pt>
                <c:pt idx="107">
                  <c:v>13.98</c:v>
                </c:pt>
                <c:pt idx="108">
                  <c:v>14.95</c:v>
                </c:pt>
                <c:pt idx="109">
                  <c:v>14.52</c:v>
                </c:pt>
                <c:pt idx="110">
                  <c:v>12.28</c:v>
                </c:pt>
                <c:pt idx="111">
                  <c:v>12.46</c:v>
                </c:pt>
                <c:pt idx="112">
                  <c:v>16.41</c:v>
                </c:pt>
                <c:pt idx="113">
                  <c:v>19.739999999999998</c:v>
                </c:pt>
                <c:pt idx="114">
                  <c:v>18.43</c:v>
                </c:pt>
                <c:pt idx="115">
                  <c:v>17.73</c:v>
                </c:pt>
                <c:pt idx="116">
                  <c:v>17.16</c:v>
                </c:pt>
                <c:pt idx="117">
                  <c:v>18.07</c:v>
                </c:pt>
                <c:pt idx="118">
                  <c:v>17.64</c:v>
                </c:pt>
                <c:pt idx="119">
                  <c:v>18.670000000000002</c:v>
                </c:pt>
                <c:pt idx="120">
                  <c:v>24.45</c:v>
                </c:pt>
                <c:pt idx="121">
                  <c:v>27.47</c:v>
                </c:pt>
                <c:pt idx="122">
                  <c:v>27.52</c:v>
                </c:pt>
                <c:pt idx="123">
                  <c:v>23.05</c:v>
                </c:pt>
                <c:pt idx="124">
                  <c:v>28.37</c:v>
                </c:pt>
                <c:pt idx="125">
                  <c:v>24.87</c:v>
                </c:pt>
                <c:pt idx="126">
                  <c:v>28.3</c:v>
                </c:pt>
                <c:pt idx="127">
                  <c:v>33.049999999999997</c:v>
                </c:pt>
                <c:pt idx="128">
                  <c:v>29.66</c:v>
                </c:pt>
                <c:pt idx="129">
                  <c:v>25.07</c:v>
                </c:pt>
                <c:pt idx="130">
                  <c:v>25.07</c:v>
                </c:pt>
                <c:pt idx="131">
                  <c:v>23.7</c:v>
                </c:pt>
                <c:pt idx="132">
                  <c:v>16.95</c:v>
                </c:pt>
                <c:pt idx="133">
                  <c:v>19.21</c:v>
                </c:pt>
                <c:pt idx="134">
                  <c:v>17.39</c:v>
                </c:pt>
                <c:pt idx="135">
                  <c:v>27.05</c:v>
                </c:pt>
                <c:pt idx="136">
                  <c:v>25.47</c:v>
                </c:pt>
                <c:pt idx="137">
                  <c:v>17.579999999999998</c:v>
                </c:pt>
                <c:pt idx="138">
                  <c:v>27.28</c:v>
                </c:pt>
                <c:pt idx="139">
                  <c:v>18.59</c:v>
                </c:pt>
                <c:pt idx="140">
                  <c:v>18.59</c:v>
                </c:pt>
                <c:pt idx="141">
                  <c:v>18.59</c:v>
                </c:pt>
                <c:pt idx="142">
                  <c:v>18.59</c:v>
                </c:pt>
                <c:pt idx="143">
                  <c:v>18.59</c:v>
                </c:pt>
                <c:pt idx="144">
                  <c:v>18.59</c:v>
                </c:pt>
                <c:pt idx="145">
                  <c:v>18.59</c:v>
                </c:pt>
                <c:pt idx="146">
                  <c:v>18.59</c:v>
                </c:pt>
                <c:pt idx="147">
                  <c:v>18.59</c:v>
                </c:pt>
                <c:pt idx="148">
                  <c:v>18.59</c:v>
                </c:pt>
                <c:pt idx="149">
                  <c:v>18.59</c:v>
                </c:pt>
                <c:pt idx="150">
                  <c:v>18.59</c:v>
                </c:pt>
                <c:pt idx="151">
                  <c:v>18.59</c:v>
                </c:pt>
                <c:pt idx="152">
                  <c:v>18.59</c:v>
                </c:pt>
                <c:pt idx="153">
                  <c:v>18.59</c:v>
                </c:pt>
                <c:pt idx="154">
                  <c:v>18.59</c:v>
                </c:pt>
                <c:pt idx="155">
                  <c:v>18.59</c:v>
                </c:pt>
                <c:pt idx="156">
                  <c:v>18.59</c:v>
                </c:pt>
                <c:pt idx="157">
                  <c:v>18.59</c:v>
                </c:pt>
                <c:pt idx="158">
                  <c:v>18.59</c:v>
                </c:pt>
                <c:pt idx="159">
                  <c:v>18.59</c:v>
                </c:pt>
                <c:pt idx="160">
                  <c:v>18.59</c:v>
                </c:pt>
                <c:pt idx="161">
                  <c:v>18.59</c:v>
                </c:pt>
                <c:pt idx="162">
                  <c:v>18.59</c:v>
                </c:pt>
                <c:pt idx="163">
                  <c:v>18.59</c:v>
                </c:pt>
                <c:pt idx="164">
                  <c:v>18.59</c:v>
                </c:pt>
                <c:pt idx="165">
                  <c:v>18.59</c:v>
                </c:pt>
                <c:pt idx="166">
                  <c:v>18.59</c:v>
                </c:pt>
                <c:pt idx="167">
                  <c:v>18.59</c:v>
                </c:pt>
                <c:pt idx="168">
                  <c:v>18.59</c:v>
                </c:pt>
                <c:pt idx="169">
                  <c:v>18.59</c:v>
                </c:pt>
                <c:pt idx="170">
                  <c:v>18.59</c:v>
                </c:pt>
                <c:pt idx="171">
                  <c:v>18.59</c:v>
                </c:pt>
                <c:pt idx="172">
                  <c:v>18.59</c:v>
                </c:pt>
                <c:pt idx="173">
                  <c:v>18.59</c:v>
                </c:pt>
                <c:pt idx="174">
                  <c:v>18.59</c:v>
                </c:pt>
                <c:pt idx="175">
                  <c:v>19.489999999999998</c:v>
                </c:pt>
                <c:pt idx="176">
                  <c:v>18.59</c:v>
                </c:pt>
                <c:pt idx="177">
                  <c:v>18.59</c:v>
                </c:pt>
                <c:pt idx="178">
                  <c:v>18.59</c:v>
                </c:pt>
                <c:pt idx="179">
                  <c:v>18.59</c:v>
                </c:pt>
                <c:pt idx="180">
                  <c:v>18.59</c:v>
                </c:pt>
                <c:pt idx="181">
                  <c:v>18.59</c:v>
                </c:pt>
                <c:pt idx="182">
                  <c:v>18.59</c:v>
                </c:pt>
                <c:pt idx="183">
                  <c:v>18.59</c:v>
                </c:pt>
                <c:pt idx="184">
                  <c:v>18.59</c:v>
                </c:pt>
                <c:pt idx="185">
                  <c:v>18.59</c:v>
                </c:pt>
                <c:pt idx="186">
                  <c:v>18.59</c:v>
                </c:pt>
                <c:pt idx="187">
                  <c:v>18.329999999999998</c:v>
                </c:pt>
                <c:pt idx="188">
                  <c:v>18.329999999999998</c:v>
                </c:pt>
                <c:pt idx="189">
                  <c:v>18.329999999999998</c:v>
                </c:pt>
                <c:pt idx="190">
                  <c:v>18.329999999999998</c:v>
                </c:pt>
                <c:pt idx="191">
                  <c:v>18.329999999999998</c:v>
                </c:pt>
                <c:pt idx="192">
                  <c:v>18.329999999999998</c:v>
                </c:pt>
                <c:pt idx="193">
                  <c:v>18.329999999999998</c:v>
                </c:pt>
                <c:pt idx="194">
                  <c:v>18.329999999999998</c:v>
                </c:pt>
                <c:pt idx="195">
                  <c:v>18.329999999999998</c:v>
                </c:pt>
                <c:pt idx="196">
                  <c:v>18.329999999999998</c:v>
                </c:pt>
                <c:pt idx="197">
                  <c:v>18.329999999999998</c:v>
                </c:pt>
                <c:pt idx="198">
                  <c:v>18.329999999999998</c:v>
                </c:pt>
                <c:pt idx="199">
                  <c:v>18.329999999999998</c:v>
                </c:pt>
                <c:pt idx="200">
                  <c:v>18.329999999999998</c:v>
                </c:pt>
                <c:pt idx="201">
                  <c:v>20.170000000000002</c:v>
                </c:pt>
                <c:pt idx="202">
                  <c:v>26.11</c:v>
                </c:pt>
                <c:pt idx="203">
                  <c:v>34.76</c:v>
                </c:pt>
                <c:pt idx="204">
                  <c:v>48.82</c:v>
                </c:pt>
                <c:pt idx="205">
                  <c:v>42.25</c:v>
                </c:pt>
                <c:pt idx="206">
                  <c:v>49.45</c:v>
                </c:pt>
                <c:pt idx="207">
                  <c:v>46</c:v>
                </c:pt>
                <c:pt idx="208">
                  <c:v>28.91</c:v>
                </c:pt>
                <c:pt idx="209">
                  <c:v>18.329999999999998</c:v>
                </c:pt>
                <c:pt idx="210">
                  <c:v>31.8</c:v>
                </c:pt>
                <c:pt idx="211">
                  <c:v>31.22</c:v>
                </c:pt>
                <c:pt idx="212">
                  <c:v>24.99</c:v>
                </c:pt>
                <c:pt idx="213">
                  <c:v>27.18</c:v>
                </c:pt>
                <c:pt idx="214">
                  <c:v>33.28</c:v>
                </c:pt>
                <c:pt idx="215">
                  <c:v>36.24</c:v>
                </c:pt>
                <c:pt idx="216">
                  <c:v>34.83</c:v>
                </c:pt>
                <c:pt idx="217">
                  <c:v>29.62</c:v>
                </c:pt>
                <c:pt idx="218">
                  <c:v>27.93</c:v>
                </c:pt>
                <c:pt idx="219">
                  <c:v>38.549999999999997</c:v>
                </c:pt>
                <c:pt idx="220">
                  <c:v>34.130000000000003</c:v>
                </c:pt>
                <c:pt idx="221">
                  <c:v>48.35</c:v>
                </c:pt>
                <c:pt idx="222">
                  <c:v>40.76</c:v>
                </c:pt>
                <c:pt idx="223">
                  <c:v>33.33</c:v>
                </c:pt>
                <c:pt idx="224">
                  <c:v>29.29</c:v>
                </c:pt>
                <c:pt idx="225">
                  <c:v>24.55</c:v>
                </c:pt>
                <c:pt idx="226">
                  <c:v>39.270000000000003</c:v>
                </c:pt>
                <c:pt idx="227">
                  <c:v>43.27</c:v>
                </c:pt>
                <c:pt idx="228">
                  <c:v>45.21</c:v>
                </c:pt>
                <c:pt idx="229">
                  <c:v>52.97</c:v>
                </c:pt>
                <c:pt idx="230">
                  <c:v>50.8</c:v>
                </c:pt>
                <c:pt idx="231">
                  <c:v>33.64</c:v>
                </c:pt>
                <c:pt idx="232">
                  <c:v>34.69</c:v>
                </c:pt>
                <c:pt idx="233">
                  <c:v>38.11</c:v>
                </c:pt>
                <c:pt idx="234">
                  <c:v>33.380000000000003</c:v>
                </c:pt>
                <c:pt idx="235">
                  <c:v>18.329999999999998</c:v>
                </c:pt>
                <c:pt idx="236">
                  <c:v>18.329999999999998</c:v>
                </c:pt>
                <c:pt idx="237">
                  <c:v>18.329999999999998</c:v>
                </c:pt>
                <c:pt idx="238">
                  <c:v>18.329999999999998</c:v>
                </c:pt>
                <c:pt idx="239">
                  <c:v>16.920000000000002</c:v>
                </c:pt>
                <c:pt idx="240">
                  <c:v>16.920000000000002</c:v>
                </c:pt>
                <c:pt idx="241">
                  <c:v>16.920000000000002</c:v>
                </c:pt>
                <c:pt idx="242">
                  <c:v>40.46</c:v>
                </c:pt>
                <c:pt idx="243">
                  <c:v>68.78</c:v>
                </c:pt>
                <c:pt idx="244">
                  <c:v>62.84</c:v>
                </c:pt>
                <c:pt idx="245">
                  <c:v>86.64</c:v>
                </c:pt>
                <c:pt idx="246">
                  <c:v>37.78</c:v>
                </c:pt>
                <c:pt idx="247">
                  <c:v>40</c:v>
                </c:pt>
                <c:pt idx="248">
                  <c:v>40.6</c:v>
                </c:pt>
                <c:pt idx="249">
                  <c:v>16.920000000000002</c:v>
                </c:pt>
                <c:pt idx="250">
                  <c:v>16.920000000000002</c:v>
                </c:pt>
                <c:pt idx="251">
                  <c:v>39.35</c:v>
                </c:pt>
                <c:pt idx="252">
                  <c:v>24.21</c:v>
                </c:pt>
                <c:pt idx="253">
                  <c:v>22.14</c:v>
                </c:pt>
                <c:pt idx="254">
                  <c:v>18.02</c:v>
                </c:pt>
                <c:pt idx="255">
                  <c:v>16.920000000000002</c:v>
                </c:pt>
                <c:pt idx="256">
                  <c:v>37.520000000000003</c:v>
                </c:pt>
                <c:pt idx="257">
                  <c:v>50.04</c:v>
                </c:pt>
                <c:pt idx="258">
                  <c:v>57.27</c:v>
                </c:pt>
                <c:pt idx="259">
                  <c:v>56.42</c:v>
                </c:pt>
                <c:pt idx="260">
                  <c:v>60.32</c:v>
                </c:pt>
                <c:pt idx="261">
                  <c:v>63.09</c:v>
                </c:pt>
                <c:pt idx="262">
                  <c:v>65.44</c:v>
                </c:pt>
                <c:pt idx="263">
                  <c:v>75.23</c:v>
                </c:pt>
                <c:pt idx="264">
                  <c:v>75.36</c:v>
                </c:pt>
                <c:pt idx="265">
                  <c:v>93.9</c:v>
                </c:pt>
                <c:pt idx="266">
                  <c:v>89.97</c:v>
                </c:pt>
                <c:pt idx="267">
                  <c:v>86.57</c:v>
                </c:pt>
                <c:pt idx="268">
                  <c:v>92.65</c:v>
                </c:pt>
                <c:pt idx="269">
                  <c:v>108.13</c:v>
                </c:pt>
                <c:pt idx="270">
                  <c:v>101.83</c:v>
                </c:pt>
                <c:pt idx="271">
                  <c:v>103.35</c:v>
                </c:pt>
                <c:pt idx="272">
                  <c:v>102.42</c:v>
                </c:pt>
                <c:pt idx="273">
                  <c:v>129.69</c:v>
                </c:pt>
                <c:pt idx="274">
                  <c:v>128.18</c:v>
                </c:pt>
                <c:pt idx="275">
                  <c:v>120.75</c:v>
                </c:pt>
                <c:pt idx="276">
                  <c:v>131.59</c:v>
                </c:pt>
                <c:pt idx="277">
                  <c:v>132.63</c:v>
                </c:pt>
                <c:pt idx="278">
                  <c:v>110.38</c:v>
                </c:pt>
                <c:pt idx="279">
                  <c:v>115.24</c:v>
                </c:pt>
                <c:pt idx="280">
                  <c:v>82.89</c:v>
                </c:pt>
                <c:pt idx="281">
                  <c:v>82.37</c:v>
                </c:pt>
                <c:pt idx="282">
                  <c:v>70.680000000000007</c:v>
                </c:pt>
                <c:pt idx="283">
                  <c:v>94.81</c:v>
                </c:pt>
                <c:pt idx="284">
                  <c:v>68.989999999999995</c:v>
                </c:pt>
                <c:pt idx="285">
                  <c:v>79.56</c:v>
                </c:pt>
                <c:pt idx="286">
                  <c:v>86.09</c:v>
                </c:pt>
                <c:pt idx="287">
                  <c:v>79.069999999999993</c:v>
                </c:pt>
                <c:pt idx="288">
                  <c:v>71.099999999999994</c:v>
                </c:pt>
                <c:pt idx="289">
                  <c:v>53.09</c:v>
                </c:pt>
                <c:pt idx="290">
                  <c:v>37.549999999999997</c:v>
                </c:pt>
                <c:pt idx="291">
                  <c:v>37.75</c:v>
                </c:pt>
                <c:pt idx="292">
                  <c:v>28.16</c:v>
                </c:pt>
                <c:pt idx="293">
                  <c:v>17.59</c:v>
                </c:pt>
                <c:pt idx="294">
                  <c:v>17.59</c:v>
                </c:pt>
                <c:pt idx="295">
                  <c:v>17.59</c:v>
                </c:pt>
                <c:pt idx="296">
                  <c:v>17.59</c:v>
                </c:pt>
                <c:pt idx="297">
                  <c:v>17.59</c:v>
                </c:pt>
                <c:pt idx="298">
                  <c:v>17.59</c:v>
                </c:pt>
                <c:pt idx="299">
                  <c:v>17.59</c:v>
                </c:pt>
                <c:pt idx="300">
                  <c:v>17.59</c:v>
                </c:pt>
                <c:pt idx="301">
                  <c:v>17.59</c:v>
                </c:pt>
                <c:pt idx="302">
                  <c:v>17.59</c:v>
                </c:pt>
                <c:pt idx="303">
                  <c:v>17.59</c:v>
                </c:pt>
                <c:pt idx="304">
                  <c:v>17.59</c:v>
                </c:pt>
                <c:pt idx="305">
                  <c:v>63.65</c:v>
                </c:pt>
                <c:pt idx="306">
                  <c:v>54.3</c:v>
                </c:pt>
                <c:pt idx="307">
                  <c:v>57.74</c:v>
                </c:pt>
                <c:pt idx="308">
                  <c:v>55.15</c:v>
                </c:pt>
                <c:pt idx="309">
                  <c:v>37.630000000000003</c:v>
                </c:pt>
                <c:pt idx="310">
                  <c:v>45.44</c:v>
                </c:pt>
                <c:pt idx="311">
                  <c:v>50.93</c:v>
                </c:pt>
                <c:pt idx="312">
                  <c:v>122.91</c:v>
                </c:pt>
                <c:pt idx="313">
                  <c:v>105.4</c:v>
                </c:pt>
                <c:pt idx="314">
                  <c:v>119.13</c:v>
                </c:pt>
                <c:pt idx="315">
                  <c:v>78.7</c:v>
                </c:pt>
                <c:pt idx="316">
                  <c:v>84.72</c:v>
                </c:pt>
                <c:pt idx="317">
                  <c:v>139.36000000000001</c:v>
                </c:pt>
                <c:pt idx="318">
                  <c:v>142.69</c:v>
                </c:pt>
                <c:pt idx="319">
                  <c:v>133.41</c:v>
                </c:pt>
                <c:pt idx="320">
                  <c:v>120.18</c:v>
                </c:pt>
                <c:pt idx="321">
                  <c:v>61.74</c:v>
                </c:pt>
                <c:pt idx="322">
                  <c:v>29.98</c:v>
                </c:pt>
                <c:pt idx="323">
                  <c:v>29.25</c:v>
                </c:pt>
                <c:pt idx="324">
                  <c:v>35.19</c:v>
                </c:pt>
                <c:pt idx="325">
                  <c:v>59.4</c:v>
                </c:pt>
                <c:pt idx="326">
                  <c:v>129.18</c:v>
                </c:pt>
                <c:pt idx="327">
                  <c:v>132.65</c:v>
                </c:pt>
                <c:pt idx="328">
                  <c:v>150.11000000000001</c:v>
                </c:pt>
                <c:pt idx="329">
                  <c:v>189.13</c:v>
                </c:pt>
                <c:pt idx="330">
                  <c:v>168.46</c:v>
                </c:pt>
                <c:pt idx="331">
                  <c:v>173.85</c:v>
                </c:pt>
                <c:pt idx="332">
                  <c:v>207.66</c:v>
                </c:pt>
                <c:pt idx="333">
                  <c:v>211.84</c:v>
                </c:pt>
                <c:pt idx="334">
                  <c:v>237.66</c:v>
                </c:pt>
                <c:pt idx="335">
                  <c:v>224.1</c:v>
                </c:pt>
                <c:pt idx="336">
                  <c:v>182.68</c:v>
                </c:pt>
                <c:pt idx="337">
                  <c:v>150.54</c:v>
                </c:pt>
                <c:pt idx="338">
                  <c:v>170.27</c:v>
                </c:pt>
                <c:pt idx="339">
                  <c:v>189.25</c:v>
                </c:pt>
                <c:pt idx="340">
                  <c:v>212.2</c:v>
                </c:pt>
                <c:pt idx="341">
                  <c:v>200.48</c:v>
                </c:pt>
                <c:pt idx="342">
                  <c:v>199.76</c:v>
                </c:pt>
                <c:pt idx="343">
                  <c:v>247.01</c:v>
                </c:pt>
                <c:pt idx="344">
                  <c:v>475.53</c:v>
                </c:pt>
                <c:pt idx="345">
                  <c:v>569.59</c:v>
                </c:pt>
                <c:pt idx="346">
                  <c:v>569.59</c:v>
                </c:pt>
                <c:pt idx="347">
                  <c:v>550.28</c:v>
                </c:pt>
                <c:pt idx="348">
                  <c:v>256.05</c:v>
                </c:pt>
                <c:pt idx="349">
                  <c:v>124.75</c:v>
                </c:pt>
                <c:pt idx="350">
                  <c:v>163.44999999999999</c:v>
                </c:pt>
                <c:pt idx="351">
                  <c:v>217.48</c:v>
                </c:pt>
                <c:pt idx="352">
                  <c:v>140.13999999999999</c:v>
                </c:pt>
                <c:pt idx="353">
                  <c:v>135.26</c:v>
                </c:pt>
                <c:pt idx="354">
                  <c:v>179.91</c:v>
                </c:pt>
                <c:pt idx="355">
                  <c:v>80.48</c:v>
                </c:pt>
                <c:pt idx="356">
                  <c:v>88.21</c:v>
                </c:pt>
                <c:pt idx="357">
                  <c:v>121.95</c:v>
                </c:pt>
                <c:pt idx="358">
                  <c:v>70.010000000000005</c:v>
                </c:pt>
                <c:pt idx="359">
                  <c:v>48.74</c:v>
                </c:pt>
                <c:pt idx="360">
                  <c:v>42.11</c:v>
                </c:pt>
                <c:pt idx="361">
                  <c:v>29.66</c:v>
                </c:pt>
                <c:pt idx="362">
                  <c:v>15.47</c:v>
                </c:pt>
                <c:pt idx="363">
                  <c:v>34.770000000000003</c:v>
                </c:pt>
                <c:pt idx="364">
                  <c:v>51.62</c:v>
                </c:pt>
                <c:pt idx="365">
                  <c:v>76.89</c:v>
                </c:pt>
                <c:pt idx="366">
                  <c:v>77.02</c:v>
                </c:pt>
                <c:pt idx="367">
                  <c:v>71.739999999999995</c:v>
                </c:pt>
                <c:pt idx="368">
                  <c:v>77.73</c:v>
                </c:pt>
                <c:pt idx="369">
                  <c:v>89.07</c:v>
                </c:pt>
                <c:pt idx="370">
                  <c:v>91.79</c:v>
                </c:pt>
                <c:pt idx="371">
                  <c:v>103.31</c:v>
                </c:pt>
                <c:pt idx="372">
                  <c:v>111.69</c:v>
                </c:pt>
                <c:pt idx="373">
                  <c:v>147.75</c:v>
                </c:pt>
                <c:pt idx="374">
                  <c:v>140.43</c:v>
                </c:pt>
                <c:pt idx="375">
                  <c:v>121.54</c:v>
                </c:pt>
                <c:pt idx="376">
                  <c:v>81.489999999999995</c:v>
                </c:pt>
                <c:pt idx="377">
                  <c:v>74.290000000000006</c:v>
                </c:pt>
                <c:pt idx="378">
                  <c:v>96.02</c:v>
                </c:pt>
                <c:pt idx="379">
                  <c:v>109.04</c:v>
                </c:pt>
                <c:pt idx="380">
                  <c:v>122.97</c:v>
                </c:pt>
                <c:pt idx="381">
                  <c:v>126.19</c:v>
                </c:pt>
                <c:pt idx="382">
                  <c:v>101.8</c:v>
                </c:pt>
                <c:pt idx="383">
                  <c:v>98.98</c:v>
                </c:pt>
                <c:pt idx="384">
                  <c:v>76.91</c:v>
                </c:pt>
                <c:pt idx="385">
                  <c:v>94.07</c:v>
                </c:pt>
                <c:pt idx="386">
                  <c:v>100.76</c:v>
                </c:pt>
                <c:pt idx="387">
                  <c:v>105.42</c:v>
                </c:pt>
                <c:pt idx="388">
                  <c:v>120.15</c:v>
                </c:pt>
                <c:pt idx="389">
                  <c:v>113.85</c:v>
                </c:pt>
                <c:pt idx="390">
                  <c:v>93.74</c:v>
                </c:pt>
                <c:pt idx="391">
                  <c:v>97.08</c:v>
                </c:pt>
                <c:pt idx="392">
                  <c:v>103.56</c:v>
                </c:pt>
                <c:pt idx="393">
                  <c:v>113.15</c:v>
                </c:pt>
                <c:pt idx="394">
                  <c:v>91.74</c:v>
                </c:pt>
                <c:pt idx="395">
                  <c:v>74.16</c:v>
                </c:pt>
                <c:pt idx="396">
                  <c:v>28.13</c:v>
                </c:pt>
                <c:pt idx="397">
                  <c:v>62.66</c:v>
                </c:pt>
                <c:pt idx="398">
                  <c:v>140.66</c:v>
                </c:pt>
                <c:pt idx="399">
                  <c:v>110.71</c:v>
                </c:pt>
                <c:pt idx="400">
                  <c:v>65.400000000000006</c:v>
                </c:pt>
                <c:pt idx="401">
                  <c:v>75.61</c:v>
                </c:pt>
                <c:pt idx="402">
                  <c:v>66.27</c:v>
                </c:pt>
                <c:pt idx="403">
                  <c:v>16.309999999999999</c:v>
                </c:pt>
                <c:pt idx="404">
                  <c:v>65.58</c:v>
                </c:pt>
                <c:pt idx="405">
                  <c:v>84.39</c:v>
                </c:pt>
                <c:pt idx="406">
                  <c:v>109.29</c:v>
                </c:pt>
                <c:pt idx="407">
                  <c:v>101.79</c:v>
                </c:pt>
                <c:pt idx="408">
                  <c:v>108.31</c:v>
                </c:pt>
                <c:pt idx="409">
                  <c:v>49.38</c:v>
                </c:pt>
                <c:pt idx="410">
                  <c:v>51.64</c:v>
                </c:pt>
                <c:pt idx="411">
                  <c:v>40.24</c:v>
                </c:pt>
                <c:pt idx="412">
                  <c:v>46.66</c:v>
                </c:pt>
                <c:pt idx="413">
                  <c:v>46.98</c:v>
                </c:pt>
                <c:pt idx="414">
                  <c:v>36.89</c:v>
                </c:pt>
                <c:pt idx="415">
                  <c:v>37.29</c:v>
                </c:pt>
                <c:pt idx="416">
                  <c:v>37.869999999999997</c:v>
                </c:pt>
                <c:pt idx="417">
                  <c:v>38.479999999999997</c:v>
                </c:pt>
                <c:pt idx="418">
                  <c:v>35.14</c:v>
                </c:pt>
                <c:pt idx="419">
                  <c:v>41.54</c:v>
                </c:pt>
                <c:pt idx="420">
                  <c:v>43.11</c:v>
                </c:pt>
                <c:pt idx="421">
                  <c:v>51.96</c:v>
                </c:pt>
                <c:pt idx="422">
                  <c:v>39.619999999999997</c:v>
                </c:pt>
                <c:pt idx="423">
                  <c:v>31.78</c:v>
                </c:pt>
                <c:pt idx="424">
                  <c:v>21</c:v>
                </c:pt>
                <c:pt idx="425">
                  <c:v>21.67</c:v>
                </c:pt>
                <c:pt idx="426">
                  <c:v>16.309999999999999</c:v>
                </c:pt>
                <c:pt idx="427">
                  <c:v>16.309999999999999</c:v>
                </c:pt>
                <c:pt idx="428">
                  <c:v>16.309999999999999</c:v>
                </c:pt>
                <c:pt idx="429">
                  <c:v>16.309999999999999</c:v>
                </c:pt>
                <c:pt idx="430">
                  <c:v>16.309999999999999</c:v>
                </c:pt>
                <c:pt idx="431">
                  <c:v>16.309999999999999</c:v>
                </c:pt>
                <c:pt idx="432">
                  <c:v>16.309999999999999</c:v>
                </c:pt>
                <c:pt idx="433">
                  <c:v>16.309999999999999</c:v>
                </c:pt>
                <c:pt idx="434">
                  <c:v>16.309999999999999</c:v>
                </c:pt>
                <c:pt idx="435">
                  <c:v>16.309999999999999</c:v>
                </c:pt>
                <c:pt idx="436">
                  <c:v>16.309999999999999</c:v>
                </c:pt>
                <c:pt idx="437">
                  <c:v>16.309999999999999</c:v>
                </c:pt>
                <c:pt idx="438">
                  <c:v>16.309999999999999</c:v>
                </c:pt>
                <c:pt idx="439">
                  <c:v>16.309999999999999</c:v>
                </c:pt>
                <c:pt idx="440">
                  <c:v>16.309999999999999</c:v>
                </c:pt>
                <c:pt idx="441">
                  <c:v>16.309999999999999</c:v>
                </c:pt>
                <c:pt idx="442">
                  <c:v>16.309999999999999</c:v>
                </c:pt>
                <c:pt idx="443">
                  <c:v>16.309999999999999</c:v>
                </c:pt>
                <c:pt idx="444">
                  <c:v>16.309999999999999</c:v>
                </c:pt>
                <c:pt idx="445">
                  <c:v>16.309999999999999</c:v>
                </c:pt>
                <c:pt idx="446">
                  <c:v>16.309999999999999</c:v>
                </c:pt>
                <c:pt idx="447">
                  <c:v>16.309999999999999</c:v>
                </c:pt>
                <c:pt idx="448">
                  <c:v>12.8</c:v>
                </c:pt>
                <c:pt idx="449">
                  <c:v>12.8</c:v>
                </c:pt>
                <c:pt idx="450">
                  <c:v>12.8</c:v>
                </c:pt>
                <c:pt idx="451">
                  <c:v>12.8</c:v>
                </c:pt>
                <c:pt idx="452">
                  <c:v>12.8</c:v>
                </c:pt>
                <c:pt idx="453">
                  <c:v>12.8</c:v>
                </c:pt>
                <c:pt idx="454">
                  <c:v>12.8</c:v>
                </c:pt>
                <c:pt idx="455">
                  <c:v>12.8</c:v>
                </c:pt>
                <c:pt idx="456">
                  <c:v>33.29</c:v>
                </c:pt>
                <c:pt idx="457">
                  <c:v>17.7</c:v>
                </c:pt>
                <c:pt idx="458">
                  <c:v>25.99</c:v>
                </c:pt>
                <c:pt idx="459">
                  <c:v>36.72</c:v>
                </c:pt>
                <c:pt idx="460">
                  <c:v>38.83</c:v>
                </c:pt>
                <c:pt idx="461">
                  <c:v>26.76</c:v>
                </c:pt>
                <c:pt idx="462">
                  <c:v>12.8</c:v>
                </c:pt>
                <c:pt idx="463">
                  <c:v>24.81</c:v>
                </c:pt>
                <c:pt idx="464">
                  <c:v>24</c:v>
                </c:pt>
                <c:pt idx="465">
                  <c:v>25.16</c:v>
                </c:pt>
                <c:pt idx="466">
                  <c:v>30.27</c:v>
                </c:pt>
                <c:pt idx="467">
                  <c:v>33.770000000000003</c:v>
                </c:pt>
                <c:pt idx="468">
                  <c:v>36.25</c:v>
                </c:pt>
                <c:pt idx="469">
                  <c:v>58.07</c:v>
                </c:pt>
                <c:pt idx="470">
                  <c:v>61.38</c:v>
                </c:pt>
                <c:pt idx="471">
                  <c:v>60.48</c:v>
                </c:pt>
                <c:pt idx="472">
                  <c:v>66.05</c:v>
                </c:pt>
                <c:pt idx="473">
                  <c:v>103.36</c:v>
                </c:pt>
                <c:pt idx="474">
                  <c:v>104.59</c:v>
                </c:pt>
                <c:pt idx="475">
                  <c:v>100.03</c:v>
                </c:pt>
                <c:pt idx="476">
                  <c:v>86.6</c:v>
                </c:pt>
                <c:pt idx="477">
                  <c:v>79.16</c:v>
                </c:pt>
                <c:pt idx="478">
                  <c:v>107.23</c:v>
                </c:pt>
                <c:pt idx="479">
                  <c:v>128.74</c:v>
                </c:pt>
                <c:pt idx="480">
                  <c:v>120.23</c:v>
                </c:pt>
                <c:pt idx="481">
                  <c:v>125.73</c:v>
                </c:pt>
                <c:pt idx="482">
                  <c:v>111.4</c:v>
                </c:pt>
                <c:pt idx="483">
                  <c:v>137.6</c:v>
                </c:pt>
                <c:pt idx="484">
                  <c:v>122.46</c:v>
                </c:pt>
                <c:pt idx="485">
                  <c:v>139.53</c:v>
                </c:pt>
                <c:pt idx="486">
                  <c:v>170.74</c:v>
                </c:pt>
                <c:pt idx="487">
                  <c:v>149.09</c:v>
                </c:pt>
                <c:pt idx="488">
                  <c:v>124.99</c:v>
                </c:pt>
                <c:pt idx="489">
                  <c:v>146.88</c:v>
                </c:pt>
                <c:pt idx="490">
                  <c:v>145.43</c:v>
                </c:pt>
                <c:pt idx="491">
                  <c:v>149.47999999999999</c:v>
                </c:pt>
                <c:pt idx="492">
                  <c:v>121.71</c:v>
                </c:pt>
                <c:pt idx="493">
                  <c:v>128.58000000000001</c:v>
                </c:pt>
                <c:pt idx="494">
                  <c:v>103.41</c:v>
                </c:pt>
                <c:pt idx="495">
                  <c:v>81.790000000000006</c:v>
                </c:pt>
                <c:pt idx="496">
                  <c:v>92.88</c:v>
                </c:pt>
                <c:pt idx="497">
                  <c:v>78.040000000000006</c:v>
                </c:pt>
                <c:pt idx="498">
                  <c:v>66.989999999999995</c:v>
                </c:pt>
                <c:pt idx="499">
                  <c:v>55.09</c:v>
                </c:pt>
                <c:pt idx="500">
                  <c:v>58.15</c:v>
                </c:pt>
                <c:pt idx="501">
                  <c:v>18.59</c:v>
                </c:pt>
                <c:pt idx="502">
                  <c:v>26.06</c:v>
                </c:pt>
                <c:pt idx="503">
                  <c:v>22.64</c:v>
                </c:pt>
                <c:pt idx="504">
                  <c:v>12.08</c:v>
                </c:pt>
                <c:pt idx="505">
                  <c:v>39.869999999999997</c:v>
                </c:pt>
                <c:pt idx="506">
                  <c:v>52.21</c:v>
                </c:pt>
                <c:pt idx="507">
                  <c:v>60.54</c:v>
                </c:pt>
                <c:pt idx="508">
                  <c:v>84.34</c:v>
                </c:pt>
                <c:pt idx="509">
                  <c:v>12.08</c:v>
                </c:pt>
                <c:pt idx="510">
                  <c:v>38.270000000000003</c:v>
                </c:pt>
                <c:pt idx="511">
                  <c:v>13.72</c:v>
                </c:pt>
                <c:pt idx="512">
                  <c:v>12.08</c:v>
                </c:pt>
                <c:pt idx="513">
                  <c:v>12.08</c:v>
                </c:pt>
                <c:pt idx="514">
                  <c:v>12.08</c:v>
                </c:pt>
                <c:pt idx="515">
                  <c:v>12.08</c:v>
                </c:pt>
                <c:pt idx="516">
                  <c:v>12.08</c:v>
                </c:pt>
                <c:pt idx="517">
                  <c:v>15.94</c:v>
                </c:pt>
                <c:pt idx="518">
                  <c:v>14.32</c:v>
                </c:pt>
                <c:pt idx="519">
                  <c:v>15.91</c:v>
                </c:pt>
                <c:pt idx="520">
                  <c:v>17.46</c:v>
                </c:pt>
                <c:pt idx="521">
                  <c:v>30.46</c:v>
                </c:pt>
                <c:pt idx="522">
                  <c:v>33.25</c:v>
                </c:pt>
                <c:pt idx="523">
                  <c:v>35.72</c:v>
                </c:pt>
                <c:pt idx="524">
                  <c:v>30.59</c:v>
                </c:pt>
                <c:pt idx="525">
                  <c:v>31.22</c:v>
                </c:pt>
                <c:pt idx="526">
                  <c:v>28.23</c:v>
                </c:pt>
                <c:pt idx="527">
                  <c:v>23.75</c:v>
                </c:pt>
                <c:pt idx="528">
                  <c:v>21.8</c:v>
                </c:pt>
                <c:pt idx="529">
                  <c:v>20.260000000000002</c:v>
                </c:pt>
                <c:pt idx="530">
                  <c:v>24.21</c:v>
                </c:pt>
                <c:pt idx="531">
                  <c:v>16.97</c:v>
                </c:pt>
                <c:pt idx="532">
                  <c:v>18.68</c:v>
                </c:pt>
                <c:pt idx="533">
                  <c:v>25.08</c:v>
                </c:pt>
                <c:pt idx="534">
                  <c:v>17.600000000000001</c:v>
                </c:pt>
                <c:pt idx="535">
                  <c:v>18.07</c:v>
                </c:pt>
                <c:pt idx="536">
                  <c:v>21.44</c:v>
                </c:pt>
                <c:pt idx="537">
                  <c:v>24.84</c:v>
                </c:pt>
                <c:pt idx="538">
                  <c:v>25.76</c:v>
                </c:pt>
                <c:pt idx="539">
                  <c:v>44.03</c:v>
                </c:pt>
                <c:pt idx="540">
                  <c:v>44.1</c:v>
                </c:pt>
                <c:pt idx="541">
                  <c:v>39.14</c:v>
                </c:pt>
                <c:pt idx="542">
                  <c:v>24.1</c:v>
                </c:pt>
                <c:pt idx="543">
                  <c:v>39.32</c:v>
                </c:pt>
                <c:pt idx="544">
                  <c:v>44.03</c:v>
                </c:pt>
                <c:pt idx="545">
                  <c:v>40.409999999999997</c:v>
                </c:pt>
                <c:pt idx="546">
                  <c:v>45.45</c:v>
                </c:pt>
                <c:pt idx="547">
                  <c:v>64.739999999999995</c:v>
                </c:pt>
                <c:pt idx="548">
                  <c:v>52.45</c:v>
                </c:pt>
                <c:pt idx="549">
                  <c:v>35.72</c:v>
                </c:pt>
                <c:pt idx="550">
                  <c:v>45.73</c:v>
                </c:pt>
                <c:pt idx="551">
                  <c:v>40.76</c:v>
                </c:pt>
                <c:pt idx="552">
                  <c:v>47.73</c:v>
                </c:pt>
                <c:pt idx="553">
                  <c:v>29.69</c:v>
                </c:pt>
                <c:pt idx="554">
                  <c:v>12.2</c:v>
                </c:pt>
                <c:pt idx="555">
                  <c:v>12.2</c:v>
                </c:pt>
                <c:pt idx="556">
                  <c:v>17.57</c:v>
                </c:pt>
                <c:pt idx="557">
                  <c:v>37.700000000000003</c:v>
                </c:pt>
                <c:pt idx="558">
                  <c:v>55.85</c:v>
                </c:pt>
                <c:pt idx="559">
                  <c:v>63.2</c:v>
                </c:pt>
                <c:pt idx="560">
                  <c:v>69.25</c:v>
                </c:pt>
                <c:pt idx="561">
                  <c:v>98.47</c:v>
                </c:pt>
                <c:pt idx="562">
                  <c:v>139.24</c:v>
                </c:pt>
                <c:pt idx="563">
                  <c:v>142.26</c:v>
                </c:pt>
                <c:pt idx="564">
                  <c:v>134.91</c:v>
                </c:pt>
                <c:pt idx="565">
                  <c:v>187.82</c:v>
                </c:pt>
                <c:pt idx="566">
                  <c:v>201.95</c:v>
                </c:pt>
                <c:pt idx="567">
                  <c:v>210.35</c:v>
                </c:pt>
                <c:pt idx="568">
                  <c:v>197.19</c:v>
                </c:pt>
                <c:pt idx="569">
                  <c:v>190.83</c:v>
                </c:pt>
                <c:pt idx="570">
                  <c:v>181.05</c:v>
                </c:pt>
                <c:pt idx="571">
                  <c:v>171.67</c:v>
                </c:pt>
                <c:pt idx="572">
                  <c:v>191.92</c:v>
                </c:pt>
                <c:pt idx="573">
                  <c:v>179.19</c:v>
                </c:pt>
                <c:pt idx="574">
                  <c:v>148.61000000000001</c:v>
                </c:pt>
                <c:pt idx="575">
                  <c:v>151.79</c:v>
                </c:pt>
                <c:pt idx="576">
                  <c:v>105.79</c:v>
                </c:pt>
                <c:pt idx="577">
                  <c:v>79.39</c:v>
                </c:pt>
                <c:pt idx="578">
                  <c:v>58.5</c:v>
                </c:pt>
                <c:pt idx="579">
                  <c:v>97.67</c:v>
                </c:pt>
                <c:pt idx="580">
                  <c:v>108.4</c:v>
                </c:pt>
                <c:pt idx="581">
                  <c:v>105.55</c:v>
                </c:pt>
                <c:pt idx="582">
                  <c:v>90.43</c:v>
                </c:pt>
                <c:pt idx="583">
                  <c:v>109.88</c:v>
                </c:pt>
                <c:pt idx="584">
                  <c:v>118.43</c:v>
                </c:pt>
                <c:pt idx="585">
                  <c:v>131.1</c:v>
                </c:pt>
                <c:pt idx="586">
                  <c:v>140.37</c:v>
                </c:pt>
                <c:pt idx="587">
                  <c:v>177.64</c:v>
                </c:pt>
                <c:pt idx="588">
                  <c:v>185.38</c:v>
                </c:pt>
                <c:pt idx="589">
                  <c:v>191.61</c:v>
                </c:pt>
                <c:pt idx="590">
                  <c:v>189.56</c:v>
                </c:pt>
                <c:pt idx="591">
                  <c:v>185.24</c:v>
                </c:pt>
                <c:pt idx="592">
                  <c:v>249.78</c:v>
                </c:pt>
                <c:pt idx="593">
                  <c:v>325.06</c:v>
                </c:pt>
                <c:pt idx="594">
                  <c:v>291.39999999999998</c:v>
                </c:pt>
                <c:pt idx="595">
                  <c:v>364.61</c:v>
                </c:pt>
                <c:pt idx="596">
                  <c:v>429.85</c:v>
                </c:pt>
                <c:pt idx="597">
                  <c:v>453.51</c:v>
                </c:pt>
                <c:pt idx="598">
                  <c:v>315.56</c:v>
                </c:pt>
                <c:pt idx="599">
                  <c:v>311.76</c:v>
                </c:pt>
                <c:pt idx="600">
                  <c:v>205.96</c:v>
                </c:pt>
                <c:pt idx="601">
                  <c:v>275.47000000000003</c:v>
                </c:pt>
                <c:pt idx="602">
                  <c:v>188.67</c:v>
                </c:pt>
                <c:pt idx="603">
                  <c:v>349.93</c:v>
                </c:pt>
                <c:pt idx="604">
                  <c:v>348.22</c:v>
                </c:pt>
                <c:pt idx="605">
                  <c:v>554.82000000000005</c:v>
                </c:pt>
                <c:pt idx="606">
                  <c:v>341.7</c:v>
                </c:pt>
                <c:pt idx="607">
                  <c:v>480.62</c:v>
                </c:pt>
                <c:pt idx="608">
                  <c:v>312.87</c:v>
                </c:pt>
                <c:pt idx="609">
                  <c:v>176.85</c:v>
                </c:pt>
                <c:pt idx="610">
                  <c:v>158.72</c:v>
                </c:pt>
                <c:pt idx="611">
                  <c:v>217.6</c:v>
                </c:pt>
                <c:pt idx="612">
                  <c:v>317.48</c:v>
                </c:pt>
                <c:pt idx="613">
                  <c:v>376.87</c:v>
                </c:pt>
                <c:pt idx="614">
                  <c:v>344.5</c:v>
                </c:pt>
                <c:pt idx="615">
                  <c:v>340.15</c:v>
                </c:pt>
                <c:pt idx="616">
                  <c:v>321.76</c:v>
                </c:pt>
                <c:pt idx="617">
                  <c:v>302.27</c:v>
                </c:pt>
                <c:pt idx="618">
                  <c:v>191.98</c:v>
                </c:pt>
                <c:pt idx="619">
                  <c:v>152.86000000000001</c:v>
                </c:pt>
                <c:pt idx="620">
                  <c:v>129.78</c:v>
                </c:pt>
                <c:pt idx="621">
                  <c:v>282.02999999999997</c:v>
                </c:pt>
                <c:pt idx="622">
                  <c:v>343.51</c:v>
                </c:pt>
                <c:pt idx="623">
                  <c:v>360.6</c:v>
                </c:pt>
                <c:pt idx="624">
                  <c:v>360.17</c:v>
                </c:pt>
                <c:pt idx="625">
                  <c:v>361.81</c:v>
                </c:pt>
                <c:pt idx="626">
                  <c:v>327.93</c:v>
                </c:pt>
                <c:pt idx="627">
                  <c:v>152.32</c:v>
                </c:pt>
                <c:pt idx="628">
                  <c:v>163.25</c:v>
                </c:pt>
                <c:pt idx="629">
                  <c:v>170.29</c:v>
                </c:pt>
                <c:pt idx="630">
                  <c:v>99.86</c:v>
                </c:pt>
                <c:pt idx="631">
                  <c:v>109.05</c:v>
                </c:pt>
                <c:pt idx="632">
                  <c:v>126.77</c:v>
                </c:pt>
                <c:pt idx="633">
                  <c:v>131.53</c:v>
                </c:pt>
                <c:pt idx="634">
                  <c:v>155.55000000000001</c:v>
                </c:pt>
                <c:pt idx="635">
                  <c:v>168.39</c:v>
                </c:pt>
                <c:pt idx="636">
                  <c:v>151.6</c:v>
                </c:pt>
                <c:pt idx="637">
                  <c:v>176.91</c:v>
                </c:pt>
                <c:pt idx="638">
                  <c:v>161.43</c:v>
                </c:pt>
                <c:pt idx="639">
                  <c:v>263.68</c:v>
                </c:pt>
                <c:pt idx="640">
                  <c:v>276.13</c:v>
                </c:pt>
                <c:pt idx="641">
                  <c:v>278.22000000000003</c:v>
                </c:pt>
                <c:pt idx="642">
                  <c:v>271.87</c:v>
                </c:pt>
                <c:pt idx="643">
                  <c:v>269.73</c:v>
                </c:pt>
                <c:pt idx="644">
                  <c:v>256.07</c:v>
                </c:pt>
                <c:pt idx="645">
                  <c:v>260.85000000000002</c:v>
                </c:pt>
                <c:pt idx="646">
                  <c:v>255.87</c:v>
                </c:pt>
                <c:pt idx="647">
                  <c:v>311.47000000000003</c:v>
                </c:pt>
                <c:pt idx="648">
                  <c:v>326.08999999999997</c:v>
                </c:pt>
                <c:pt idx="649">
                  <c:v>319.24</c:v>
                </c:pt>
                <c:pt idx="650">
                  <c:v>340.44</c:v>
                </c:pt>
                <c:pt idx="651">
                  <c:v>362.69</c:v>
                </c:pt>
                <c:pt idx="652">
                  <c:v>313.81</c:v>
                </c:pt>
                <c:pt idx="653">
                  <c:v>282.74</c:v>
                </c:pt>
                <c:pt idx="654">
                  <c:v>310.55</c:v>
                </c:pt>
                <c:pt idx="655">
                  <c:v>294.91000000000003</c:v>
                </c:pt>
                <c:pt idx="656">
                  <c:v>249.92</c:v>
                </c:pt>
                <c:pt idx="657">
                  <c:v>286.58</c:v>
                </c:pt>
                <c:pt idx="658">
                  <c:v>391.8</c:v>
                </c:pt>
                <c:pt idx="659">
                  <c:v>410.67</c:v>
                </c:pt>
                <c:pt idx="660">
                  <c:v>486.59</c:v>
                </c:pt>
                <c:pt idx="661">
                  <c:v>822.83</c:v>
                </c:pt>
                <c:pt idx="662">
                  <c:v>822.83</c:v>
                </c:pt>
                <c:pt idx="663">
                  <c:v>822.83</c:v>
                </c:pt>
                <c:pt idx="664">
                  <c:v>822.83</c:v>
                </c:pt>
                <c:pt idx="665">
                  <c:v>822.83</c:v>
                </c:pt>
                <c:pt idx="666">
                  <c:v>822.83</c:v>
                </c:pt>
                <c:pt idx="667">
                  <c:v>822.83</c:v>
                </c:pt>
                <c:pt idx="668">
                  <c:v>822.83</c:v>
                </c:pt>
                <c:pt idx="669">
                  <c:v>822.83</c:v>
                </c:pt>
                <c:pt idx="670">
                  <c:v>822.83</c:v>
                </c:pt>
                <c:pt idx="671">
                  <c:v>822.83</c:v>
                </c:pt>
                <c:pt idx="672">
                  <c:v>822.83</c:v>
                </c:pt>
                <c:pt idx="673">
                  <c:v>822.83</c:v>
                </c:pt>
                <c:pt idx="674">
                  <c:v>812.84</c:v>
                </c:pt>
                <c:pt idx="675">
                  <c:v>822.83</c:v>
                </c:pt>
                <c:pt idx="676">
                  <c:v>822.83</c:v>
                </c:pt>
                <c:pt idx="677">
                  <c:v>822.83</c:v>
                </c:pt>
                <c:pt idx="678">
                  <c:v>597.66</c:v>
                </c:pt>
                <c:pt idx="679">
                  <c:v>357.54</c:v>
                </c:pt>
                <c:pt idx="680">
                  <c:v>427.41</c:v>
                </c:pt>
                <c:pt idx="681">
                  <c:v>511.89</c:v>
                </c:pt>
                <c:pt idx="682">
                  <c:v>400.74</c:v>
                </c:pt>
                <c:pt idx="683">
                  <c:v>564.61</c:v>
                </c:pt>
                <c:pt idx="684">
                  <c:v>683.52</c:v>
                </c:pt>
                <c:pt idx="685">
                  <c:v>734.87</c:v>
                </c:pt>
                <c:pt idx="686">
                  <c:v>593.73</c:v>
                </c:pt>
                <c:pt idx="687">
                  <c:v>817.53</c:v>
                </c:pt>
                <c:pt idx="688">
                  <c:v>658.6</c:v>
                </c:pt>
                <c:pt idx="689">
                  <c:v>702.27</c:v>
                </c:pt>
                <c:pt idx="690">
                  <c:v>700.76</c:v>
                </c:pt>
                <c:pt idx="691">
                  <c:v>735.03</c:v>
                </c:pt>
                <c:pt idx="692">
                  <c:v>711.89</c:v>
                </c:pt>
                <c:pt idx="693">
                  <c:v>778.34</c:v>
                </c:pt>
                <c:pt idx="694">
                  <c:v>752.54</c:v>
                </c:pt>
                <c:pt idx="695">
                  <c:v>690.65</c:v>
                </c:pt>
                <c:pt idx="696">
                  <c:v>714.65</c:v>
                </c:pt>
                <c:pt idx="697">
                  <c:v>822.83</c:v>
                </c:pt>
                <c:pt idx="698">
                  <c:v>822.83</c:v>
                </c:pt>
                <c:pt idx="699">
                  <c:v>822.83</c:v>
                </c:pt>
                <c:pt idx="700">
                  <c:v>822.83</c:v>
                </c:pt>
                <c:pt idx="701">
                  <c:v>822.83</c:v>
                </c:pt>
                <c:pt idx="702">
                  <c:v>822.83</c:v>
                </c:pt>
                <c:pt idx="703">
                  <c:v>822.83</c:v>
                </c:pt>
                <c:pt idx="704">
                  <c:v>549.17999999999995</c:v>
                </c:pt>
                <c:pt idx="705">
                  <c:v>549.17999999999995</c:v>
                </c:pt>
                <c:pt idx="706">
                  <c:v>665.96</c:v>
                </c:pt>
                <c:pt idx="707">
                  <c:v>658.73</c:v>
                </c:pt>
                <c:pt idx="708">
                  <c:v>388.48</c:v>
                </c:pt>
                <c:pt idx="709">
                  <c:v>388.48</c:v>
                </c:pt>
                <c:pt idx="710">
                  <c:v>388.48</c:v>
                </c:pt>
                <c:pt idx="711">
                  <c:v>388.48</c:v>
                </c:pt>
                <c:pt idx="712">
                  <c:v>388.48</c:v>
                </c:pt>
                <c:pt idx="713">
                  <c:v>388.48</c:v>
                </c:pt>
                <c:pt idx="714">
                  <c:v>388.48</c:v>
                </c:pt>
                <c:pt idx="715">
                  <c:v>388.48</c:v>
                </c:pt>
                <c:pt idx="716">
                  <c:v>388.48</c:v>
                </c:pt>
                <c:pt idx="717">
                  <c:v>388.48</c:v>
                </c:pt>
                <c:pt idx="718">
                  <c:v>388.48</c:v>
                </c:pt>
                <c:pt idx="719">
                  <c:v>388.48</c:v>
                </c:pt>
                <c:pt idx="720">
                  <c:v>388.48</c:v>
                </c:pt>
                <c:pt idx="721">
                  <c:v>388.48</c:v>
                </c:pt>
                <c:pt idx="722">
                  <c:v>388.48</c:v>
                </c:pt>
                <c:pt idx="723">
                  <c:v>388.48</c:v>
                </c:pt>
                <c:pt idx="724">
                  <c:v>388.48</c:v>
                </c:pt>
                <c:pt idx="725">
                  <c:v>388.48</c:v>
                </c:pt>
                <c:pt idx="726">
                  <c:v>388.48</c:v>
                </c:pt>
                <c:pt idx="727">
                  <c:v>388.48</c:v>
                </c:pt>
                <c:pt idx="728">
                  <c:v>388.48</c:v>
                </c:pt>
                <c:pt idx="729">
                  <c:v>388.48</c:v>
                </c:pt>
                <c:pt idx="730">
                  <c:v>379.7</c:v>
                </c:pt>
                <c:pt idx="731">
                  <c:v>388.48</c:v>
                </c:pt>
                <c:pt idx="732">
                  <c:v>363.08</c:v>
                </c:pt>
                <c:pt idx="733">
                  <c:v>374.92</c:v>
                </c:pt>
                <c:pt idx="734">
                  <c:v>383.25</c:v>
                </c:pt>
                <c:pt idx="735">
                  <c:v>324.22000000000003</c:v>
                </c:pt>
                <c:pt idx="736">
                  <c:v>239.06</c:v>
                </c:pt>
                <c:pt idx="737">
                  <c:v>216.19</c:v>
                </c:pt>
                <c:pt idx="738">
                  <c:v>217.19</c:v>
                </c:pt>
                <c:pt idx="739">
                  <c:v>121.29</c:v>
                </c:pt>
                <c:pt idx="740">
                  <c:v>131.03</c:v>
                </c:pt>
                <c:pt idx="741">
                  <c:v>139.09</c:v>
                </c:pt>
                <c:pt idx="742">
                  <c:v>142.07</c:v>
                </c:pt>
                <c:pt idx="743">
                  <c:v>279.02999999999997</c:v>
                </c:pt>
                <c:pt idx="744">
                  <c:v>251.46</c:v>
                </c:pt>
                <c:pt idx="745">
                  <c:v>203.46</c:v>
                </c:pt>
                <c:pt idx="746">
                  <c:v>214.11</c:v>
                </c:pt>
                <c:pt idx="747">
                  <c:v>214.11</c:v>
                </c:pt>
                <c:pt idx="748">
                  <c:v>227.13</c:v>
                </c:pt>
                <c:pt idx="749">
                  <c:v>216.77</c:v>
                </c:pt>
                <c:pt idx="750">
                  <c:v>215.6</c:v>
                </c:pt>
                <c:pt idx="751">
                  <c:v>220.59</c:v>
                </c:pt>
                <c:pt idx="752">
                  <c:v>266.02</c:v>
                </c:pt>
                <c:pt idx="753">
                  <c:v>215.58</c:v>
                </c:pt>
                <c:pt idx="754">
                  <c:v>194.23</c:v>
                </c:pt>
                <c:pt idx="755">
                  <c:v>214.12</c:v>
                </c:pt>
                <c:pt idx="756">
                  <c:v>153.84</c:v>
                </c:pt>
                <c:pt idx="757">
                  <c:v>140.31</c:v>
                </c:pt>
                <c:pt idx="758">
                  <c:v>114.93</c:v>
                </c:pt>
                <c:pt idx="759">
                  <c:v>149.43</c:v>
                </c:pt>
                <c:pt idx="760">
                  <c:v>53.19</c:v>
                </c:pt>
                <c:pt idx="761">
                  <c:v>48.02</c:v>
                </c:pt>
                <c:pt idx="762">
                  <c:v>37.64</c:v>
                </c:pt>
                <c:pt idx="763">
                  <c:v>30.25</c:v>
                </c:pt>
                <c:pt idx="764">
                  <c:v>30.25</c:v>
                </c:pt>
                <c:pt idx="765">
                  <c:v>30.25</c:v>
                </c:pt>
                <c:pt idx="766">
                  <c:v>30.25</c:v>
                </c:pt>
                <c:pt idx="767">
                  <c:v>30.25</c:v>
                </c:pt>
                <c:pt idx="768">
                  <c:v>30.25</c:v>
                </c:pt>
                <c:pt idx="769">
                  <c:v>30.25</c:v>
                </c:pt>
                <c:pt idx="770">
                  <c:v>54.3</c:v>
                </c:pt>
                <c:pt idx="771">
                  <c:v>30.25</c:v>
                </c:pt>
                <c:pt idx="772">
                  <c:v>30.25</c:v>
                </c:pt>
                <c:pt idx="773">
                  <c:v>47.24</c:v>
                </c:pt>
                <c:pt idx="774">
                  <c:v>44.77</c:v>
                </c:pt>
                <c:pt idx="775">
                  <c:v>49.97</c:v>
                </c:pt>
                <c:pt idx="776">
                  <c:v>53.68</c:v>
                </c:pt>
                <c:pt idx="777">
                  <c:v>54.72</c:v>
                </c:pt>
                <c:pt idx="778">
                  <c:v>89.7</c:v>
                </c:pt>
                <c:pt idx="779">
                  <c:v>84.25</c:v>
                </c:pt>
                <c:pt idx="780">
                  <c:v>79.53</c:v>
                </c:pt>
                <c:pt idx="781">
                  <c:v>77.64</c:v>
                </c:pt>
                <c:pt idx="782">
                  <c:v>62.78</c:v>
                </c:pt>
                <c:pt idx="783">
                  <c:v>64.05</c:v>
                </c:pt>
                <c:pt idx="784">
                  <c:v>64.040000000000006</c:v>
                </c:pt>
                <c:pt idx="785">
                  <c:v>61.8</c:v>
                </c:pt>
                <c:pt idx="786">
                  <c:v>76.62</c:v>
                </c:pt>
                <c:pt idx="787">
                  <c:v>85.93</c:v>
                </c:pt>
                <c:pt idx="788">
                  <c:v>90.06</c:v>
                </c:pt>
                <c:pt idx="789">
                  <c:v>61.8</c:v>
                </c:pt>
                <c:pt idx="790">
                  <c:v>85.06</c:v>
                </c:pt>
                <c:pt idx="791">
                  <c:v>120.99</c:v>
                </c:pt>
                <c:pt idx="792">
                  <c:v>122.29</c:v>
                </c:pt>
                <c:pt idx="793">
                  <c:v>119.09</c:v>
                </c:pt>
                <c:pt idx="794">
                  <c:v>102.75</c:v>
                </c:pt>
                <c:pt idx="795">
                  <c:v>150.96</c:v>
                </c:pt>
                <c:pt idx="796">
                  <c:v>157.69</c:v>
                </c:pt>
                <c:pt idx="797">
                  <c:v>152.72</c:v>
                </c:pt>
                <c:pt idx="798">
                  <c:v>150.47</c:v>
                </c:pt>
                <c:pt idx="799">
                  <c:v>161.22</c:v>
                </c:pt>
                <c:pt idx="800">
                  <c:v>217.84</c:v>
                </c:pt>
                <c:pt idx="801">
                  <c:v>217.27</c:v>
                </c:pt>
                <c:pt idx="802">
                  <c:v>195.75</c:v>
                </c:pt>
                <c:pt idx="803">
                  <c:v>168.7</c:v>
                </c:pt>
                <c:pt idx="804">
                  <c:v>235.97</c:v>
                </c:pt>
                <c:pt idx="805">
                  <c:v>241.65</c:v>
                </c:pt>
                <c:pt idx="806">
                  <c:v>233.71</c:v>
                </c:pt>
                <c:pt idx="807">
                  <c:v>207.86</c:v>
                </c:pt>
                <c:pt idx="808">
                  <c:v>182.86</c:v>
                </c:pt>
                <c:pt idx="809">
                  <c:v>136.21</c:v>
                </c:pt>
                <c:pt idx="810">
                  <c:v>161.24</c:v>
                </c:pt>
                <c:pt idx="811">
                  <c:v>143.87</c:v>
                </c:pt>
                <c:pt idx="812">
                  <c:v>113.95</c:v>
                </c:pt>
                <c:pt idx="813">
                  <c:v>149.16</c:v>
                </c:pt>
                <c:pt idx="814">
                  <c:v>102.74</c:v>
                </c:pt>
                <c:pt idx="815">
                  <c:v>129.52000000000001</c:v>
                </c:pt>
                <c:pt idx="816">
                  <c:v>131.27000000000001</c:v>
                </c:pt>
                <c:pt idx="817">
                  <c:v>101.31</c:v>
                </c:pt>
                <c:pt idx="818">
                  <c:v>112.71</c:v>
                </c:pt>
                <c:pt idx="819">
                  <c:v>122.27</c:v>
                </c:pt>
                <c:pt idx="820">
                  <c:v>133.87</c:v>
                </c:pt>
                <c:pt idx="821">
                  <c:v>186.18</c:v>
                </c:pt>
                <c:pt idx="822">
                  <c:v>186.8</c:v>
                </c:pt>
                <c:pt idx="823">
                  <c:v>241.4</c:v>
                </c:pt>
                <c:pt idx="824">
                  <c:v>221.31</c:v>
                </c:pt>
                <c:pt idx="825">
                  <c:v>238.83</c:v>
                </c:pt>
                <c:pt idx="826">
                  <c:v>431.99</c:v>
                </c:pt>
                <c:pt idx="827">
                  <c:v>362.02</c:v>
                </c:pt>
                <c:pt idx="828">
                  <c:v>355.78</c:v>
                </c:pt>
                <c:pt idx="829">
                  <c:v>333.45</c:v>
                </c:pt>
                <c:pt idx="830">
                  <c:v>457.01</c:v>
                </c:pt>
                <c:pt idx="831">
                  <c:v>468.39</c:v>
                </c:pt>
                <c:pt idx="832">
                  <c:v>480.67</c:v>
                </c:pt>
                <c:pt idx="833">
                  <c:v>478.11</c:v>
                </c:pt>
                <c:pt idx="834">
                  <c:v>169.34</c:v>
                </c:pt>
                <c:pt idx="835">
                  <c:v>144.47</c:v>
                </c:pt>
                <c:pt idx="836">
                  <c:v>141.74</c:v>
                </c:pt>
                <c:pt idx="837">
                  <c:v>173.65</c:v>
                </c:pt>
                <c:pt idx="838">
                  <c:v>201.07</c:v>
                </c:pt>
                <c:pt idx="839">
                  <c:v>234.51</c:v>
                </c:pt>
                <c:pt idx="840">
                  <c:v>255.56</c:v>
                </c:pt>
                <c:pt idx="841">
                  <c:v>269.95999999999998</c:v>
                </c:pt>
                <c:pt idx="842">
                  <c:v>272.74</c:v>
                </c:pt>
                <c:pt idx="843">
                  <c:v>519.16</c:v>
                </c:pt>
                <c:pt idx="844">
                  <c:v>533.82000000000005</c:v>
                </c:pt>
                <c:pt idx="845">
                  <c:v>529.35</c:v>
                </c:pt>
                <c:pt idx="846">
                  <c:v>512.35</c:v>
                </c:pt>
                <c:pt idx="847">
                  <c:v>452.85</c:v>
                </c:pt>
                <c:pt idx="848">
                  <c:v>499.38</c:v>
                </c:pt>
                <c:pt idx="849">
                  <c:v>533.82000000000005</c:v>
                </c:pt>
                <c:pt idx="850">
                  <c:v>533.82000000000005</c:v>
                </c:pt>
                <c:pt idx="851">
                  <c:v>533.82000000000005</c:v>
                </c:pt>
                <c:pt idx="852">
                  <c:v>533.82000000000005</c:v>
                </c:pt>
                <c:pt idx="853">
                  <c:v>533.82000000000005</c:v>
                </c:pt>
                <c:pt idx="854">
                  <c:v>533.82000000000005</c:v>
                </c:pt>
                <c:pt idx="855">
                  <c:v>533.82000000000005</c:v>
                </c:pt>
                <c:pt idx="856">
                  <c:v>533.82000000000005</c:v>
                </c:pt>
                <c:pt idx="857">
                  <c:v>493.83</c:v>
                </c:pt>
                <c:pt idx="858">
                  <c:v>485.47</c:v>
                </c:pt>
                <c:pt idx="859">
                  <c:v>453.51</c:v>
                </c:pt>
                <c:pt idx="860">
                  <c:v>209.92</c:v>
                </c:pt>
                <c:pt idx="861">
                  <c:v>221.34</c:v>
                </c:pt>
                <c:pt idx="862">
                  <c:v>215.89</c:v>
                </c:pt>
                <c:pt idx="863">
                  <c:v>276.82</c:v>
                </c:pt>
                <c:pt idx="864">
                  <c:v>245.74</c:v>
                </c:pt>
                <c:pt idx="865">
                  <c:v>198.02</c:v>
                </c:pt>
                <c:pt idx="866">
                  <c:v>178.43</c:v>
                </c:pt>
                <c:pt idx="867">
                  <c:v>165.4</c:v>
                </c:pt>
                <c:pt idx="868">
                  <c:v>197.61</c:v>
                </c:pt>
                <c:pt idx="869">
                  <c:v>179.82</c:v>
                </c:pt>
                <c:pt idx="870">
                  <c:v>183.46</c:v>
                </c:pt>
                <c:pt idx="871">
                  <c:v>173.01</c:v>
                </c:pt>
                <c:pt idx="872">
                  <c:v>213.84</c:v>
                </c:pt>
                <c:pt idx="873">
                  <c:v>204.9</c:v>
                </c:pt>
                <c:pt idx="874">
                  <c:v>225.57</c:v>
                </c:pt>
                <c:pt idx="875">
                  <c:v>239.04</c:v>
                </c:pt>
                <c:pt idx="876">
                  <c:v>221.87</c:v>
                </c:pt>
                <c:pt idx="877">
                  <c:v>232.78</c:v>
                </c:pt>
                <c:pt idx="878">
                  <c:v>40.159999999999997</c:v>
                </c:pt>
                <c:pt idx="879">
                  <c:v>87.61</c:v>
                </c:pt>
                <c:pt idx="880">
                  <c:v>125.33</c:v>
                </c:pt>
                <c:pt idx="881">
                  <c:v>138.72</c:v>
                </c:pt>
                <c:pt idx="882">
                  <c:v>222.65</c:v>
                </c:pt>
                <c:pt idx="883">
                  <c:v>312.82</c:v>
                </c:pt>
                <c:pt idx="884">
                  <c:v>333.78</c:v>
                </c:pt>
                <c:pt idx="885">
                  <c:v>348.43</c:v>
                </c:pt>
                <c:pt idx="886">
                  <c:v>418.96</c:v>
                </c:pt>
                <c:pt idx="887">
                  <c:v>457.54</c:v>
                </c:pt>
                <c:pt idx="888">
                  <c:v>482.29</c:v>
                </c:pt>
                <c:pt idx="889">
                  <c:v>485.85</c:v>
                </c:pt>
                <c:pt idx="890">
                  <c:v>505.18</c:v>
                </c:pt>
                <c:pt idx="891">
                  <c:v>505.18</c:v>
                </c:pt>
                <c:pt idx="892">
                  <c:v>505.18</c:v>
                </c:pt>
                <c:pt idx="893">
                  <c:v>505.18</c:v>
                </c:pt>
                <c:pt idx="894">
                  <c:v>505.18</c:v>
                </c:pt>
                <c:pt idx="895">
                  <c:v>505.18</c:v>
                </c:pt>
                <c:pt idx="896">
                  <c:v>505.18</c:v>
                </c:pt>
                <c:pt idx="897">
                  <c:v>505.18</c:v>
                </c:pt>
                <c:pt idx="898">
                  <c:v>505.18</c:v>
                </c:pt>
                <c:pt idx="899">
                  <c:v>505.18</c:v>
                </c:pt>
                <c:pt idx="900">
                  <c:v>492.92</c:v>
                </c:pt>
                <c:pt idx="901">
                  <c:v>504.14</c:v>
                </c:pt>
                <c:pt idx="902">
                  <c:v>500.45</c:v>
                </c:pt>
                <c:pt idx="903">
                  <c:v>446.91</c:v>
                </c:pt>
                <c:pt idx="904">
                  <c:v>389.68</c:v>
                </c:pt>
                <c:pt idx="905">
                  <c:v>328</c:v>
                </c:pt>
                <c:pt idx="906">
                  <c:v>274.95999999999998</c:v>
                </c:pt>
                <c:pt idx="907">
                  <c:v>232.77</c:v>
                </c:pt>
                <c:pt idx="908">
                  <c:v>143.66</c:v>
                </c:pt>
                <c:pt idx="909">
                  <c:v>151.52000000000001</c:v>
                </c:pt>
                <c:pt idx="910">
                  <c:v>121.91</c:v>
                </c:pt>
                <c:pt idx="911">
                  <c:v>120.74</c:v>
                </c:pt>
                <c:pt idx="912">
                  <c:v>101.71</c:v>
                </c:pt>
                <c:pt idx="913">
                  <c:v>59.43</c:v>
                </c:pt>
                <c:pt idx="914">
                  <c:v>66.41</c:v>
                </c:pt>
                <c:pt idx="915">
                  <c:v>80.19</c:v>
                </c:pt>
                <c:pt idx="916">
                  <c:v>88.14</c:v>
                </c:pt>
                <c:pt idx="917">
                  <c:v>140</c:v>
                </c:pt>
                <c:pt idx="918">
                  <c:v>141.12</c:v>
                </c:pt>
                <c:pt idx="919">
                  <c:v>168.84</c:v>
                </c:pt>
                <c:pt idx="920">
                  <c:v>183.43</c:v>
                </c:pt>
                <c:pt idx="921">
                  <c:v>344.2</c:v>
                </c:pt>
                <c:pt idx="922">
                  <c:v>462.93</c:v>
                </c:pt>
                <c:pt idx="923">
                  <c:v>513.89</c:v>
                </c:pt>
                <c:pt idx="924">
                  <c:v>484.09</c:v>
                </c:pt>
                <c:pt idx="925">
                  <c:v>346.37</c:v>
                </c:pt>
                <c:pt idx="926">
                  <c:v>255.9</c:v>
                </c:pt>
                <c:pt idx="927">
                  <c:v>256.38</c:v>
                </c:pt>
                <c:pt idx="928">
                  <c:v>207.53</c:v>
                </c:pt>
                <c:pt idx="929">
                  <c:v>233.7</c:v>
                </c:pt>
                <c:pt idx="930">
                  <c:v>215.73</c:v>
                </c:pt>
                <c:pt idx="931">
                  <c:v>185.7</c:v>
                </c:pt>
                <c:pt idx="932">
                  <c:v>192.35</c:v>
                </c:pt>
                <c:pt idx="933">
                  <c:v>176.04</c:v>
                </c:pt>
                <c:pt idx="934">
                  <c:v>146.81</c:v>
                </c:pt>
                <c:pt idx="935">
                  <c:v>180.38</c:v>
                </c:pt>
                <c:pt idx="936">
                  <c:v>101.24</c:v>
                </c:pt>
                <c:pt idx="937">
                  <c:v>140.34</c:v>
                </c:pt>
                <c:pt idx="938">
                  <c:v>137.38999999999999</c:v>
                </c:pt>
                <c:pt idx="939">
                  <c:v>42.35</c:v>
                </c:pt>
                <c:pt idx="940">
                  <c:v>42.35</c:v>
                </c:pt>
                <c:pt idx="941">
                  <c:v>78.89</c:v>
                </c:pt>
                <c:pt idx="942">
                  <c:v>126.92</c:v>
                </c:pt>
                <c:pt idx="943">
                  <c:v>172.44</c:v>
                </c:pt>
                <c:pt idx="944">
                  <c:v>179.49</c:v>
                </c:pt>
                <c:pt idx="945">
                  <c:v>176.9</c:v>
                </c:pt>
                <c:pt idx="946">
                  <c:v>188.01</c:v>
                </c:pt>
                <c:pt idx="947">
                  <c:v>229.33</c:v>
                </c:pt>
                <c:pt idx="948">
                  <c:v>240.77</c:v>
                </c:pt>
                <c:pt idx="949">
                  <c:v>236.96</c:v>
                </c:pt>
                <c:pt idx="950">
                  <c:v>244.68</c:v>
                </c:pt>
                <c:pt idx="951">
                  <c:v>251.98</c:v>
                </c:pt>
                <c:pt idx="952">
                  <c:v>203.48</c:v>
                </c:pt>
                <c:pt idx="953">
                  <c:v>214.75</c:v>
                </c:pt>
                <c:pt idx="954">
                  <c:v>228.92</c:v>
                </c:pt>
                <c:pt idx="955">
                  <c:v>234.72</c:v>
                </c:pt>
                <c:pt idx="956">
                  <c:v>241.94</c:v>
                </c:pt>
                <c:pt idx="957">
                  <c:v>274.39999999999998</c:v>
                </c:pt>
                <c:pt idx="958">
                  <c:v>278.52999999999997</c:v>
                </c:pt>
                <c:pt idx="959">
                  <c:v>277.29000000000002</c:v>
                </c:pt>
                <c:pt idx="960">
                  <c:v>305.73</c:v>
                </c:pt>
                <c:pt idx="961">
                  <c:v>339.29</c:v>
                </c:pt>
                <c:pt idx="962">
                  <c:v>313.48</c:v>
                </c:pt>
                <c:pt idx="963">
                  <c:v>329.09</c:v>
                </c:pt>
                <c:pt idx="964">
                  <c:v>319.57</c:v>
                </c:pt>
                <c:pt idx="965">
                  <c:v>236.29</c:v>
                </c:pt>
                <c:pt idx="966">
                  <c:v>218.56</c:v>
                </c:pt>
                <c:pt idx="967">
                  <c:v>227.8</c:v>
                </c:pt>
                <c:pt idx="968">
                  <c:v>196.39</c:v>
                </c:pt>
                <c:pt idx="969">
                  <c:v>294.99</c:v>
                </c:pt>
                <c:pt idx="970">
                  <c:v>372.89</c:v>
                </c:pt>
                <c:pt idx="971">
                  <c:v>274.63</c:v>
                </c:pt>
                <c:pt idx="972">
                  <c:v>362.03</c:v>
                </c:pt>
                <c:pt idx="973">
                  <c:v>340.67</c:v>
                </c:pt>
                <c:pt idx="974">
                  <c:v>154.21</c:v>
                </c:pt>
                <c:pt idx="975">
                  <c:v>154.21</c:v>
                </c:pt>
                <c:pt idx="976">
                  <c:v>149.81</c:v>
                </c:pt>
                <c:pt idx="977">
                  <c:v>149.59</c:v>
                </c:pt>
                <c:pt idx="978">
                  <c:v>60.35</c:v>
                </c:pt>
                <c:pt idx="979">
                  <c:v>90.43</c:v>
                </c:pt>
                <c:pt idx="980">
                  <c:v>103.78</c:v>
                </c:pt>
                <c:pt idx="981">
                  <c:v>105.7</c:v>
                </c:pt>
                <c:pt idx="982">
                  <c:v>39.68</c:v>
                </c:pt>
                <c:pt idx="983">
                  <c:v>39.68</c:v>
                </c:pt>
                <c:pt idx="984">
                  <c:v>39.68</c:v>
                </c:pt>
                <c:pt idx="985">
                  <c:v>39.68</c:v>
                </c:pt>
                <c:pt idx="986">
                  <c:v>39.68</c:v>
                </c:pt>
                <c:pt idx="987">
                  <c:v>66</c:v>
                </c:pt>
                <c:pt idx="988">
                  <c:v>79.42</c:v>
                </c:pt>
                <c:pt idx="989">
                  <c:v>87.41</c:v>
                </c:pt>
                <c:pt idx="990">
                  <c:v>100.3</c:v>
                </c:pt>
                <c:pt idx="991">
                  <c:v>113.35</c:v>
                </c:pt>
                <c:pt idx="992">
                  <c:v>120.89</c:v>
                </c:pt>
                <c:pt idx="993">
                  <c:v>132.24</c:v>
                </c:pt>
                <c:pt idx="994">
                  <c:v>121.48</c:v>
                </c:pt>
                <c:pt idx="995">
                  <c:v>98.19</c:v>
                </c:pt>
                <c:pt idx="996">
                  <c:v>84.41</c:v>
                </c:pt>
                <c:pt idx="997">
                  <c:v>86.29</c:v>
                </c:pt>
                <c:pt idx="998">
                  <c:v>91.24</c:v>
                </c:pt>
                <c:pt idx="999">
                  <c:v>94.44</c:v>
                </c:pt>
                <c:pt idx="1000">
                  <c:v>94.19</c:v>
                </c:pt>
                <c:pt idx="1001">
                  <c:v>104.21</c:v>
                </c:pt>
                <c:pt idx="1002">
                  <c:v>95.21</c:v>
                </c:pt>
                <c:pt idx="1003">
                  <c:v>59.54</c:v>
                </c:pt>
                <c:pt idx="1004">
                  <c:v>67.89</c:v>
                </c:pt>
                <c:pt idx="1005">
                  <c:v>78.13</c:v>
                </c:pt>
                <c:pt idx="1006">
                  <c:v>90.85</c:v>
                </c:pt>
                <c:pt idx="1007">
                  <c:v>108.06</c:v>
                </c:pt>
                <c:pt idx="1008">
                  <c:v>176.84</c:v>
                </c:pt>
                <c:pt idx="1009">
                  <c:v>267.60000000000002</c:v>
                </c:pt>
                <c:pt idx="1010">
                  <c:v>290.70999999999998</c:v>
                </c:pt>
                <c:pt idx="1011">
                  <c:v>324.32</c:v>
                </c:pt>
                <c:pt idx="1012">
                  <c:v>325.62</c:v>
                </c:pt>
                <c:pt idx="1013">
                  <c:v>381.11</c:v>
                </c:pt>
                <c:pt idx="1014">
                  <c:v>559.75</c:v>
                </c:pt>
                <c:pt idx="1015">
                  <c:v>486.35</c:v>
                </c:pt>
                <c:pt idx="1016">
                  <c:v>559.75</c:v>
                </c:pt>
                <c:pt idx="1017">
                  <c:v>559.75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1-4621-A77F-32436CED0E9E}"/>
            </c:ext>
          </c:extLst>
        </c:ser>
        <c:ser>
          <c:idx val="1"/>
          <c:order val="1"/>
          <c:tx>
            <c:strRef>
              <c:f>PLD!$F$2</c:f>
              <c:strCache>
                <c:ptCount val="1"/>
                <c:pt idx="0">
                  <c:v>Médio SE/CO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PLD!$D$3:$D$11863</c:f>
              <c:numCache>
                <c:formatCode>[$-416]d\-mmm\-yy;@</c:formatCode>
                <c:ptCount val="11861"/>
                <c:pt idx="0">
                  <c:v>37075</c:v>
                </c:pt>
                <c:pt idx="1">
                  <c:v>37082</c:v>
                </c:pt>
                <c:pt idx="2">
                  <c:v>37089</c:v>
                </c:pt>
                <c:pt idx="3">
                  <c:v>37096</c:v>
                </c:pt>
                <c:pt idx="4">
                  <c:v>37103</c:v>
                </c:pt>
                <c:pt idx="5">
                  <c:v>37110</c:v>
                </c:pt>
                <c:pt idx="6">
                  <c:v>37117</c:v>
                </c:pt>
                <c:pt idx="7">
                  <c:v>37124</c:v>
                </c:pt>
                <c:pt idx="8">
                  <c:v>37130.5</c:v>
                </c:pt>
                <c:pt idx="9">
                  <c:v>37138</c:v>
                </c:pt>
                <c:pt idx="10">
                  <c:v>37145</c:v>
                </c:pt>
                <c:pt idx="11">
                  <c:v>37152</c:v>
                </c:pt>
                <c:pt idx="12">
                  <c:v>37159</c:v>
                </c:pt>
                <c:pt idx="13">
                  <c:v>37166</c:v>
                </c:pt>
                <c:pt idx="14">
                  <c:v>37173</c:v>
                </c:pt>
                <c:pt idx="15">
                  <c:v>37180</c:v>
                </c:pt>
                <c:pt idx="16">
                  <c:v>37187</c:v>
                </c:pt>
                <c:pt idx="17">
                  <c:v>37194</c:v>
                </c:pt>
                <c:pt idx="18">
                  <c:v>37201</c:v>
                </c:pt>
                <c:pt idx="19">
                  <c:v>37208</c:v>
                </c:pt>
                <c:pt idx="20">
                  <c:v>37215</c:v>
                </c:pt>
                <c:pt idx="21">
                  <c:v>37222</c:v>
                </c:pt>
                <c:pt idx="22">
                  <c:v>37229</c:v>
                </c:pt>
                <c:pt idx="23">
                  <c:v>37236</c:v>
                </c:pt>
                <c:pt idx="24">
                  <c:v>37243</c:v>
                </c:pt>
                <c:pt idx="25">
                  <c:v>37250</c:v>
                </c:pt>
                <c:pt idx="26">
                  <c:v>37437.5</c:v>
                </c:pt>
                <c:pt idx="27">
                  <c:v>37258.5</c:v>
                </c:pt>
                <c:pt idx="28">
                  <c:v>37264</c:v>
                </c:pt>
                <c:pt idx="29">
                  <c:v>37271</c:v>
                </c:pt>
                <c:pt idx="30">
                  <c:v>37278</c:v>
                </c:pt>
                <c:pt idx="31">
                  <c:v>37285</c:v>
                </c:pt>
                <c:pt idx="32">
                  <c:v>37292</c:v>
                </c:pt>
                <c:pt idx="33">
                  <c:v>37299</c:v>
                </c:pt>
                <c:pt idx="34">
                  <c:v>37306</c:v>
                </c:pt>
                <c:pt idx="35">
                  <c:v>37312.5</c:v>
                </c:pt>
                <c:pt idx="36">
                  <c:v>37316</c:v>
                </c:pt>
                <c:pt idx="37">
                  <c:v>37320</c:v>
                </c:pt>
                <c:pt idx="38">
                  <c:v>37327</c:v>
                </c:pt>
                <c:pt idx="39">
                  <c:v>37334</c:v>
                </c:pt>
                <c:pt idx="40">
                  <c:v>37341</c:v>
                </c:pt>
                <c:pt idx="41">
                  <c:v>37348</c:v>
                </c:pt>
                <c:pt idx="42">
                  <c:v>37355</c:v>
                </c:pt>
                <c:pt idx="43">
                  <c:v>37362</c:v>
                </c:pt>
                <c:pt idx="44">
                  <c:v>37369</c:v>
                </c:pt>
                <c:pt idx="45">
                  <c:v>37376</c:v>
                </c:pt>
                <c:pt idx="46">
                  <c:v>37383</c:v>
                </c:pt>
                <c:pt idx="47">
                  <c:v>37390</c:v>
                </c:pt>
                <c:pt idx="48">
                  <c:v>37397</c:v>
                </c:pt>
                <c:pt idx="49">
                  <c:v>37404</c:v>
                </c:pt>
                <c:pt idx="50">
                  <c:v>37411</c:v>
                </c:pt>
                <c:pt idx="51">
                  <c:v>37418</c:v>
                </c:pt>
                <c:pt idx="52">
                  <c:v>37425</c:v>
                </c:pt>
                <c:pt idx="53">
                  <c:v>37432</c:v>
                </c:pt>
                <c:pt idx="54">
                  <c:v>37439</c:v>
                </c:pt>
                <c:pt idx="55">
                  <c:v>37446</c:v>
                </c:pt>
                <c:pt idx="56">
                  <c:v>37453</c:v>
                </c:pt>
                <c:pt idx="57">
                  <c:v>37460</c:v>
                </c:pt>
                <c:pt idx="58">
                  <c:v>37467</c:v>
                </c:pt>
                <c:pt idx="59">
                  <c:v>37474</c:v>
                </c:pt>
                <c:pt idx="60">
                  <c:v>37481</c:v>
                </c:pt>
                <c:pt idx="61">
                  <c:v>37488</c:v>
                </c:pt>
                <c:pt idx="62">
                  <c:v>37495</c:v>
                </c:pt>
                <c:pt idx="63">
                  <c:v>37502</c:v>
                </c:pt>
                <c:pt idx="64">
                  <c:v>37509</c:v>
                </c:pt>
                <c:pt idx="65">
                  <c:v>37516</c:v>
                </c:pt>
                <c:pt idx="66">
                  <c:v>37523</c:v>
                </c:pt>
                <c:pt idx="67">
                  <c:v>37530</c:v>
                </c:pt>
                <c:pt idx="68">
                  <c:v>37537</c:v>
                </c:pt>
                <c:pt idx="69">
                  <c:v>37544</c:v>
                </c:pt>
                <c:pt idx="70">
                  <c:v>37551</c:v>
                </c:pt>
                <c:pt idx="71">
                  <c:v>37558</c:v>
                </c:pt>
                <c:pt idx="72">
                  <c:v>37565</c:v>
                </c:pt>
                <c:pt idx="73">
                  <c:v>37572</c:v>
                </c:pt>
                <c:pt idx="74">
                  <c:v>37579</c:v>
                </c:pt>
                <c:pt idx="75">
                  <c:v>37586</c:v>
                </c:pt>
                <c:pt idx="76">
                  <c:v>37593</c:v>
                </c:pt>
                <c:pt idx="77">
                  <c:v>37600</c:v>
                </c:pt>
                <c:pt idx="78">
                  <c:v>37607</c:v>
                </c:pt>
                <c:pt idx="79">
                  <c:v>37614</c:v>
                </c:pt>
                <c:pt idx="80">
                  <c:v>37621</c:v>
                </c:pt>
                <c:pt idx="81">
                  <c:v>37628</c:v>
                </c:pt>
                <c:pt idx="82">
                  <c:v>37635</c:v>
                </c:pt>
                <c:pt idx="83">
                  <c:v>37642</c:v>
                </c:pt>
                <c:pt idx="84">
                  <c:v>37649</c:v>
                </c:pt>
                <c:pt idx="85">
                  <c:v>37656</c:v>
                </c:pt>
                <c:pt idx="86">
                  <c:v>37663</c:v>
                </c:pt>
                <c:pt idx="87">
                  <c:v>37670</c:v>
                </c:pt>
                <c:pt idx="88">
                  <c:v>37677</c:v>
                </c:pt>
                <c:pt idx="89">
                  <c:v>37684</c:v>
                </c:pt>
                <c:pt idx="90">
                  <c:v>37691</c:v>
                </c:pt>
                <c:pt idx="91">
                  <c:v>37698</c:v>
                </c:pt>
                <c:pt idx="92">
                  <c:v>37705</c:v>
                </c:pt>
                <c:pt idx="93">
                  <c:v>37710</c:v>
                </c:pt>
                <c:pt idx="94">
                  <c:v>37713.5</c:v>
                </c:pt>
                <c:pt idx="95">
                  <c:v>37719</c:v>
                </c:pt>
                <c:pt idx="96">
                  <c:v>37726</c:v>
                </c:pt>
                <c:pt idx="97">
                  <c:v>37733</c:v>
                </c:pt>
                <c:pt idx="98">
                  <c:v>37740</c:v>
                </c:pt>
                <c:pt idx="99">
                  <c:v>37747</c:v>
                </c:pt>
                <c:pt idx="100">
                  <c:v>37754</c:v>
                </c:pt>
                <c:pt idx="101">
                  <c:v>37761</c:v>
                </c:pt>
                <c:pt idx="102">
                  <c:v>37768</c:v>
                </c:pt>
                <c:pt idx="103">
                  <c:v>37775</c:v>
                </c:pt>
                <c:pt idx="104">
                  <c:v>37782</c:v>
                </c:pt>
                <c:pt idx="105">
                  <c:v>37789</c:v>
                </c:pt>
                <c:pt idx="106">
                  <c:v>37796</c:v>
                </c:pt>
                <c:pt idx="107">
                  <c:v>37803</c:v>
                </c:pt>
                <c:pt idx="108">
                  <c:v>37810</c:v>
                </c:pt>
                <c:pt idx="109">
                  <c:v>37817</c:v>
                </c:pt>
                <c:pt idx="110">
                  <c:v>37824</c:v>
                </c:pt>
                <c:pt idx="111">
                  <c:v>37831</c:v>
                </c:pt>
                <c:pt idx="112">
                  <c:v>37838</c:v>
                </c:pt>
                <c:pt idx="113">
                  <c:v>37845</c:v>
                </c:pt>
                <c:pt idx="114">
                  <c:v>37852</c:v>
                </c:pt>
                <c:pt idx="115">
                  <c:v>37859</c:v>
                </c:pt>
                <c:pt idx="116">
                  <c:v>37866</c:v>
                </c:pt>
                <c:pt idx="117">
                  <c:v>37873</c:v>
                </c:pt>
                <c:pt idx="118">
                  <c:v>37880</c:v>
                </c:pt>
                <c:pt idx="119">
                  <c:v>37887</c:v>
                </c:pt>
                <c:pt idx="120">
                  <c:v>37894</c:v>
                </c:pt>
                <c:pt idx="121">
                  <c:v>37901</c:v>
                </c:pt>
                <c:pt idx="122">
                  <c:v>37908</c:v>
                </c:pt>
                <c:pt idx="123">
                  <c:v>37915</c:v>
                </c:pt>
                <c:pt idx="124">
                  <c:v>37922</c:v>
                </c:pt>
                <c:pt idx="125">
                  <c:v>37929</c:v>
                </c:pt>
                <c:pt idx="126">
                  <c:v>37936</c:v>
                </c:pt>
                <c:pt idx="127">
                  <c:v>37943</c:v>
                </c:pt>
                <c:pt idx="128">
                  <c:v>37950</c:v>
                </c:pt>
                <c:pt idx="129">
                  <c:v>37954.5</c:v>
                </c:pt>
                <c:pt idx="130">
                  <c:v>37958</c:v>
                </c:pt>
                <c:pt idx="131">
                  <c:v>37964</c:v>
                </c:pt>
                <c:pt idx="132">
                  <c:v>37971</c:v>
                </c:pt>
                <c:pt idx="133">
                  <c:v>37978</c:v>
                </c:pt>
                <c:pt idx="134">
                  <c:v>37985</c:v>
                </c:pt>
                <c:pt idx="135">
                  <c:v>37992</c:v>
                </c:pt>
                <c:pt idx="136">
                  <c:v>37999</c:v>
                </c:pt>
                <c:pt idx="137">
                  <c:v>38006</c:v>
                </c:pt>
                <c:pt idx="138">
                  <c:v>38013</c:v>
                </c:pt>
                <c:pt idx="139">
                  <c:v>38020</c:v>
                </c:pt>
                <c:pt idx="140">
                  <c:v>38027</c:v>
                </c:pt>
                <c:pt idx="141">
                  <c:v>38034</c:v>
                </c:pt>
                <c:pt idx="142">
                  <c:v>38041</c:v>
                </c:pt>
                <c:pt idx="143">
                  <c:v>38048</c:v>
                </c:pt>
                <c:pt idx="144">
                  <c:v>38055</c:v>
                </c:pt>
                <c:pt idx="145">
                  <c:v>38062</c:v>
                </c:pt>
                <c:pt idx="146">
                  <c:v>38069</c:v>
                </c:pt>
                <c:pt idx="147">
                  <c:v>38076</c:v>
                </c:pt>
                <c:pt idx="148">
                  <c:v>38083</c:v>
                </c:pt>
                <c:pt idx="149">
                  <c:v>38090</c:v>
                </c:pt>
                <c:pt idx="150">
                  <c:v>38097</c:v>
                </c:pt>
                <c:pt idx="151">
                  <c:v>38104</c:v>
                </c:pt>
                <c:pt idx="152">
                  <c:v>38111</c:v>
                </c:pt>
                <c:pt idx="153">
                  <c:v>38118</c:v>
                </c:pt>
                <c:pt idx="154">
                  <c:v>38125</c:v>
                </c:pt>
                <c:pt idx="155">
                  <c:v>38132</c:v>
                </c:pt>
                <c:pt idx="156">
                  <c:v>38139</c:v>
                </c:pt>
                <c:pt idx="157">
                  <c:v>38146</c:v>
                </c:pt>
                <c:pt idx="158">
                  <c:v>38153</c:v>
                </c:pt>
                <c:pt idx="159">
                  <c:v>38160</c:v>
                </c:pt>
                <c:pt idx="160">
                  <c:v>38167</c:v>
                </c:pt>
                <c:pt idx="161">
                  <c:v>38174</c:v>
                </c:pt>
                <c:pt idx="162">
                  <c:v>38181</c:v>
                </c:pt>
                <c:pt idx="163">
                  <c:v>38188</c:v>
                </c:pt>
                <c:pt idx="164">
                  <c:v>38195</c:v>
                </c:pt>
                <c:pt idx="165">
                  <c:v>38202</c:v>
                </c:pt>
                <c:pt idx="166">
                  <c:v>38209</c:v>
                </c:pt>
                <c:pt idx="167">
                  <c:v>38216</c:v>
                </c:pt>
                <c:pt idx="168">
                  <c:v>38223</c:v>
                </c:pt>
                <c:pt idx="169">
                  <c:v>38230</c:v>
                </c:pt>
                <c:pt idx="170">
                  <c:v>38237</c:v>
                </c:pt>
                <c:pt idx="171">
                  <c:v>38244</c:v>
                </c:pt>
                <c:pt idx="172">
                  <c:v>38251</c:v>
                </c:pt>
                <c:pt idx="173">
                  <c:v>38258</c:v>
                </c:pt>
                <c:pt idx="174">
                  <c:v>38265</c:v>
                </c:pt>
                <c:pt idx="175">
                  <c:v>38272</c:v>
                </c:pt>
                <c:pt idx="176">
                  <c:v>38279</c:v>
                </c:pt>
                <c:pt idx="177">
                  <c:v>38286</c:v>
                </c:pt>
                <c:pt idx="178">
                  <c:v>38293</c:v>
                </c:pt>
                <c:pt idx="179">
                  <c:v>38300</c:v>
                </c:pt>
                <c:pt idx="180">
                  <c:v>38307</c:v>
                </c:pt>
                <c:pt idx="181">
                  <c:v>38314</c:v>
                </c:pt>
                <c:pt idx="182">
                  <c:v>38321</c:v>
                </c:pt>
                <c:pt idx="183">
                  <c:v>38328</c:v>
                </c:pt>
                <c:pt idx="184">
                  <c:v>38335</c:v>
                </c:pt>
                <c:pt idx="185">
                  <c:v>38342</c:v>
                </c:pt>
                <c:pt idx="186">
                  <c:v>38349</c:v>
                </c:pt>
                <c:pt idx="187">
                  <c:v>38356</c:v>
                </c:pt>
                <c:pt idx="188">
                  <c:v>38363</c:v>
                </c:pt>
                <c:pt idx="189">
                  <c:v>38370</c:v>
                </c:pt>
                <c:pt idx="190">
                  <c:v>38377</c:v>
                </c:pt>
                <c:pt idx="191">
                  <c:v>38384</c:v>
                </c:pt>
                <c:pt idx="192">
                  <c:v>38391</c:v>
                </c:pt>
                <c:pt idx="193">
                  <c:v>38398</c:v>
                </c:pt>
                <c:pt idx="194">
                  <c:v>38405</c:v>
                </c:pt>
                <c:pt idx="195">
                  <c:v>38412</c:v>
                </c:pt>
                <c:pt idx="196">
                  <c:v>38419</c:v>
                </c:pt>
                <c:pt idx="197">
                  <c:v>38426</c:v>
                </c:pt>
                <c:pt idx="198">
                  <c:v>38433</c:v>
                </c:pt>
                <c:pt idx="199">
                  <c:v>38440</c:v>
                </c:pt>
                <c:pt idx="200">
                  <c:v>38447</c:v>
                </c:pt>
                <c:pt idx="201">
                  <c:v>38454</c:v>
                </c:pt>
                <c:pt idx="202">
                  <c:v>38461</c:v>
                </c:pt>
                <c:pt idx="203">
                  <c:v>38468</c:v>
                </c:pt>
                <c:pt idx="204">
                  <c:v>38475</c:v>
                </c:pt>
                <c:pt idx="205">
                  <c:v>38482</c:v>
                </c:pt>
                <c:pt idx="206">
                  <c:v>38489</c:v>
                </c:pt>
                <c:pt idx="207">
                  <c:v>38496</c:v>
                </c:pt>
                <c:pt idx="208">
                  <c:v>38503</c:v>
                </c:pt>
                <c:pt idx="209">
                  <c:v>38510</c:v>
                </c:pt>
                <c:pt idx="210">
                  <c:v>38517</c:v>
                </c:pt>
                <c:pt idx="211">
                  <c:v>38524</c:v>
                </c:pt>
                <c:pt idx="212">
                  <c:v>38531</c:v>
                </c:pt>
                <c:pt idx="213">
                  <c:v>38538</c:v>
                </c:pt>
                <c:pt idx="214">
                  <c:v>38545</c:v>
                </c:pt>
                <c:pt idx="215">
                  <c:v>38552</c:v>
                </c:pt>
                <c:pt idx="216">
                  <c:v>38559</c:v>
                </c:pt>
                <c:pt idx="217">
                  <c:v>38566</c:v>
                </c:pt>
                <c:pt idx="218">
                  <c:v>38573</c:v>
                </c:pt>
                <c:pt idx="219">
                  <c:v>38580</c:v>
                </c:pt>
                <c:pt idx="220">
                  <c:v>38587</c:v>
                </c:pt>
                <c:pt idx="221">
                  <c:v>38594</c:v>
                </c:pt>
                <c:pt idx="222">
                  <c:v>38601</c:v>
                </c:pt>
                <c:pt idx="223">
                  <c:v>38608</c:v>
                </c:pt>
                <c:pt idx="224">
                  <c:v>38615</c:v>
                </c:pt>
                <c:pt idx="225">
                  <c:v>38622</c:v>
                </c:pt>
                <c:pt idx="226">
                  <c:v>38629</c:v>
                </c:pt>
                <c:pt idx="227">
                  <c:v>38636</c:v>
                </c:pt>
                <c:pt idx="228">
                  <c:v>38643</c:v>
                </c:pt>
                <c:pt idx="229">
                  <c:v>38650</c:v>
                </c:pt>
                <c:pt idx="230">
                  <c:v>38657</c:v>
                </c:pt>
                <c:pt idx="231">
                  <c:v>38664</c:v>
                </c:pt>
                <c:pt idx="232">
                  <c:v>38671</c:v>
                </c:pt>
                <c:pt idx="233">
                  <c:v>38678</c:v>
                </c:pt>
                <c:pt idx="234">
                  <c:v>38685</c:v>
                </c:pt>
                <c:pt idx="235">
                  <c:v>38692</c:v>
                </c:pt>
                <c:pt idx="236">
                  <c:v>38699</c:v>
                </c:pt>
                <c:pt idx="237">
                  <c:v>38706</c:v>
                </c:pt>
                <c:pt idx="238">
                  <c:v>38713</c:v>
                </c:pt>
                <c:pt idx="239">
                  <c:v>38720</c:v>
                </c:pt>
                <c:pt idx="240">
                  <c:v>38727</c:v>
                </c:pt>
                <c:pt idx="241">
                  <c:v>38734</c:v>
                </c:pt>
                <c:pt idx="242">
                  <c:v>38741</c:v>
                </c:pt>
                <c:pt idx="243">
                  <c:v>38748</c:v>
                </c:pt>
                <c:pt idx="244">
                  <c:v>38755</c:v>
                </c:pt>
                <c:pt idx="245">
                  <c:v>38762</c:v>
                </c:pt>
                <c:pt idx="246">
                  <c:v>38769</c:v>
                </c:pt>
                <c:pt idx="247">
                  <c:v>38776</c:v>
                </c:pt>
                <c:pt idx="248">
                  <c:v>38783</c:v>
                </c:pt>
                <c:pt idx="249">
                  <c:v>38790</c:v>
                </c:pt>
                <c:pt idx="250">
                  <c:v>38797</c:v>
                </c:pt>
                <c:pt idx="251">
                  <c:v>38804</c:v>
                </c:pt>
                <c:pt idx="252">
                  <c:v>38811</c:v>
                </c:pt>
                <c:pt idx="253">
                  <c:v>38818</c:v>
                </c:pt>
                <c:pt idx="254">
                  <c:v>38825</c:v>
                </c:pt>
                <c:pt idx="255">
                  <c:v>38832</c:v>
                </c:pt>
                <c:pt idx="256">
                  <c:v>38839</c:v>
                </c:pt>
                <c:pt idx="257">
                  <c:v>38846</c:v>
                </c:pt>
                <c:pt idx="258">
                  <c:v>38853</c:v>
                </c:pt>
                <c:pt idx="259">
                  <c:v>38860</c:v>
                </c:pt>
                <c:pt idx="260">
                  <c:v>38867</c:v>
                </c:pt>
                <c:pt idx="261">
                  <c:v>38874</c:v>
                </c:pt>
                <c:pt idx="262">
                  <c:v>38881</c:v>
                </c:pt>
                <c:pt idx="263">
                  <c:v>38888</c:v>
                </c:pt>
                <c:pt idx="264">
                  <c:v>38895</c:v>
                </c:pt>
                <c:pt idx="265">
                  <c:v>38902</c:v>
                </c:pt>
                <c:pt idx="266">
                  <c:v>38909</c:v>
                </c:pt>
                <c:pt idx="267">
                  <c:v>38916</c:v>
                </c:pt>
                <c:pt idx="268">
                  <c:v>38923</c:v>
                </c:pt>
                <c:pt idx="269">
                  <c:v>38930</c:v>
                </c:pt>
                <c:pt idx="270">
                  <c:v>38937</c:v>
                </c:pt>
                <c:pt idx="271">
                  <c:v>38944</c:v>
                </c:pt>
                <c:pt idx="272">
                  <c:v>38951</c:v>
                </c:pt>
                <c:pt idx="273">
                  <c:v>38958</c:v>
                </c:pt>
                <c:pt idx="274">
                  <c:v>38965</c:v>
                </c:pt>
                <c:pt idx="275">
                  <c:v>38972</c:v>
                </c:pt>
                <c:pt idx="276">
                  <c:v>38979</c:v>
                </c:pt>
                <c:pt idx="277">
                  <c:v>38986</c:v>
                </c:pt>
                <c:pt idx="278">
                  <c:v>38993</c:v>
                </c:pt>
                <c:pt idx="279">
                  <c:v>39000</c:v>
                </c:pt>
                <c:pt idx="280">
                  <c:v>39007</c:v>
                </c:pt>
                <c:pt idx="281">
                  <c:v>39014</c:v>
                </c:pt>
                <c:pt idx="282">
                  <c:v>39021</c:v>
                </c:pt>
                <c:pt idx="283">
                  <c:v>39028</c:v>
                </c:pt>
                <c:pt idx="284">
                  <c:v>39035</c:v>
                </c:pt>
                <c:pt idx="285">
                  <c:v>39042</c:v>
                </c:pt>
                <c:pt idx="286">
                  <c:v>39049</c:v>
                </c:pt>
                <c:pt idx="287">
                  <c:v>39056</c:v>
                </c:pt>
                <c:pt idx="288">
                  <c:v>39063</c:v>
                </c:pt>
                <c:pt idx="289">
                  <c:v>39070</c:v>
                </c:pt>
                <c:pt idx="290">
                  <c:v>39077</c:v>
                </c:pt>
                <c:pt idx="291">
                  <c:v>39084</c:v>
                </c:pt>
                <c:pt idx="292">
                  <c:v>39091</c:v>
                </c:pt>
                <c:pt idx="293">
                  <c:v>39098</c:v>
                </c:pt>
                <c:pt idx="294">
                  <c:v>39105</c:v>
                </c:pt>
                <c:pt idx="295">
                  <c:v>39112</c:v>
                </c:pt>
                <c:pt idx="296">
                  <c:v>39119</c:v>
                </c:pt>
                <c:pt idx="297">
                  <c:v>39126</c:v>
                </c:pt>
                <c:pt idx="298">
                  <c:v>39133</c:v>
                </c:pt>
                <c:pt idx="299">
                  <c:v>39140</c:v>
                </c:pt>
                <c:pt idx="300">
                  <c:v>39147</c:v>
                </c:pt>
                <c:pt idx="301">
                  <c:v>39154</c:v>
                </c:pt>
                <c:pt idx="302">
                  <c:v>39161</c:v>
                </c:pt>
                <c:pt idx="303">
                  <c:v>39168</c:v>
                </c:pt>
                <c:pt idx="304">
                  <c:v>39175</c:v>
                </c:pt>
                <c:pt idx="305">
                  <c:v>39182</c:v>
                </c:pt>
                <c:pt idx="306">
                  <c:v>39189</c:v>
                </c:pt>
                <c:pt idx="307">
                  <c:v>39196</c:v>
                </c:pt>
                <c:pt idx="308">
                  <c:v>39203</c:v>
                </c:pt>
                <c:pt idx="309">
                  <c:v>39210</c:v>
                </c:pt>
                <c:pt idx="310">
                  <c:v>39217</c:v>
                </c:pt>
                <c:pt idx="311">
                  <c:v>39224</c:v>
                </c:pt>
                <c:pt idx="312">
                  <c:v>39231</c:v>
                </c:pt>
                <c:pt idx="313">
                  <c:v>39238</c:v>
                </c:pt>
                <c:pt idx="314">
                  <c:v>39245</c:v>
                </c:pt>
                <c:pt idx="315">
                  <c:v>39252</c:v>
                </c:pt>
                <c:pt idx="316">
                  <c:v>39259</c:v>
                </c:pt>
                <c:pt idx="317">
                  <c:v>39266</c:v>
                </c:pt>
                <c:pt idx="318">
                  <c:v>39273</c:v>
                </c:pt>
                <c:pt idx="319">
                  <c:v>39280</c:v>
                </c:pt>
                <c:pt idx="320">
                  <c:v>39287</c:v>
                </c:pt>
                <c:pt idx="321">
                  <c:v>39294</c:v>
                </c:pt>
                <c:pt idx="322">
                  <c:v>39301</c:v>
                </c:pt>
                <c:pt idx="323">
                  <c:v>39308</c:v>
                </c:pt>
                <c:pt idx="324">
                  <c:v>39315</c:v>
                </c:pt>
                <c:pt idx="325">
                  <c:v>39322</c:v>
                </c:pt>
                <c:pt idx="326">
                  <c:v>39329</c:v>
                </c:pt>
                <c:pt idx="327">
                  <c:v>39336</c:v>
                </c:pt>
                <c:pt idx="328">
                  <c:v>39343</c:v>
                </c:pt>
                <c:pt idx="329">
                  <c:v>39350</c:v>
                </c:pt>
                <c:pt idx="330">
                  <c:v>39357</c:v>
                </c:pt>
                <c:pt idx="331">
                  <c:v>39364</c:v>
                </c:pt>
                <c:pt idx="332">
                  <c:v>39371</c:v>
                </c:pt>
                <c:pt idx="333">
                  <c:v>39378</c:v>
                </c:pt>
                <c:pt idx="334">
                  <c:v>39385</c:v>
                </c:pt>
                <c:pt idx="335">
                  <c:v>39392</c:v>
                </c:pt>
                <c:pt idx="336">
                  <c:v>39399</c:v>
                </c:pt>
                <c:pt idx="337">
                  <c:v>39406</c:v>
                </c:pt>
                <c:pt idx="338">
                  <c:v>39413</c:v>
                </c:pt>
                <c:pt idx="339">
                  <c:v>39420</c:v>
                </c:pt>
                <c:pt idx="340">
                  <c:v>39427</c:v>
                </c:pt>
                <c:pt idx="341">
                  <c:v>39434</c:v>
                </c:pt>
                <c:pt idx="342">
                  <c:v>39441</c:v>
                </c:pt>
                <c:pt idx="343">
                  <c:v>39448</c:v>
                </c:pt>
                <c:pt idx="344">
                  <c:v>39455</c:v>
                </c:pt>
                <c:pt idx="345">
                  <c:v>39462</c:v>
                </c:pt>
                <c:pt idx="346">
                  <c:v>39469</c:v>
                </c:pt>
                <c:pt idx="347">
                  <c:v>39476</c:v>
                </c:pt>
                <c:pt idx="348">
                  <c:v>39483</c:v>
                </c:pt>
                <c:pt idx="349">
                  <c:v>39490</c:v>
                </c:pt>
                <c:pt idx="350">
                  <c:v>39497</c:v>
                </c:pt>
                <c:pt idx="351">
                  <c:v>39504</c:v>
                </c:pt>
                <c:pt idx="352">
                  <c:v>39511</c:v>
                </c:pt>
                <c:pt idx="353">
                  <c:v>39518</c:v>
                </c:pt>
                <c:pt idx="354">
                  <c:v>39525</c:v>
                </c:pt>
                <c:pt idx="355">
                  <c:v>39532</c:v>
                </c:pt>
                <c:pt idx="356">
                  <c:v>39539</c:v>
                </c:pt>
                <c:pt idx="357">
                  <c:v>39546</c:v>
                </c:pt>
                <c:pt idx="358">
                  <c:v>39553</c:v>
                </c:pt>
                <c:pt idx="359">
                  <c:v>39560</c:v>
                </c:pt>
                <c:pt idx="360">
                  <c:v>39567</c:v>
                </c:pt>
                <c:pt idx="361">
                  <c:v>39574</c:v>
                </c:pt>
                <c:pt idx="362">
                  <c:v>39581</c:v>
                </c:pt>
                <c:pt idx="363">
                  <c:v>39588</c:v>
                </c:pt>
                <c:pt idx="364">
                  <c:v>39595</c:v>
                </c:pt>
                <c:pt idx="365">
                  <c:v>39602</c:v>
                </c:pt>
                <c:pt idx="366">
                  <c:v>39609</c:v>
                </c:pt>
                <c:pt idx="367">
                  <c:v>39616</c:v>
                </c:pt>
                <c:pt idx="368">
                  <c:v>39623</c:v>
                </c:pt>
                <c:pt idx="369">
                  <c:v>39630</c:v>
                </c:pt>
                <c:pt idx="370">
                  <c:v>39637</c:v>
                </c:pt>
                <c:pt idx="371">
                  <c:v>39644</c:v>
                </c:pt>
                <c:pt idx="372">
                  <c:v>39651</c:v>
                </c:pt>
                <c:pt idx="373">
                  <c:v>39658</c:v>
                </c:pt>
                <c:pt idx="374">
                  <c:v>39665</c:v>
                </c:pt>
                <c:pt idx="375">
                  <c:v>39672</c:v>
                </c:pt>
                <c:pt idx="376">
                  <c:v>39679</c:v>
                </c:pt>
                <c:pt idx="377">
                  <c:v>39686</c:v>
                </c:pt>
                <c:pt idx="378">
                  <c:v>39693</c:v>
                </c:pt>
                <c:pt idx="379">
                  <c:v>39700</c:v>
                </c:pt>
                <c:pt idx="380">
                  <c:v>39707</c:v>
                </c:pt>
                <c:pt idx="381">
                  <c:v>39714</c:v>
                </c:pt>
                <c:pt idx="382">
                  <c:v>39721</c:v>
                </c:pt>
                <c:pt idx="383">
                  <c:v>39728</c:v>
                </c:pt>
                <c:pt idx="384">
                  <c:v>39735</c:v>
                </c:pt>
                <c:pt idx="385">
                  <c:v>39742</c:v>
                </c:pt>
                <c:pt idx="386">
                  <c:v>39749</c:v>
                </c:pt>
                <c:pt idx="387">
                  <c:v>39756</c:v>
                </c:pt>
                <c:pt idx="388">
                  <c:v>39763</c:v>
                </c:pt>
                <c:pt idx="389">
                  <c:v>39770</c:v>
                </c:pt>
                <c:pt idx="390">
                  <c:v>39777</c:v>
                </c:pt>
                <c:pt idx="391">
                  <c:v>39784</c:v>
                </c:pt>
                <c:pt idx="392">
                  <c:v>39791</c:v>
                </c:pt>
                <c:pt idx="393">
                  <c:v>39798</c:v>
                </c:pt>
                <c:pt idx="394">
                  <c:v>39805</c:v>
                </c:pt>
                <c:pt idx="395">
                  <c:v>39812</c:v>
                </c:pt>
                <c:pt idx="396">
                  <c:v>39819</c:v>
                </c:pt>
                <c:pt idx="397">
                  <c:v>39826</c:v>
                </c:pt>
                <c:pt idx="398">
                  <c:v>39833</c:v>
                </c:pt>
                <c:pt idx="399">
                  <c:v>39840</c:v>
                </c:pt>
                <c:pt idx="400">
                  <c:v>39847</c:v>
                </c:pt>
                <c:pt idx="401">
                  <c:v>39854</c:v>
                </c:pt>
                <c:pt idx="402">
                  <c:v>39861</c:v>
                </c:pt>
                <c:pt idx="403">
                  <c:v>39868</c:v>
                </c:pt>
                <c:pt idx="404">
                  <c:v>39875</c:v>
                </c:pt>
                <c:pt idx="405">
                  <c:v>39882</c:v>
                </c:pt>
                <c:pt idx="406">
                  <c:v>39889</c:v>
                </c:pt>
                <c:pt idx="407">
                  <c:v>39896</c:v>
                </c:pt>
                <c:pt idx="408">
                  <c:v>39903</c:v>
                </c:pt>
                <c:pt idx="409">
                  <c:v>39910</c:v>
                </c:pt>
                <c:pt idx="410">
                  <c:v>39917</c:v>
                </c:pt>
                <c:pt idx="411">
                  <c:v>39924</c:v>
                </c:pt>
                <c:pt idx="412">
                  <c:v>39931</c:v>
                </c:pt>
                <c:pt idx="413">
                  <c:v>39938</c:v>
                </c:pt>
                <c:pt idx="414">
                  <c:v>39945</c:v>
                </c:pt>
                <c:pt idx="415">
                  <c:v>39952</c:v>
                </c:pt>
                <c:pt idx="416">
                  <c:v>39959</c:v>
                </c:pt>
                <c:pt idx="417">
                  <c:v>39966</c:v>
                </c:pt>
                <c:pt idx="418">
                  <c:v>39973</c:v>
                </c:pt>
                <c:pt idx="419">
                  <c:v>39980</c:v>
                </c:pt>
                <c:pt idx="420">
                  <c:v>39987</c:v>
                </c:pt>
                <c:pt idx="421">
                  <c:v>39994</c:v>
                </c:pt>
                <c:pt idx="422">
                  <c:v>40001</c:v>
                </c:pt>
                <c:pt idx="423">
                  <c:v>40008</c:v>
                </c:pt>
                <c:pt idx="424">
                  <c:v>40015</c:v>
                </c:pt>
                <c:pt idx="425">
                  <c:v>40022</c:v>
                </c:pt>
                <c:pt idx="426">
                  <c:v>40029</c:v>
                </c:pt>
                <c:pt idx="427">
                  <c:v>40036</c:v>
                </c:pt>
                <c:pt idx="428">
                  <c:v>40043</c:v>
                </c:pt>
                <c:pt idx="429">
                  <c:v>40050</c:v>
                </c:pt>
                <c:pt idx="430">
                  <c:v>40057</c:v>
                </c:pt>
                <c:pt idx="431">
                  <c:v>40064</c:v>
                </c:pt>
                <c:pt idx="432">
                  <c:v>40071</c:v>
                </c:pt>
                <c:pt idx="433">
                  <c:v>40078</c:v>
                </c:pt>
                <c:pt idx="434">
                  <c:v>40085</c:v>
                </c:pt>
                <c:pt idx="435">
                  <c:v>40092</c:v>
                </c:pt>
                <c:pt idx="436">
                  <c:v>40099</c:v>
                </c:pt>
                <c:pt idx="437">
                  <c:v>40106</c:v>
                </c:pt>
                <c:pt idx="438">
                  <c:v>40113</c:v>
                </c:pt>
                <c:pt idx="439">
                  <c:v>40120</c:v>
                </c:pt>
                <c:pt idx="440">
                  <c:v>40127</c:v>
                </c:pt>
                <c:pt idx="441">
                  <c:v>40134</c:v>
                </c:pt>
                <c:pt idx="442">
                  <c:v>40141</c:v>
                </c:pt>
                <c:pt idx="443">
                  <c:v>40148</c:v>
                </c:pt>
                <c:pt idx="444">
                  <c:v>40155</c:v>
                </c:pt>
                <c:pt idx="445">
                  <c:v>40162</c:v>
                </c:pt>
                <c:pt idx="446">
                  <c:v>40169</c:v>
                </c:pt>
                <c:pt idx="447">
                  <c:v>40176</c:v>
                </c:pt>
                <c:pt idx="448">
                  <c:v>40183</c:v>
                </c:pt>
                <c:pt idx="449">
                  <c:v>40190</c:v>
                </c:pt>
                <c:pt idx="450">
                  <c:v>40197</c:v>
                </c:pt>
                <c:pt idx="451">
                  <c:v>40204</c:v>
                </c:pt>
                <c:pt idx="452">
                  <c:v>40211</c:v>
                </c:pt>
                <c:pt idx="453">
                  <c:v>40218</c:v>
                </c:pt>
                <c:pt idx="454">
                  <c:v>40225</c:v>
                </c:pt>
                <c:pt idx="455">
                  <c:v>40232</c:v>
                </c:pt>
                <c:pt idx="456">
                  <c:v>40239</c:v>
                </c:pt>
                <c:pt idx="457">
                  <c:v>40246</c:v>
                </c:pt>
                <c:pt idx="458">
                  <c:v>40253</c:v>
                </c:pt>
                <c:pt idx="459">
                  <c:v>40260</c:v>
                </c:pt>
                <c:pt idx="460">
                  <c:v>40267</c:v>
                </c:pt>
                <c:pt idx="461">
                  <c:v>40274</c:v>
                </c:pt>
                <c:pt idx="462">
                  <c:v>40281</c:v>
                </c:pt>
                <c:pt idx="463">
                  <c:v>40288</c:v>
                </c:pt>
                <c:pt idx="464">
                  <c:v>40295</c:v>
                </c:pt>
                <c:pt idx="465">
                  <c:v>40302</c:v>
                </c:pt>
                <c:pt idx="466">
                  <c:v>40309</c:v>
                </c:pt>
                <c:pt idx="467">
                  <c:v>40316</c:v>
                </c:pt>
                <c:pt idx="468">
                  <c:v>40323</c:v>
                </c:pt>
                <c:pt idx="469">
                  <c:v>40330</c:v>
                </c:pt>
                <c:pt idx="470">
                  <c:v>40337</c:v>
                </c:pt>
                <c:pt idx="471">
                  <c:v>40344</c:v>
                </c:pt>
                <c:pt idx="472">
                  <c:v>40351</c:v>
                </c:pt>
                <c:pt idx="473">
                  <c:v>40358</c:v>
                </c:pt>
                <c:pt idx="474">
                  <c:v>40365</c:v>
                </c:pt>
                <c:pt idx="475">
                  <c:v>40372</c:v>
                </c:pt>
                <c:pt idx="476">
                  <c:v>40379</c:v>
                </c:pt>
                <c:pt idx="477">
                  <c:v>40386</c:v>
                </c:pt>
                <c:pt idx="478">
                  <c:v>40393</c:v>
                </c:pt>
                <c:pt idx="479">
                  <c:v>40400</c:v>
                </c:pt>
                <c:pt idx="480">
                  <c:v>40407</c:v>
                </c:pt>
                <c:pt idx="481">
                  <c:v>40414</c:v>
                </c:pt>
                <c:pt idx="482">
                  <c:v>40421</c:v>
                </c:pt>
                <c:pt idx="483">
                  <c:v>40428</c:v>
                </c:pt>
                <c:pt idx="484">
                  <c:v>40435</c:v>
                </c:pt>
                <c:pt idx="485">
                  <c:v>40442</c:v>
                </c:pt>
                <c:pt idx="486">
                  <c:v>40449</c:v>
                </c:pt>
                <c:pt idx="487">
                  <c:v>40456</c:v>
                </c:pt>
                <c:pt idx="488">
                  <c:v>40463</c:v>
                </c:pt>
                <c:pt idx="489">
                  <c:v>40470</c:v>
                </c:pt>
                <c:pt idx="490">
                  <c:v>40477</c:v>
                </c:pt>
                <c:pt idx="491">
                  <c:v>40484</c:v>
                </c:pt>
                <c:pt idx="492">
                  <c:v>40491</c:v>
                </c:pt>
                <c:pt idx="493">
                  <c:v>40498</c:v>
                </c:pt>
                <c:pt idx="494">
                  <c:v>40505</c:v>
                </c:pt>
                <c:pt idx="495">
                  <c:v>40512</c:v>
                </c:pt>
                <c:pt idx="496">
                  <c:v>40519</c:v>
                </c:pt>
                <c:pt idx="497">
                  <c:v>40526</c:v>
                </c:pt>
                <c:pt idx="498">
                  <c:v>40533</c:v>
                </c:pt>
                <c:pt idx="499">
                  <c:v>40540</c:v>
                </c:pt>
                <c:pt idx="500">
                  <c:v>40547</c:v>
                </c:pt>
                <c:pt idx="501">
                  <c:v>40554</c:v>
                </c:pt>
                <c:pt idx="502">
                  <c:v>40561</c:v>
                </c:pt>
                <c:pt idx="503">
                  <c:v>40568</c:v>
                </c:pt>
                <c:pt idx="504">
                  <c:v>40575</c:v>
                </c:pt>
                <c:pt idx="505">
                  <c:v>40582</c:v>
                </c:pt>
                <c:pt idx="506">
                  <c:v>40589</c:v>
                </c:pt>
                <c:pt idx="507">
                  <c:v>40596</c:v>
                </c:pt>
                <c:pt idx="508">
                  <c:v>40603</c:v>
                </c:pt>
                <c:pt idx="509">
                  <c:v>40610</c:v>
                </c:pt>
                <c:pt idx="510">
                  <c:v>40617</c:v>
                </c:pt>
                <c:pt idx="511">
                  <c:v>40624</c:v>
                </c:pt>
                <c:pt idx="512">
                  <c:v>40631</c:v>
                </c:pt>
                <c:pt idx="513">
                  <c:v>40638</c:v>
                </c:pt>
                <c:pt idx="514">
                  <c:v>40645</c:v>
                </c:pt>
                <c:pt idx="515">
                  <c:v>40652</c:v>
                </c:pt>
                <c:pt idx="516">
                  <c:v>40659</c:v>
                </c:pt>
                <c:pt idx="517">
                  <c:v>40666</c:v>
                </c:pt>
                <c:pt idx="518">
                  <c:v>40673</c:v>
                </c:pt>
                <c:pt idx="519">
                  <c:v>40680</c:v>
                </c:pt>
                <c:pt idx="520">
                  <c:v>40687</c:v>
                </c:pt>
                <c:pt idx="521">
                  <c:v>40694</c:v>
                </c:pt>
                <c:pt idx="522">
                  <c:v>40701</c:v>
                </c:pt>
                <c:pt idx="523">
                  <c:v>40708</c:v>
                </c:pt>
                <c:pt idx="524">
                  <c:v>40715</c:v>
                </c:pt>
                <c:pt idx="525">
                  <c:v>40722</c:v>
                </c:pt>
                <c:pt idx="526">
                  <c:v>40729</c:v>
                </c:pt>
                <c:pt idx="527">
                  <c:v>40736</c:v>
                </c:pt>
                <c:pt idx="528">
                  <c:v>40743</c:v>
                </c:pt>
                <c:pt idx="529">
                  <c:v>40750</c:v>
                </c:pt>
                <c:pt idx="530">
                  <c:v>40757</c:v>
                </c:pt>
                <c:pt idx="531">
                  <c:v>40764</c:v>
                </c:pt>
                <c:pt idx="532">
                  <c:v>40771</c:v>
                </c:pt>
                <c:pt idx="533">
                  <c:v>40778</c:v>
                </c:pt>
                <c:pt idx="534">
                  <c:v>40785</c:v>
                </c:pt>
                <c:pt idx="535">
                  <c:v>40792</c:v>
                </c:pt>
                <c:pt idx="536">
                  <c:v>40799</c:v>
                </c:pt>
                <c:pt idx="537">
                  <c:v>40806</c:v>
                </c:pt>
                <c:pt idx="538">
                  <c:v>40813</c:v>
                </c:pt>
                <c:pt idx="539">
                  <c:v>40820</c:v>
                </c:pt>
                <c:pt idx="540">
                  <c:v>40827</c:v>
                </c:pt>
                <c:pt idx="541">
                  <c:v>40834</c:v>
                </c:pt>
                <c:pt idx="542">
                  <c:v>40841</c:v>
                </c:pt>
                <c:pt idx="543">
                  <c:v>40848</c:v>
                </c:pt>
                <c:pt idx="544">
                  <c:v>40855</c:v>
                </c:pt>
                <c:pt idx="545">
                  <c:v>40862</c:v>
                </c:pt>
                <c:pt idx="546">
                  <c:v>40869</c:v>
                </c:pt>
                <c:pt idx="547">
                  <c:v>40876</c:v>
                </c:pt>
                <c:pt idx="548">
                  <c:v>40883</c:v>
                </c:pt>
                <c:pt idx="549">
                  <c:v>40890</c:v>
                </c:pt>
                <c:pt idx="550">
                  <c:v>40897</c:v>
                </c:pt>
                <c:pt idx="551">
                  <c:v>40904</c:v>
                </c:pt>
                <c:pt idx="552">
                  <c:v>40911</c:v>
                </c:pt>
                <c:pt idx="553">
                  <c:v>40918</c:v>
                </c:pt>
                <c:pt idx="554">
                  <c:v>40925</c:v>
                </c:pt>
                <c:pt idx="555">
                  <c:v>40932</c:v>
                </c:pt>
                <c:pt idx="556">
                  <c:v>40939</c:v>
                </c:pt>
                <c:pt idx="557">
                  <c:v>40946</c:v>
                </c:pt>
                <c:pt idx="558">
                  <c:v>40953</c:v>
                </c:pt>
                <c:pt idx="559">
                  <c:v>40960</c:v>
                </c:pt>
                <c:pt idx="560">
                  <c:v>40967</c:v>
                </c:pt>
                <c:pt idx="561">
                  <c:v>40974</c:v>
                </c:pt>
                <c:pt idx="562">
                  <c:v>40981</c:v>
                </c:pt>
                <c:pt idx="563">
                  <c:v>40988</c:v>
                </c:pt>
                <c:pt idx="564">
                  <c:v>40995</c:v>
                </c:pt>
                <c:pt idx="565">
                  <c:v>41002</c:v>
                </c:pt>
                <c:pt idx="566">
                  <c:v>41009</c:v>
                </c:pt>
                <c:pt idx="567">
                  <c:v>41016</c:v>
                </c:pt>
                <c:pt idx="568">
                  <c:v>41023</c:v>
                </c:pt>
                <c:pt idx="569">
                  <c:v>41030</c:v>
                </c:pt>
                <c:pt idx="570">
                  <c:v>41037</c:v>
                </c:pt>
                <c:pt idx="571">
                  <c:v>41044</c:v>
                </c:pt>
                <c:pt idx="572">
                  <c:v>41051</c:v>
                </c:pt>
                <c:pt idx="573">
                  <c:v>41058</c:v>
                </c:pt>
                <c:pt idx="574">
                  <c:v>41065</c:v>
                </c:pt>
                <c:pt idx="575">
                  <c:v>41072</c:v>
                </c:pt>
                <c:pt idx="576">
                  <c:v>41079</c:v>
                </c:pt>
                <c:pt idx="577">
                  <c:v>41086</c:v>
                </c:pt>
                <c:pt idx="578">
                  <c:v>41093</c:v>
                </c:pt>
                <c:pt idx="579">
                  <c:v>41100</c:v>
                </c:pt>
                <c:pt idx="580">
                  <c:v>41107</c:v>
                </c:pt>
                <c:pt idx="581">
                  <c:v>41114</c:v>
                </c:pt>
                <c:pt idx="582">
                  <c:v>41121</c:v>
                </c:pt>
                <c:pt idx="583">
                  <c:v>41128</c:v>
                </c:pt>
                <c:pt idx="584">
                  <c:v>41135</c:v>
                </c:pt>
                <c:pt idx="585">
                  <c:v>41142</c:v>
                </c:pt>
                <c:pt idx="586">
                  <c:v>41149</c:v>
                </c:pt>
                <c:pt idx="587">
                  <c:v>41156</c:v>
                </c:pt>
                <c:pt idx="588">
                  <c:v>41163</c:v>
                </c:pt>
                <c:pt idx="589">
                  <c:v>41170</c:v>
                </c:pt>
                <c:pt idx="590">
                  <c:v>41177</c:v>
                </c:pt>
                <c:pt idx="591">
                  <c:v>41184</c:v>
                </c:pt>
                <c:pt idx="592">
                  <c:v>41191</c:v>
                </c:pt>
                <c:pt idx="593">
                  <c:v>41198</c:v>
                </c:pt>
                <c:pt idx="594">
                  <c:v>41205</c:v>
                </c:pt>
                <c:pt idx="595">
                  <c:v>41212</c:v>
                </c:pt>
                <c:pt idx="596">
                  <c:v>41219</c:v>
                </c:pt>
                <c:pt idx="597">
                  <c:v>41226</c:v>
                </c:pt>
                <c:pt idx="598">
                  <c:v>41233</c:v>
                </c:pt>
                <c:pt idx="599">
                  <c:v>41240</c:v>
                </c:pt>
                <c:pt idx="600">
                  <c:v>41247</c:v>
                </c:pt>
                <c:pt idx="601">
                  <c:v>41254</c:v>
                </c:pt>
                <c:pt idx="602">
                  <c:v>41261</c:v>
                </c:pt>
                <c:pt idx="603">
                  <c:v>41268</c:v>
                </c:pt>
                <c:pt idx="604">
                  <c:v>41275</c:v>
                </c:pt>
                <c:pt idx="605">
                  <c:v>41282</c:v>
                </c:pt>
                <c:pt idx="606">
                  <c:v>41289</c:v>
                </c:pt>
                <c:pt idx="607">
                  <c:v>41296</c:v>
                </c:pt>
                <c:pt idx="608">
                  <c:v>41303</c:v>
                </c:pt>
                <c:pt idx="609">
                  <c:v>41310</c:v>
                </c:pt>
                <c:pt idx="610">
                  <c:v>41317</c:v>
                </c:pt>
                <c:pt idx="611">
                  <c:v>41324</c:v>
                </c:pt>
                <c:pt idx="612">
                  <c:v>41331</c:v>
                </c:pt>
                <c:pt idx="613">
                  <c:v>41338</c:v>
                </c:pt>
                <c:pt idx="614">
                  <c:v>41345</c:v>
                </c:pt>
                <c:pt idx="615">
                  <c:v>41352</c:v>
                </c:pt>
                <c:pt idx="616">
                  <c:v>41359</c:v>
                </c:pt>
                <c:pt idx="617">
                  <c:v>41366</c:v>
                </c:pt>
                <c:pt idx="618">
                  <c:v>41373</c:v>
                </c:pt>
                <c:pt idx="619">
                  <c:v>41380</c:v>
                </c:pt>
                <c:pt idx="620">
                  <c:v>41387</c:v>
                </c:pt>
                <c:pt idx="621">
                  <c:v>41394</c:v>
                </c:pt>
                <c:pt idx="622">
                  <c:v>41401</c:v>
                </c:pt>
                <c:pt idx="623">
                  <c:v>41408</c:v>
                </c:pt>
                <c:pt idx="624">
                  <c:v>41415</c:v>
                </c:pt>
                <c:pt idx="625">
                  <c:v>41422</c:v>
                </c:pt>
                <c:pt idx="626">
                  <c:v>41429</c:v>
                </c:pt>
                <c:pt idx="627">
                  <c:v>41436</c:v>
                </c:pt>
                <c:pt idx="628">
                  <c:v>41443</c:v>
                </c:pt>
                <c:pt idx="629">
                  <c:v>41450</c:v>
                </c:pt>
                <c:pt idx="630">
                  <c:v>41457</c:v>
                </c:pt>
                <c:pt idx="631">
                  <c:v>41464</c:v>
                </c:pt>
                <c:pt idx="632">
                  <c:v>41471</c:v>
                </c:pt>
                <c:pt idx="633">
                  <c:v>41478</c:v>
                </c:pt>
                <c:pt idx="634">
                  <c:v>41485</c:v>
                </c:pt>
                <c:pt idx="635">
                  <c:v>41492</c:v>
                </c:pt>
                <c:pt idx="636">
                  <c:v>41499</c:v>
                </c:pt>
                <c:pt idx="637">
                  <c:v>41506</c:v>
                </c:pt>
                <c:pt idx="638">
                  <c:v>41513</c:v>
                </c:pt>
                <c:pt idx="639">
                  <c:v>41520</c:v>
                </c:pt>
                <c:pt idx="640">
                  <c:v>41527</c:v>
                </c:pt>
                <c:pt idx="641">
                  <c:v>41534</c:v>
                </c:pt>
                <c:pt idx="642">
                  <c:v>41541</c:v>
                </c:pt>
                <c:pt idx="643">
                  <c:v>41548</c:v>
                </c:pt>
                <c:pt idx="644">
                  <c:v>41555</c:v>
                </c:pt>
                <c:pt idx="645">
                  <c:v>41562</c:v>
                </c:pt>
                <c:pt idx="646">
                  <c:v>41569</c:v>
                </c:pt>
                <c:pt idx="647">
                  <c:v>41576</c:v>
                </c:pt>
                <c:pt idx="648">
                  <c:v>41583</c:v>
                </c:pt>
                <c:pt idx="649">
                  <c:v>41590</c:v>
                </c:pt>
                <c:pt idx="650">
                  <c:v>41597</c:v>
                </c:pt>
                <c:pt idx="651">
                  <c:v>41604</c:v>
                </c:pt>
                <c:pt idx="652">
                  <c:v>41611</c:v>
                </c:pt>
                <c:pt idx="653">
                  <c:v>41618</c:v>
                </c:pt>
                <c:pt idx="654">
                  <c:v>41625</c:v>
                </c:pt>
                <c:pt idx="655">
                  <c:v>41632</c:v>
                </c:pt>
                <c:pt idx="656">
                  <c:v>41639</c:v>
                </c:pt>
                <c:pt idx="657">
                  <c:v>41646</c:v>
                </c:pt>
                <c:pt idx="658">
                  <c:v>41653</c:v>
                </c:pt>
                <c:pt idx="659">
                  <c:v>41660</c:v>
                </c:pt>
                <c:pt idx="660">
                  <c:v>41667</c:v>
                </c:pt>
                <c:pt idx="661">
                  <c:v>41674</c:v>
                </c:pt>
                <c:pt idx="662">
                  <c:v>41681</c:v>
                </c:pt>
                <c:pt idx="663">
                  <c:v>41688</c:v>
                </c:pt>
                <c:pt idx="664">
                  <c:v>41695</c:v>
                </c:pt>
                <c:pt idx="665">
                  <c:v>41702</c:v>
                </c:pt>
                <c:pt idx="666">
                  <c:v>41709</c:v>
                </c:pt>
                <c:pt idx="667">
                  <c:v>41716</c:v>
                </c:pt>
                <c:pt idx="668">
                  <c:v>41723</c:v>
                </c:pt>
                <c:pt idx="669">
                  <c:v>41730</c:v>
                </c:pt>
                <c:pt idx="670">
                  <c:v>41737</c:v>
                </c:pt>
                <c:pt idx="671">
                  <c:v>41744</c:v>
                </c:pt>
                <c:pt idx="672">
                  <c:v>41751</c:v>
                </c:pt>
                <c:pt idx="673">
                  <c:v>41758</c:v>
                </c:pt>
                <c:pt idx="674">
                  <c:v>41765</c:v>
                </c:pt>
                <c:pt idx="675">
                  <c:v>41772</c:v>
                </c:pt>
                <c:pt idx="676">
                  <c:v>41779</c:v>
                </c:pt>
                <c:pt idx="677">
                  <c:v>41786</c:v>
                </c:pt>
                <c:pt idx="678">
                  <c:v>41793</c:v>
                </c:pt>
                <c:pt idx="679">
                  <c:v>41800</c:v>
                </c:pt>
                <c:pt idx="680">
                  <c:v>41807</c:v>
                </c:pt>
                <c:pt idx="681">
                  <c:v>41814</c:v>
                </c:pt>
                <c:pt idx="682">
                  <c:v>41821</c:v>
                </c:pt>
                <c:pt idx="683">
                  <c:v>41828</c:v>
                </c:pt>
                <c:pt idx="684">
                  <c:v>41835</c:v>
                </c:pt>
                <c:pt idx="685">
                  <c:v>41842</c:v>
                </c:pt>
                <c:pt idx="686">
                  <c:v>41849</c:v>
                </c:pt>
                <c:pt idx="687">
                  <c:v>41856</c:v>
                </c:pt>
                <c:pt idx="688">
                  <c:v>41863</c:v>
                </c:pt>
                <c:pt idx="689">
                  <c:v>41870</c:v>
                </c:pt>
                <c:pt idx="690">
                  <c:v>41877</c:v>
                </c:pt>
                <c:pt idx="691">
                  <c:v>41884</c:v>
                </c:pt>
                <c:pt idx="692">
                  <c:v>41891</c:v>
                </c:pt>
                <c:pt idx="693">
                  <c:v>41898</c:v>
                </c:pt>
                <c:pt idx="694">
                  <c:v>41905</c:v>
                </c:pt>
                <c:pt idx="695">
                  <c:v>41912</c:v>
                </c:pt>
                <c:pt idx="696">
                  <c:v>41919</c:v>
                </c:pt>
                <c:pt idx="697">
                  <c:v>41926</c:v>
                </c:pt>
                <c:pt idx="698">
                  <c:v>41933</c:v>
                </c:pt>
                <c:pt idx="699">
                  <c:v>41940</c:v>
                </c:pt>
                <c:pt idx="700">
                  <c:v>41947</c:v>
                </c:pt>
                <c:pt idx="701">
                  <c:v>41954</c:v>
                </c:pt>
                <c:pt idx="702">
                  <c:v>41961</c:v>
                </c:pt>
                <c:pt idx="703">
                  <c:v>41968</c:v>
                </c:pt>
                <c:pt idx="704">
                  <c:v>41975</c:v>
                </c:pt>
                <c:pt idx="705">
                  <c:v>41982</c:v>
                </c:pt>
                <c:pt idx="706">
                  <c:v>41989</c:v>
                </c:pt>
                <c:pt idx="707">
                  <c:v>41996</c:v>
                </c:pt>
                <c:pt idx="708">
                  <c:v>42003</c:v>
                </c:pt>
                <c:pt idx="709">
                  <c:v>42010</c:v>
                </c:pt>
                <c:pt idx="710">
                  <c:v>42017</c:v>
                </c:pt>
                <c:pt idx="711">
                  <c:v>42024</c:v>
                </c:pt>
                <c:pt idx="712">
                  <c:v>42031</c:v>
                </c:pt>
                <c:pt idx="713">
                  <c:v>42038</c:v>
                </c:pt>
                <c:pt idx="714">
                  <c:v>42045</c:v>
                </c:pt>
                <c:pt idx="715">
                  <c:v>42052</c:v>
                </c:pt>
                <c:pt idx="716">
                  <c:v>42059</c:v>
                </c:pt>
                <c:pt idx="717">
                  <c:v>42066</c:v>
                </c:pt>
                <c:pt idx="718">
                  <c:v>42073</c:v>
                </c:pt>
                <c:pt idx="719">
                  <c:v>42080</c:v>
                </c:pt>
                <c:pt idx="720">
                  <c:v>42087</c:v>
                </c:pt>
                <c:pt idx="721">
                  <c:v>42094</c:v>
                </c:pt>
                <c:pt idx="722">
                  <c:v>42101</c:v>
                </c:pt>
                <c:pt idx="723">
                  <c:v>42108</c:v>
                </c:pt>
                <c:pt idx="724">
                  <c:v>42115</c:v>
                </c:pt>
                <c:pt idx="725">
                  <c:v>42122</c:v>
                </c:pt>
                <c:pt idx="726">
                  <c:v>42129</c:v>
                </c:pt>
                <c:pt idx="727">
                  <c:v>42136</c:v>
                </c:pt>
                <c:pt idx="728">
                  <c:v>42143</c:v>
                </c:pt>
                <c:pt idx="729">
                  <c:v>42150</c:v>
                </c:pt>
                <c:pt idx="730">
                  <c:v>42157</c:v>
                </c:pt>
                <c:pt idx="731">
                  <c:v>42164</c:v>
                </c:pt>
                <c:pt idx="732">
                  <c:v>42171</c:v>
                </c:pt>
                <c:pt idx="733">
                  <c:v>42178</c:v>
                </c:pt>
                <c:pt idx="734">
                  <c:v>42185</c:v>
                </c:pt>
                <c:pt idx="735">
                  <c:v>42192</c:v>
                </c:pt>
                <c:pt idx="736">
                  <c:v>42199</c:v>
                </c:pt>
                <c:pt idx="737">
                  <c:v>42206</c:v>
                </c:pt>
                <c:pt idx="738">
                  <c:v>42213</c:v>
                </c:pt>
                <c:pt idx="739">
                  <c:v>42220</c:v>
                </c:pt>
                <c:pt idx="740">
                  <c:v>42227</c:v>
                </c:pt>
                <c:pt idx="741">
                  <c:v>42234</c:v>
                </c:pt>
                <c:pt idx="742">
                  <c:v>42241</c:v>
                </c:pt>
                <c:pt idx="743">
                  <c:v>42248</c:v>
                </c:pt>
                <c:pt idx="744">
                  <c:v>42255</c:v>
                </c:pt>
                <c:pt idx="745">
                  <c:v>42262</c:v>
                </c:pt>
                <c:pt idx="746">
                  <c:v>42269</c:v>
                </c:pt>
                <c:pt idx="747">
                  <c:v>42276</c:v>
                </c:pt>
                <c:pt idx="748">
                  <c:v>42283</c:v>
                </c:pt>
                <c:pt idx="749">
                  <c:v>42290</c:v>
                </c:pt>
                <c:pt idx="750">
                  <c:v>42297</c:v>
                </c:pt>
                <c:pt idx="751">
                  <c:v>42304</c:v>
                </c:pt>
                <c:pt idx="752">
                  <c:v>42311</c:v>
                </c:pt>
                <c:pt idx="753">
                  <c:v>42318</c:v>
                </c:pt>
                <c:pt idx="754">
                  <c:v>42325</c:v>
                </c:pt>
                <c:pt idx="755">
                  <c:v>42332</c:v>
                </c:pt>
                <c:pt idx="756">
                  <c:v>42339</c:v>
                </c:pt>
                <c:pt idx="757">
                  <c:v>42346</c:v>
                </c:pt>
                <c:pt idx="758">
                  <c:v>42353</c:v>
                </c:pt>
                <c:pt idx="759">
                  <c:v>42360</c:v>
                </c:pt>
                <c:pt idx="760">
                  <c:v>42367</c:v>
                </c:pt>
                <c:pt idx="761">
                  <c:v>42374</c:v>
                </c:pt>
                <c:pt idx="762">
                  <c:v>42381</c:v>
                </c:pt>
                <c:pt idx="763">
                  <c:v>42388</c:v>
                </c:pt>
                <c:pt idx="764">
                  <c:v>42395</c:v>
                </c:pt>
                <c:pt idx="765">
                  <c:v>42402</c:v>
                </c:pt>
                <c:pt idx="766">
                  <c:v>42409</c:v>
                </c:pt>
                <c:pt idx="767">
                  <c:v>42416</c:v>
                </c:pt>
                <c:pt idx="768">
                  <c:v>42423</c:v>
                </c:pt>
                <c:pt idx="769">
                  <c:v>42430</c:v>
                </c:pt>
                <c:pt idx="770">
                  <c:v>42437</c:v>
                </c:pt>
                <c:pt idx="771">
                  <c:v>42444</c:v>
                </c:pt>
                <c:pt idx="772">
                  <c:v>42451</c:v>
                </c:pt>
                <c:pt idx="773">
                  <c:v>42458</c:v>
                </c:pt>
                <c:pt idx="774">
                  <c:v>42465</c:v>
                </c:pt>
                <c:pt idx="775">
                  <c:v>42472</c:v>
                </c:pt>
                <c:pt idx="776">
                  <c:v>42479</c:v>
                </c:pt>
                <c:pt idx="777">
                  <c:v>42486</c:v>
                </c:pt>
                <c:pt idx="778">
                  <c:v>42493</c:v>
                </c:pt>
                <c:pt idx="779">
                  <c:v>42500</c:v>
                </c:pt>
                <c:pt idx="780">
                  <c:v>42507</c:v>
                </c:pt>
                <c:pt idx="781">
                  <c:v>42514</c:v>
                </c:pt>
                <c:pt idx="782">
                  <c:v>42521</c:v>
                </c:pt>
                <c:pt idx="783">
                  <c:v>42528</c:v>
                </c:pt>
                <c:pt idx="784">
                  <c:v>42535</c:v>
                </c:pt>
                <c:pt idx="785">
                  <c:v>42542</c:v>
                </c:pt>
                <c:pt idx="786">
                  <c:v>42549</c:v>
                </c:pt>
                <c:pt idx="787">
                  <c:v>42556</c:v>
                </c:pt>
                <c:pt idx="788">
                  <c:v>42563</c:v>
                </c:pt>
                <c:pt idx="789">
                  <c:v>42570</c:v>
                </c:pt>
                <c:pt idx="790">
                  <c:v>42577</c:v>
                </c:pt>
                <c:pt idx="791">
                  <c:v>42584</c:v>
                </c:pt>
                <c:pt idx="792">
                  <c:v>42591</c:v>
                </c:pt>
                <c:pt idx="793">
                  <c:v>42598</c:v>
                </c:pt>
                <c:pt idx="794">
                  <c:v>42605</c:v>
                </c:pt>
                <c:pt idx="795">
                  <c:v>42612</c:v>
                </c:pt>
                <c:pt idx="796">
                  <c:v>42619</c:v>
                </c:pt>
                <c:pt idx="797">
                  <c:v>42626</c:v>
                </c:pt>
                <c:pt idx="798">
                  <c:v>42633</c:v>
                </c:pt>
                <c:pt idx="799">
                  <c:v>42640</c:v>
                </c:pt>
                <c:pt idx="800">
                  <c:v>42647</c:v>
                </c:pt>
                <c:pt idx="801">
                  <c:v>42654</c:v>
                </c:pt>
                <c:pt idx="802">
                  <c:v>42661</c:v>
                </c:pt>
                <c:pt idx="803">
                  <c:v>42668</c:v>
                </c:pt>
                <c:pt idx="804">
                  <c:v>42675</c:v>
                </c:pt>
                <c:pt idx="805">
                  <c:v>42682</c:v>
                </c:pt>
                <c:pt idx="806">
                  <c:v>42689</c:v>
                </c:pt>
                <c:pt idx="807">
                  <c:v>42696</c:v>
                </c:pt>
                <c:pt idx="808">
                  <c:v>42703</c:v>
                </c:pt>
                <c:pt idx="809">
                  <c:v>42710</c:v>
                </c:pt>
                <c:pt idx="810">
                  <c:v>42717</c:v>
                </c:pt>
                <c:pt idx="811">
                  <c:v>42724</c:v>
                </c:pt>
                <c:pt idx="812">
                  <c:v>42731</c:v>
                </c:pt>
                <c:pt idx="813">
                  <c:v>42738</c:v>
                </c:pt>
                <c:pt idx="814">
                  <c:v>42745</c:v>
                </c:pt>
                <c:pt idx="815">
                  <c:v>42752</c:v>
                </c:pt>
                <c:pt idx="816">
                  <c:v>42759</c:v>
                </c:pt>
                <c:pt idx="817">
                  <c:v>42766</c:v>
                </c:pt>
                <c:pt idx="818">
                  <c:v>42773</c:v>
                </c:pt>
                <c:pt idx="819">
                  <c:v>42780</c:v>
                </c:pt>
                <c:pt idx="820">
                  <c:v>42787</c:v>
                </c:pt>
                <c:pt idx="821">
                  <c:v>42794</c:v>
                </c:pt>
                <c:pt idx="822">
                  <c:v>42801</c:v>
                </c:pt>
                <c:pt idx="823">
                  <c:v>42808</c:v>
                </c:pt>
                <c:pt idx="824">
                  <c:v>42815</c:v>
                </c:pt>
                <c:pt idx="825">
                  <c:v>42822</c:v>
                </c:pt>
                <c:pt idx="826">
                  <c:v>42829</c:v>
                </c:pt>
                <c:pt idx="827">
                  <c:v>42836</c:v>
                </c:pt>
                <c:pt idx="828">
                  <c:v>42843</c:v>
                </c:pt>
                <c:pt idx="829">
                  <c:v>42850</c:v>
                </c:pt>
                <c:pt idx="830">
                  <c:v>42857</c:v>
                </c:pt>
                <c:pt idx="831">
                  <c:v>42864</c:v>
                </c:pt>
                <c:pt idx="832">
                  <c:v>42871</c:v>
                </c:pt>
                <c:pt idx="833">
                  <c:v>42878</c:v>
                </c:pt>
                <c:pt idx="834">
                  <c:v>42885</c:v>
                </c:pt>
                <c:pt idx="835">
                  <c:v>42892</c:v>
                </c:pt>
                <c:pt idx="836">
                  <c:v>42899</c:v>
                </c:pt>
                <c:pt idx="837">
                  <c:v>42906</c:v>
                </c:pt>
                <c:pt idx="838">
                  <c:v>42913</c:v>
                </c:pt>
                <c:pt idx="839">
                  <c:v>42920</c:v>
                </c:pt>
                <c:pt idx="840">
                  <c:v>42927</c:v>
                </c:pt>
                <c:pt idx="841">
                  <c:v>42934</c:v>
                </c:pt>
                <c:pt idx="842">
                  <c:v>42941</c:v>
                </c:pt>
                <c:pt idx="843">
                  <c:v>42948</c:v>
                </c:pt>
                <c:pt idx="844">
                  <c:v>42955</c:v>
                </c:pt>
                <c:pt idx="845">
                  <c:v>42962</c:v>
                </c:pt>
                <c:pt idx="846">
                  <c:v>42969</c:v>
                </c:pt>
                <c:pt idx="847">
                  <c:v>42976</c:v>
                </c:pt>
                <c:pt idx="848">
                  <c:v>42983</c:v>
                </c:pt>
                <c:pt idx="849">
                  <c:v>42990</c:v>
                </c:pt>
                <c:pt idx="850">
                  <c:v>42997</c:v>
                </c:pt>
                <c:pt idx="851">
                  <c:v>43004</c:v>
                </c:pt>
                <c:pt idx="852">
                  <c:v>43011</c:v>
                </c:pt>
                <c:pt idx="853">
                  <c:v>43018</c:v>
                </c:pt>
                <c:pt idx="854">
                  <c:v>43025</c:v>
                </c:pt>
                <c:pt idx="855">
                  <c:v>43032</c:v>
                </c:pt>
                <c:pt idx="856">
                  <c:v>43039</c:v>
                </c:pt>
                <c:pt idx="857">
                  <c:v>43046</c:v>
                </c:pt>
                <c:pt idx="858">
                  <c:v>43053</c:v>
                </c:pt>
                <c:pt idx="859">
                  <c:v>43060</c:v>
                </c:pt>
                <c:pt idx="860">
                  <c:v>43067</c:v>
                </c:pt>
                <c:pt idx="861">
                  <c:v>43074</c:v>
                </c:pt>
                <c:pt idx="862">
                  <c:v>43081</c:v>
                </c:pt>
                <c:pt idx="863">
                  <c:v>43088</c:v>
                </c:pt>
                <c:pt idx="864">
                  <c:v>43095</c:v>
                </c:pt>
                <c:pt idx="865">
                  <c:v>43102</c:v>
                </c:pt>
                <c:pt idx="866">
                  <c:v>43109</c:v>
                </c:pt>
                <c:pt idx="867">
                  <c:v>43116</c:v>
                </c:pt>
                <c:pt idx="868">
                  <c:v>43123</c:v>
                </c:pt>
                <c:pt idx="869">
                  <c:v>43130</c:v>
                </c:pt>
                <c:pt idx="870">
                  <c:v>43137</c:v>
                </c:pt>
                <c:pt idx="871">
                  <c:v>43144</c:v>
                </c:pt>
                <c:pt idx="872">
                  <c:v>43151</c:v>
                </c:pt>
                <c:pt idx="873">
                  <c:v>43158</c:v>
                </c:pt>
                <c:pt idx="874">
                  <c:v>43165</c:v>
                </c:pt>
                <c:pt idx="875">
                  <c:v>43172</c:v>
                </c:pt>
                <c:pt idx="876">
                  <c:v>43179</c:v>
                </c:pt>
                <c:pt idx="877">
                  <c:v>43186</c:v>
                </c:pt>
                <c:pt idx="878">
                  <c:v>43193</c:v>
                </c:pt>
                <c:pt idx="879">
                  <c:v>43200</c:v>
                </c:pt>
                <c:pt idx="880">
                  <c:v>43207</c:v>
                </c:pt>
                <c:pt idx="881">
                  <c:v>43214</c:v>
                </c:pt>
                <c:pt idx="882">
                  <c:v>43221</c:v>
                </c:pt>
                <c:pt idx="883">
                  <c:v>43228</c:v>
                </c:pt>
                <c:pt idx="884">
                  <c:v>43235</c:v>
                </c:pt>
                <c:pt idx="885">
                  <c:v>43242</c:v>
                </c:pt>
                <c:pt idx="886">
                  <c:v>43249</c:v>
                </c:pt>
                <c:pt idx="887">
                  <c:v>43256</c:v>
                </c:pt>
                <c:pt idx="888">
                  <c:v>43263</c:v>
                </c:pt>
                <c:pt idx="889">
                  <c:v>43270</c:v>
                </c:pt>
                <c:pt idx="890">
                  <c:v>43277</c:v>
                </c:pt>
                <c:pt idx="891">
                  <c:v>43284</c:v>
                </c:pt>
                <c:pt idx="892">
                  <c:v>43291</c:v>
                </c:pt>
                <c:pt idx="893">
                  <c:v>43298</c:v>
                </c:pt>
                <c:pt idx="894">
                  <c:v>43305</c:v>
                </c:pt>
                <c:pt idx="895">
                  <c:v>43312</c:v>
                </c:pt>
                <c:pt idx="896">
                  <c:v>43319</c:v>
                </c:pt>
                <c:pt idx="897">
                  <c:v>43326</c:v>
                </c:pt>
                <c:pt idx="898">
                  <c:v>43333</c:v>
                </c:pt>
                <c:pt idx="899">
                  <c:v>43340</c:v>
                </c:pt>
                <c:pt idx="900">
                  <c:v>43347</c:v>
                </c:pt>
                <c:pt idx="901">
                  <c:v>43354</c:v>
                </c:pt>
                <c:pt idx="902">
                  <c:v>43361</c:v>
                </c:pt>
                <c:pt idx="903">
                  <c:v>43368</c:v>
                </c:pt>
                <c:pt idx="904">
                  <c:v>43375</c:v>
                </c:pt>
                <c:pt idx="905">
                  <c:v>43382</c:v>
                </c:pt>
                <c:pt idx="906">
                  <c:v>43389</c:v>
                </c:pt>
                <c:pt idx="907">
                  <c:v>43396</c:v>
                </c:pt>
                <c:pt idx="908">
                  <c:v>43403</c:v>
                </c:pt>
                <c:pt idx="909">
                  <c:v>43410</c:v>
                </c:pt>
                <c:pt idx="910">
                  <c:v>43417</c:v>
                </c:pt>
                <c:pt idx="911">
                  <c:v>43424</c:v>
                </c:pt>
                <c:pt idx="912">
                  <c:v>43431</c:v>
                </c:pt>
                <c:pt idx="913">
                  <c:v>43438</c:v>
                </c:pt>
                <c:pt idx="914">
                  <c:v>43445</c:v>
                </c:pt>
                <c:pt idx="915">
                  <c:v>43452</c:v>
                </c:pt>
                <c:pt idx="916">
                  <c:v>43459</c:v>
                </c:pt>
                <c:pt idx="917">
                  <c:v>43466</c:v>
                </c:pt>
                <c:pt idx="918">
                  <c:v>43473</c:v>
                </c:pt>
                <c:pt idx="919">
                  <c:v>43480</c:v>
                </c:pt>
                <c:pt idx="920">
                  <c:v>43487</c:v>
                </c:pt>
                <c:pt idx="921">
                  <c:v>43494</c:v>
                </c:pt>
                <c:pt idx="922">
                  <c:v>43501</c:v>
                </c:pt>
                <c:pt idx="923">
                  <c:v>43508</c:v>
                </c:pt>
                <c:pt idx="924">
                  <c:v>43515</c:v>
                </c:pt>
                <c:pt idx="925">
                  <c:v>43522</c:v>
                </c:pt>
                <c:pt idx="926">
                  <c:v>43529</c:v>
                </c:pt>
                <c:pt idx="927">
                  <c:v>43536</c:v>
                </c:pt>
                <c:pt idx="928">
                  <c:v>43543</c:v>
                </c:pt>
                <c:pt idx="929">
                  <c:v>43550</c:v>
                </c:pt>
                <c:pt idx="930">
                  <c:v>43557</c:v>
                </c:pt>
                <c:pt idx="931">
                  <c:v>43564</c:v>
                </c:pt>
                <c:pt idx="932">
                  <c:v>43571</c:v>
                </c:pt>
                <c:pt idx="933">
                  <c:v>43578</c:v>
                </c:pt>
                <c:pt idx="934">
                  <c:v>43585</c:v>
                </c:pt>
                <c:pt idx="935">
                  <c:v>43592</c:v>
                </c:pt>
                <c:pt idx="936">
                  <c:v>43599</c:v>
                </c:pt>
                <c:pt idx="937">
                  <c:v>43606</c:v>
                </c:pt>
                <c:pt idx="938">
                  <c:v>43613</c:v>
                </c:pt>
                <c:pt idx="939">
                  <c:v>43620</c:v>
                </c:pt>
                <c:pt idx="940">
                  <c:v>43627</c:v>
                </c:pt>
                <c:pt idx="941">
                  <c:v>43634</c:v>
                </c:pt>
                <c:pt idx="942">
                  <c:v>43641</c:v>
                </c:pt>
                <c:pt idx="943">
                  <c:v>43648</c:v>
                </c:pt>
                <c:pt idx="944">
                  <c:v>43655</c:v>
                </c:pt>
                <c:pt idx="945">
                  <c:v>43662</c:v>
                </c:pt>
                <c:pt idx="946">
                  <c:v>43669</c:v>
                </c:pt>
                <c:pt idx="947">
                  <c:v>43676</c:v>
                </c:pt>
                <c:pt idx="948">
                  <c:v>43683</c:v>
                </c:pt>
                <c:pt idx="949">
                  <c:v>43690</c:v>
                </c:pt>
                <c:pt idx="950">
                  <c:v>43697</c:v>
                </c:pt>
                <c:pt idx="951">
                  <c:v>43704</c:v>
                </c:pt>
                <c:pt idx="952">
                  <c:v>43711</c:v>
                </c:pt>
                <c:pt idx="953">
                  <c:v>43718</c:v>
                </c:pt>
                <c:pt idx="954">
                  <c:v>43725</c:v>
                </c:pt>
                <c:pt idx="955">
                  <c:v>43732</c:v>
                </c:pt>
                <c:pt idx="956">
                  <c:v>43739</c:v>
                </c:pt>
                <c:pt idx="957">
                  <c:v>43746</c:v>
                </c:pt>
                <c:pt idx="958">
                  <c:v>43753</c:v>
                </c:pt>
                <c:pt idx="959">
                  <c:v>43760</c:v>
                </c:pt>
                <c:pt idx="960">
                  <c:v>43767</c:v>
                </c:pt>
                <c:pt idx="961">
                  <c:v>43774</c:v>
                </c:pt>
                <c:pt idx="962">
                  <c:v>43781</c:v>
                </c:pt>
                <c:pt idx="963">
                  <c:v>43788</c:v>
                </c:pt>
                <c:pt idx="964">
                  <c:v>43795</c:v>
                </c:pt>
                <c:pt idx="965">
                  <c:v>43802</c:v>
                </c:pt>
                <c:pt idx="966">
                  <c:v>43809</c:v>
                </c:pt>
                <c:pt idx="967">
                  <c:v>43816</c:v>
                </c:pt>
                <c:pt idx="968">
                  <c:v>43823</c:v>
                </c:pt>
                <c:pt idx="969">
                  <c:v>43830</c:v>
                </c:pt>
                <c:pt idx="970">
                  <c:v>43837</c:v>
                </c:pt>
                <c:pt idx="971">
                  <c:v>43844</c:v>
                </c:pt>
                <c:pt idx="972">
                  <c:v>43851</c:v>
                </c:pt>
                <c:pt idx="973">
                  <c:v>43858</c:v>
                </c:pt>
                <c:pt idx="974">
                  <c:v>43865</c:v>
                </c:pt>
                <c:pt idx="975">
                  <c:v>43872</c:v>
                </c:pt>
                <c:pt idx="976">
                  <c:v>43879</c:v>
                </c:pt>
                <c:pt idx="977">
                  <c:v>43886</c:v>
                </c:pt>
                <c:pt idx="978">
                  <c:v>43893</c:v>
                </c:pt>
                <c:pt idx="979">
                  <c:v>43900</c:v>
                </c:pt>
                <c:pt idx="980">
                  <c:v>43907</c:v>
                </c:pt>
                <c:pt idx="981">
                  <c:v>43914</c:v>
                </c:pt>
                <c:pt idx="982">
                  <c:v>43921</c:v>
                </c:pt>
                <c:pt idx="983">
                  <c:v>43928</c:v>
                </c:pt>
                <c:pt idx="984">
                  <c:v>43935</c:v>
                </c:pt>
                <c:pt idx="985">
                  <c:v>43942</c:v>
                </c:pt>
                <c:pt idx="986">
                  <c:v>43949</c:v>
                </c:pt>
                <c:pt idx="987">
                  <c:v>43956</c:v>
                </c:pt>
                <c:pt idx="988">
                  <c:v>43963</c:v>
                </c:pt>
                <c:pt idx="989">
                  <c:v>43970</c:v>
                </c:pt>
                <c:pt idx="990">
                  <c:v>43977</c:v>
                </c:pt>
                <c:pt idx="991">
                  <c:v>43984</c:v>
                </c:pt>
                <c:pt idx="992">
                  <c:v>43991</c:v>
                </c:pt>
                <c:pt idx="993">
                  <c:v>43998</c:v>
                </c:pt>
                <c:pt idx="994">
                  <c:v>44005</c:v>
                </c:pt>
                <c:pt idx="995">
                  <c:v>44012</c:v>
                </c:pt>
                <c:pt idx="996">
                  <c:v>44019</c:v>
                </c:pt>
                <c:pt idx="997">
                  <c:v>44026</c:v>
                </c:pt>
                <c:pt idx="998">
                  <c:v>44033</c:v>
                </c:pt>
                <c:pt idx="999">
                  <c:v>44040</c:v>
                </c:pt>
                <c:pt idx="1000">
                  <c:v>44047</c:v>
                </c:pt>
                <c:pt idx="1001">
                  <c:v>44054</c:v>
                </c:pt>
                <c:pt idx="1002">
                  <c:v>44061</c:v>
                </c:pt>
                <c:pt idx="1003">
                  <c:v>44068</c:v>
                </c:pt>
                <c:pt idx="1004">
                  <c:v>44075</c:v>
                </c:pt>
                <c:pt idx="1005">
                  <c:v>44082</c:v>
                </c:pt>
                <c:pt idx="1006">
                  <c:v>44089</c:v>
                </c:pt>
                <c:pt idx="1007">
                  <c:v>44096</c:v>
                </c:pt>
                <c:pt idx="1008">
                  <c:v>44103</c:v>
                </c:pt>
                <c:pt idx="1009">
                  <c:v>44110</c:v>
                </c:pt>
                <c:pt idx="1010">
                  <c:v>44117</c:v>
                </c:pt>
                <c:pt idx="1011">
                  <c:v>44124</c:v>
                </c:pt>
                <c:pt idx="1012">
                  <c:v>44131</c:v>
                </c:pt>
                <c:pt idx="1013">
                  <c:v>44138</c:v>
                </c:pt>
                <c:pt idx="1014">
                  <c:v>44145</c:v>
                </c:pt>
                <c:pt idx="1015">
                  <c:v>44152</c:v>
                </c:pt>
                <c:pt idx="1016">
                  <c:v>44159</c:v>
                </c:pt>
                <c:pt idx="1017">
                  <c:v>44166</c:v>
                </c:pt>
              </c:numCache>
            </c:numRef>
          </c:cat>
          <c:val>
            <c:numRef>
              <c:f>PLD!$F$3:$F$11863</c:f>
              <c:numCache>
                <c:formatCode>0.00</c:formatCode>
                <c:ptCount val="11861"/>
                <c:pt idx="0">
                  <c:v>684</c:v>
                </c:pt>
                <c:pt idx="1">
                  <c:v>684</c:v>
                </c:pt>
                <c:pt idx="2">
                  <c:v>684</c:v>
                </c:pt>
                <c:pt idx="3">
                  <c:v>684</c:v>
                </c:pt>
                <c:pt idx="4">
                  <c:v>684</c:v>
                </c:pt>
                <c:pt idx="5">
                  <c:v>684</c:v>
                </c:pt>
                <c:pt idx="6">
                  <c:v>684</c:v>
                </c:pt>
                <c:pt idx="7">
                  <c:v>684</c:v>
                </c:pt>
                <c:pt idx="8">
                  <c:v>684</c:v>
                </c:pt>
                <c:pt idx="9">
                  <c:v>684</c:v>
                </c:pt>
                <c:pt idx="10">
                  <c:v>684</c:v>
                </c:pt>
                <c:pt idx="11">
                  <c:v>684</c:v>
                </c:pt>
                <c:pt idx="12">
                  <c:v>336</c:v>
                </c:pt>
                <c:pt idx="13">
                  <c:v>336</c:v>
                </c:pt>
                <c:pt idx="14">
                  <c:v>336</c:v>
                </c:pt>
                <c:pt idx="15">
                  <c:v>336</c:v>
                </c:pt>
                <c:pt idx="16">
                  <c:v>336</c:v>
                </c:pt>
                <c:pt idx="17">
                  <c:v>336</c:v>
                </c:pt>
                <c:pt idx="18">
                  <c:v>336</c:v>
                </c:pt>
                <c:pt idx="19">
                  <c:v>336</c:v>
                </c:pt>
                <c:pt idx="20">
                  <c:v>336</c:v>
                </c:pt>
                <c:pt idx="21">
                  <c:v>336</c:v>
                </c:pt>
                <c:pt idx="22">
                  <c:v>336</c:v>
                </c:pt>
                <c:pt idx="23">
                  <c:v>336</c:v>
                </c:pt>
                <c:pt idx="24">
                  <c:v>336</c:v>
                </c:pt>
                <c:pt idx="25">
                  <c:v>336</c:v>
                </c:pt>
                <c:pt idx="26">
                  <c:v>336</c:v>
                </c:pt>
                <c:pt idx="27">
                  <c:v>336</c:v>
                </c:pt>
                <c:pt idx="28">
                  <c:v>336</c:v>
                </c:pt>
                <c:pt idx="29">
                  <c:v>336</c:v>
                </c:pt>
                <c:pt idx="30">
                  <c:v>336</c:v>
                </c:pt>
                <c:pt idx="31">
                  <c:v>134.76</c:v>
                </c:pt>
                <c:pt idx="32">
                  <c:v>134.76</c:v>
                </c:pt>
                <c:pt idx="33">
                  <c:v>9.25</c:v>
                </c:pt>
                <c:pt idx="34">
                  <c:v>5.42</c:v>
                </c:pt>
                <c:pt idx="35">
                  <c:v>8.14</c:v>
                </c:pt>
                <c:pt idx="36">
                  <c:v>8.14</c:v>
                </c:pt>
                <c:pt idx="37">
                  <c:v>4.66</c:v>
                </c:pt>
                <c:pt idx="38">
                  <c:v>8.6999999999999993</c:v>
                </c:pt>
                <c:pt idx="39">
                  <c:v>13.1</c:v>
                </c:pt>
                <c:pt idx="40">
                  <c:v>12.3</c:v>
                </c:pt>
                <c:pt idx="41">
                  <c:v>11.64</c:v>
                </c:pt>
                <c:pt idx="42">
                  <c:v>10.87</c:v>
                </c:pt>
                <c:pt idx="43">
                  <c:v>15.84</c:v>
                </c:pt>
                <c:pt idx="44">
                  <c:v>15.96</c:v>
                </c:pt>
                <c:pt idx="45">
                  <c:v>20.09</c:v>
                </c:pt>
                <c:pt idx="46">
                  <c:v>25.24</c:v>
                </c:pt>
                <c:pt idx="47">
                  <c:v>19.059999999999999</c:v>
                </c:pt>
                <c:pt idx="48">
                  <c:v>20.86</c:v>
                </c:pt>
                <c:pt idx="49">
                  <c:v>13.83</c:v>
                </c:pt>
                <c:pt idx="50">
                  <c:v>9.09</c:v>
                </c:pt>
                <c:pt idx="51">
                  <c:v>14.21</c:v>
                </c:pt>
                <c:pt idx="52">
                  <c:v>14.37</c:v>
                </c:pt>
                <c:pt idx="53">
                  <c:v>15.38</c:v>
                </c:pt>
                <c:pt idx="54">
                  <c:v>15.99</c:v>
                </c:pt>
                <c:pt idx="55">
                  <c:v>17.91</c:v>
                </c:pt>
                <c:pt idx="56">
                  <c:v>17.98</c:v>
                </c:pt>
                <c:pt idx="57">
                  <c:v>16.3</c:v>
                </c:pt>
                <c:pt idx="58">
                  <c:v>14.71</c:v>
                </c:pt>
                <c:pt idx="59">
                  <c:v>13.56</c:v>
                </c:pt>
                <c:pt idx="60">
                  <c:v>9.44</c:v>
                </c:pt>
                <c:pt idx="61">
                  <c:v>10.11</c:v>
                </c:pt>
                <c:pt idx="62">
                  <c:v>11.8</c:v>
                </c:pt>
                <c:pt idx="63">
                  <c:v>6.98</c:v>
                </c:pt>
                <c:pt idx="64">
                  <c:v>6.51</c:v>
                </c:pt>
                <c:pt idx="65">
                  <c:v>5.88</c:v>
                </c:pt>
                <c:pt idx="66">
                  <c:v>4.87</c:v>
                </c:pt>
                <c:pt idx="67">
                  <c:v>4</c:v>
                </c:pt>
                <c:pt idx="68">
                  <c:v>4</c:v>
                </c:pt>
                <c:pt idx="69">
                  <c:v>4.13</c:v>
                </c:pt>
                <c:pt idx="70">
                  <c:v>4.8899999999999997</c:v>
                </c:pt>
                <c:pt idx="71">
                  <c:v>7.27</c:v>
                </c:pt>
                <c:pt idx="72">
                  <c:v>7.27</c:v>
                </c:pt>
                <c:pt idx="73">
                  <c:v>6</c:v>
                </c:pt>
                <c:pt idx="74">
                  <c:v>6.29</c:v>
                </c:pt>
                <c:pt idx="75">
                  <c:v>6.46</c:v>
                </c:pt>
                <c:pt idx="76">
                  <c:v>5.61</c:v>
                </c:pt>
                <c:pt idx="77">
                  <c:v>5.7</c:v>
                </c:pt>
                <c:pt idx="78">
                  <c:v>5.67</c:v>
                </c:pt>
                <c:pt idx="79">
                  <c:v>4</c:v>
                </c:pt>
                <c:pt idx="80">
                  <c:v>4</c:v>
                </c:pt>
                <c:pt idx="81">
                  <c:v>4.17</c:v>
                </c:pt>
                <c:pt idx="82">
                  <c:v>4</c:v>
                </c:pt>
                <c:pt idx="83">
                  <c:v>4.09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5.48</c:v>
                </c:pt>
                <c:pt idx="95">
                  <c:v>5.48</c:v>
                </c:pt>
                <c:pt idx="96">
                  <c:v>5.48</c:v>
                </c:pt>
                <c:pt idx="97">
                  <c:v>5.48</c:v>
                </c:pt>
                <c:pt idx="98">
                  <c:v>5.48</c:v>
                </c:pt>
                <c:pt idx="99">
                  <c:v>6.71</c:v>
                </c:pt>
                <c:pt idx="100">
                  <c:v>6.65</c:v>
                </c:pt>
                <c:pt idx="101">
                  <c:v>7.28</c:v>
                </c:pt>
                <c:pt idx="102">
                  <c:v>8.5399999999999991</c:v>
                </c:pt>
                <c:pt idx="103">
                  <c:v>12.11</c:v>
                </c:pt>
                <c:pt idx="104">
                  <c:v>12.22</c:v>
                </c:pt>
                <c:pt idx="105">
                  <c:v>9.2100000000000009</c:v>
                </c:pt>
                <c:pt idx="106">
                  <c:v>10.73</c:v>
                </c:pt>
                <c:pt idx="107">
                  <c:v>13.59</c:v>
                </c:pt>
                <c:pt idx="108">
                  <c:v>14.34</c:v>
                </c:pt>
                <c:pt idx="109">
                  <c:v>13.92</c:v>
                </c:pt>
                <c:pt idx="110">
                  <c:v>12</c:v>
                </c:pt>
                <c:pt idx="111">
                  <c:v>12.18</c:v>
                </c:pt>
                <c:pt idx="112">
                  <c:v>15.66</c:v>
                </c:pt>
                <c:pt idx="113">
                  <c:v>18.809999999999999</c:v>
                </c:pt>
                <c:pt idx="114">
                  <c:v>17.57</c:v>
                </c:pt>
                <c:pt idx="115">
                  <c:v>16.899999999999999</c:v>
                </c:pt>
                <c:pt idx="116">
                  <c:v>17.11</c:v>
                </c:pt>
                <c:pt idx="117">
                  <c:v>17.850000000000001</c:v>
                </c:pt>
                <c:pt idx="118">
                  <c:v>17.07</c:v>
                </c:pt>
                <c:pt idx="119">
                  <c:v>17.940000000000001</c:v>
                </c:pt>
                <c:pt idx="120">
                  <c:v>24.2</c:v>
                </c:pt>
                <c:pt idx="121">
                  <c:v>26.74</c:v>
                </c:pt>
                <c:pt idx="122">
                  <c:v>27.01</c:v>
                </c:pt>
                <c:pt idx="123">
                  <c:v>22.9</c:v>
                </c:pt>
                <c:pt idx="124">
                  <c:v>28.12</c:v>
                </c:pt>
                <c:pt idx="125">
                  <c:v>24.6</c:v>
                </c:pt>
                <c:pt idx="126">
                  <c:v>27.95</c:v>
                </c:pt>
                <c:pt idx="127">
                  <c:v>32.590000000000003</c:v>
                </c:pt>
                <c:pt idx="128">
                  <c:v>29.63</c:v>
                </c:pt>
                <c:pt idx="129">
                  <c:v>24.96</c:v>
                </c:pt>
                <c:pt idx="130">
                  <c:v>24.96</c:v>
                </c:pt>
                <c:pt idx="131">
                  <c:v>23.7</c:v>
                </c:pt>
                <c:pt idx="132">
                  <c:v>16.95</c:v>
                </c:pt>
                <c:pt idx="133">
                  <c:v>19.079999999999998</c:v>
                </c:pt>
                <c:pt idx="134">
                  <c:v>17.39</c:v>
                </c:pt>
                <c:pt idx="135">
                  <c:v>27.05</c:v>
                </c:pt>
                <c:pt idx="136">
                  <c:v>25.47</c:v>
                </c:pt>
                <c:pt idx="137">
                  <c:v>17.579999999999998</c:v>
                </c:pt>
                <c:pt idx="138">
                  <c:v>27.28</c:v>
                </c:pt>
                <c:pt idx="139">
                  <c:v>18.59</c:v>
                </c:pt>
                <c:pt idx="140">
                  <c:v>18.59</c:v>
                </c:pt>
                <c:pt idx="141">
                  <c:v>18.59</c:v>
                </c:pt>
                <c:pt idx="142">
                  <c:v>18.59</c:v>
                </c:pt>
                <c:pt idx="143">
                  <c:v>18.59</c:v>
                </c:pt>
                <c:pt idx="144">
                  <c:v>18.59</c:v>
                </c:pt>
                <c:pt idx="145">
                  <c:v>18.59</c:v>
                </c:pt>
                <c:pt idx="146">
                  <c:v>18.59</c:v>
                </c:pt>
                <c:pt idx="147">
                  <c:v>18.59</c:v>
                </c:pt>
                <c:pt idx="148">
                  <c:v>18.59</c:v>
                </c:pt>
                <c:pt idx="149">
                  <c:v>18.59</c:v>
                </c:pt>
                <c:pt idx="150">
                  <c:v>18.59</c:v>
                </c:pt>
                <c:pt idx="151">
                  <c:v>18.59</c:v>
                </c:pt>
                <c:pt idx="152">
                  <c:v>18.59</c:v>
                </c:pt>
                <c:pt idx="153">
                  <c:v>18.59</c:v>
                </c:pt>
                <c:pt idx="154">
                  <c:v>18.59</c:v>
                </c:pt>
                <c:pt idx="155">
                  <c:v>18.59</c:v>
                </c:pt>
                <c:pt idx="156">
                  <c:v>18.59</c:v>
                </c:pt>
                <c:pt idx="157">
                  <c:v>18.59</c:v>
                </c:pt>
                <c:pt idx="158">
                  <c:v>18.59</c:v>
                </c:pt>
                <c:pt idx="159">
                  <c:v>18.59</c:v>
                </c:pt>
                <c:pt idx="160">
                  <c:v>18.59</c:v>
                </c:pt>
                <c:pt idx="161">
                  <c:v>18.59</c:v>
                </c:pt>
                <c:pt idx="162">
                  <c:v>18.59</c:v>
                </c:pt>
                <c:pt idx="163">
                  <c:v>18.59</c:v>
                </c:pt>
                <c:pt idx="164">
                  <c:v>18.59</c:v>
                </c:pt>
                <c:pt idx="165">
                  <c:v>18.59</c:v>
                </c:pt>
                <c:pt idx="166">
                  <c:v>18.59</c:v>
                </c:pt>
                <c:pt idx="167">
                  <c:v>18.59</c:v>
                </c:pt>
                <c:pt idx="168">
                  <c:v>18.59</c:v>
                </c:pt>
                <c:pt idx="169">
                  <c:v>18.59</c:v>
                </c:pt>
                <c:pt idx="170">
                  <c:v>18.59</c:v>
                </c:pt>
                <c:pt idx="171">
                  <c:v>18.59</c:v>
                </c:pt>
                <c:pt idx="172">
                  <c:v>18.59</c:v>
                </c:pt>
                <c:pt idx="173">
                  <c:v>18.59</c:v>
                </c:pt>
                <c:pt idx="174">
                  <c:v>18.59</c:v>
                </c:pt>
                <c:pt idx="175">
                  <c:v>19.3</c:v>
                </c:pt>
                <c:pt idx="176">
                  <c:v>18.59</c:v>
                </c:pt>
                <c:pt idx="177">
                  <c:v>18.59</c:v>
                </c:pt>
                <c:pt idx="178">
                  <c:v>18.59</c:v>
                </c:pt>
                <c:pt idx="179">
                  <c:v>18.59</c:v>
                </c:pt>
                <c:pt idx="180">
                  <c:v>18.59</c:v>
                </c:pt>
                <c:pt idx="181">
                  <c:v>18.59</c:v>
                </c:pt>
                <c:pt idx="182">
                  <c:v>18.59</c:v>
                </c:pt>
                <c:pt idx="183">
                  <c:v>18.59</c:v>
                </c:pt>
                <c:pt idx="184">
                  <c:v>18.59</c:v>
                </c:pt>
                <c:pt idx="185">
                  <c:v>18.59</c:v>
                </c:pt>
                <c:pt idx="186">
                  <c:v>18.59</c:v>
                </c:pt>
                <c:pt idx="187">
                  <c:v>18.329999999999998</c:v>
                </c:pt>
                <c:pt idx="188">
                  <c:v>18.329999999999998</c:v>
                </c:pt>
                <c:pt idx="189">
                  <c:v>18.329999999999998</c:v>
                </c:pt>
                <c:pt idx="190">
                  <c:v>18.329999999999998</c:v>
                </c:pt>
                <c:pt idx="191">
                  <c:v>18.329999999999998</c:v>
                </c:pt>
                <c:pt idx="192">
                  <c:v>18.329999999999998</c:v>
                </c:pt>
                <c:pt idx="193">
                  <c:v>18.329999999999998</c:v>
                </c:pt>
                <c:pt idx="194">
                  <c:v>18.329999999999998</c:v>
                </c:pt>
                <c:pt idx="195">
                  <c:v>18.329999999999998</c:v>
                </c:pt>
                <c:pt idx="196">
                  <c:v>18.329999999999998</c:v>
                </c:pt>
                <c:pt idx="197">
                  <c:v>18.329999999999998</c:v>
                </c:pt>
                <c:pt idx="198">
                  <c:v>18.329999999999998</c:v>
                </c:pt>
                <c:pt idx="199">
                  <c:v>18.329999999999998</c:v>
                </c:pt>
                <c:pt idx="200">
                  <c:v>18.329999999999998</c:v>
                </c:pt>
                <c:pt idx="201">
                  <c:v>19.82</c:v>
                </c:pt>
                <c:pt idx="202">
                  <c:v>25.4</c:v>
                </c:pt>
                <c:pt idx="203">
                  <c:v>33.729999999999997</c:v>
                </c:pt>
                <c:pt idx="204">
                  <c:v>47.99</c:v>
                </c:pt>
                <c:pt idx="205">
                  <c:v>42.25</c:v>
                </c:pt>
                <c:pt idx="206">
                  <c:v>49.38</c:v>
                </c:pt>
                <c:pt idx="207">
                  <c:v>45.92</c:v>
                </c:pt>
                <c:pt idx="208">
                  <c:v>28.76</c:v>
                </c:pt>
                <c:pt idx="209">
                  <c:v>18.329999999999998</c:v>
                </c:pt>
                <c:pt idx="210">
                  <c:v>31.55</c:v>
                </c:pt>
                <c:pt idx="211">
                  <c:v>30.52</c:v>
                </c:pt>
                <c:pt idx="212">
                  <c:v>24.38</c:v>
                </c:pt>
                <c:pt idx="213">
                  <c:v>26.34</c:v>
                </c:pt>
                <c:pt idx="214">
                  <c:v>32.74</c:v>
                </c:pt>
                <c:pt idx="215">
                  <c:v>35.42</c:v>
                </c:pt>
                <c:pt idx="216">
                  <c:v>34.31</c:v>
                </c:pt>
                <c:pt idx="217">
                  <c:v>28.63</c:v>
                </c:pt>
                <c:pt idx="218">
                  <c:v>27.49</c:v>
                </c:pt>
                <c:pt idx="219">
                  <c:v>37.79</c:v>
                </c:pt>
                <c:pt idx="220">
                  <c:v>33.46</c:v>
                </c:pt>
                <c:pt idx="221">
                  <c:v>47.48</c:v>
                </c:pt>
                <c:pt idx="222">
                  <c:v>39.76</c:v>
                </c:pt>
                <c:pt idx="223">
                  <c:v>32.049999999999997</c:v>
                </c:pt>
                <c:pt idx="224">
                  <c:v>28.06</c:v>
                </c:pt>
                <c:pt idx="225">
                  <c:v>24.14</c:v>
                </c:pt>
                <c:pt idx="226">
                  <c:v>37.28</c:v>
                </c:pt>
                <c:pt idx="227">
                  <c:v>41.18</c:v>
                </c:pt>
                <c:pt idx="228">
                  <c:v>43.06</c:v>
                </c:pt>
                <c:pt idx="229">
                  <c:v>50.62</c:v>
                </c:pt>
                <c:pt idx="230">
                  <c:v>49.73</c:v>
                </c:pt>
                <c:pt idx="231">
                  <c:v>32.72</c:v>
                </c:pt>
                <c:pt idx="232">
                  <c:v>33.92</c:v>
                </c:pt>
                <c:pt idx="233">
                  <c:v>37.24</c:v>
                </c:pt>
                <c:pt idx="234">
                  <c:v>32.619999999999997</c:v>
                </c:pt>
                <c:pt idx="235">
                  <c:v>18.329999999999998</c:v>
                </c:pt>
                <c:pt idx="236">
                  <c:v>18.329999999999998</c:v>
                </c:pt>
                <c:pt idx="237">
                  <c:v>18.329999999999998</c:v>
                </c:pt>
                <c:pt idx="238">
                  <c:v>18.329999999999998</c:v>
                </c:pt>
                <c:pt idx="239">
                  <c:v>16.920000000000002</c:v>
                </c:pt>
                <c:pt idx="240">
                  <c:v>16.920000000000002</c:v>
                </c:pt>
                <c:pt idx="241">
                  <c:v>16.920000000000002</c:v>
                </c:pt>
                <c:pt idx="242">
                  <c:v>40.46</c:v>
                </c:pt>
                <c:pt idx="243">
                  <c:v>68.78</c:v>
                </c:pt>
                <c:pt idx="244">
                  <c:v>62.72</c:v>
                </c:pt>
                <c:pt idx="245">
                  <c:v>86.54</c:v>
                </c:pt>
                <c:pt idx="246">
                  <c:v>36.54</c:v>
                </c:pt>
                <c:pt idx="247">
                  <c:v>38.93</c:v>
                </c:pt>
                <c:pt idx="248">
                  <c:v>40.020000000000003</c:v>
                </c:pt>
                <c:pt idx="249">
                  <c:v>16.920000000000002</c:v>
                </c:pt>
                <c:pt idx="250">
                  <c:v>16.920000000000002</c:v>
                </c:pt>
                <c:pt idx="251">
                  <c:v>38.119999999999997</c:v>
                </c:pt>
                <c:pt idx="252">
                  <c:v>23.91</c:v>
                </c:pt>
                <c:pt idx="253">
                  <c:v>21.81</c:v>
                </c:pt>
                <c:pt idx="254">
                  <c:v>17.55</c:v>
                </c:pt>
                <c:pt idx="255">
                  <c:v>16.920000000000002</c:v>
                </c:pt>
                <c:pt idx="256">
                  <c:v>36.64</c:v>
                </c:pt>
                <c:pt idx="257">
                  <c:v>49.06</c:v>
                </c:pt>
                <c:pt idx="258">
                  <c:v>56.47</c:v>
                </c:pt>
                <c:pt idx="259">
                  <c:v>55.71</c:v>
                </c:pt>
                <c:pt idx="260">
                  <c:v>60.21</c:v>
                </c:pt>
                <c:pt idx="261">
                  <c:v>61.98</c:v>
                </c:pt>
                <c:pt idx="262">
                  <c:v>64.73</c:v>
                </c:pt>
                <c:pt idx="263">
                  <c:v>74.180000000000007</c:v>
                </c:pt>
                <c:pt idx="264">
                  <c:v>73.62</c:v>
                </c:pt>
                <c:pt idx="265">
                  <c:v>93.9</c:v>
                </c:pt>
                <c:pt idx="266">
                  <c:v>89.05</c:v>
                </c:pt>
                <c:pt idx="267">
                  <c:v>85.44</c:v>
                </c:pt>
                <c:pt idx="268">
                  <c:v>91.49</c:v>
                </c:pt>
                <c:pt idx="269">
                  <c:v>105.77</c:v>
                </c:pt>
                <c:pt idx="270">
                  <c:v>100.43</c:v>
                </c:pt>
                <c:pt idx="271">
                  <c:v>100.03</c:v>
                </c:pt>
                <c:pt idx="272">
                  <c:v>97.68</c:v>
                </c:pt>
                <c:pt idx="273">
                  <c:v>127.33</c:v>
                </c:pt>
                <c:pt idx="274">
                  <c:v>124.67</c:v>
                </c:pt>
                <c:pt idx="275">
                  <c:v>116.72</c:v>
                </c:pt>
                <c:pt idx="276">
                  <c:v>128.09</c:v>
                </c:pt>
                <c:pt idx="277">
                  <c:v>129.81</c:v>
                </c:pt>
                <c:pt idx="278">
                  <c:v>108.98</c:v>
                </c:pt>
                <c:pt idx="279">
                  <c:v>113.89</c:v>
                </c:pt>
                <c:pt idx="280">
                  <c:v>82.18</c:v>
                </c:pt>
                <c:pt idx="281">
                  <c:v>81.53</c:v>
                </c:pt>
                <c:pt idx="282">
                  <c:v>70.22</c:v>
                </c:pt>
                <c:pt idx="283">
                  <c:v>94.81</c:v>
                </c:pt>
                <c:pt idx="284">
                  <c:v>68.650000000000006</c:v>
                </c:pt>
                <c:pt idx="285">
                  <c:v>79.56</c:v>
                </c:pt>
                <c:pt idx="286">
                  <c:v>85.75</c:v>
                </c:pt>
                <c:pt idx="287">
                  <c:v>79.069999999999993</c:v>
                </c:pt>
                <c:pt idx="288">
                  <c:v>70.349999999999994</c:v>
                </c:pt>
                <c:pt idx="289">
                  <c:v>53.09</c:v>
                </c:pt>
                <c:pt idx="290">
                  <c:v>36.729999999999997</c:v>
                </c:pt>
                <c:pt idx="291">
                  <c:v>37.75</c:v>
                </c:pt>
                <c:pt idx="292">
                  <c:v>28.16</c:v>
                </c:pt>
                <c:pt idx="293">
                  <c:v>17.59</c:v>
                </c:pt>
                <c:pt idx="294">
                  <c:v>17.59</c:v>
                </c:pt>
                <c:pt idx="295">
                  <c:v>17.59</c:v>
                </c:pt>
                <c:pt idx="296">
                  <c:v>17.59</c:v>
                </c:pt>
                <c:pt idx="297">
                  <c:v>17.59</c:v>
                </c:pt>
                <c:pt idx="298">
                  <c:v>17.59</c:v>
                </c:pt>
                <c:pt idx="299">
                  <c:v>17.59</c:v>
                </c:pt>
                <c:pt idx="300">
                  <c:v>17.59</c:v>
                </c:pt>
                <c:pt idx="301">
                  <c:v>17.59</c:v>
                </c:pt>
                <c:pt idx="302">
                  <c:v>17.59</c:v>
                </c:pt>
                <c:pt idx="303">
                  <c:v>17.59</c:v>
                </c:pt>
                <c:pt idx="304">
                  <c:v>17.59</c:v>
                </c:pt>
                <c:pt idx="305">
                  <c:v>62.64</c:v>
                </c:pt>
                <c:pt idx="306">
                  <c:v>53.76</c:v>
                </c:pt>
                <c:pt idx="307">
                  <c:v>57.31</c:v>
                </c:pt>
                <c:pt idx="308">
                  <c:v>54.7</c:v>
                </c:pt>
                <c:pt idx="309">
                  <c:v>37.25</c:v>
                </c:pt>
                <c:pt idx="310">
                  <c:v>44.71</c:v>
                </c:pt>
                <c:pt idx="311">
                  <c:v>50.6</c:v>
                </c:pt>
                <c:pt idx="312">
                  <c:v>121.9</c:v>
                </c:pt>
                <c:pt idx="313">
                  <c:v>103.51</c:v>
                </c:pt>
                <c:pt idx="314">
                  <c:v>117.73</c:v>
                </c:pt>
                <c:pt idx="315">
                  <c:v>77.47</c:v>
                </c:pt>
                <c:pt idx="316">
                  <c:v>83.53</c:v>
                </c:pt>
                <c:pt idx="317">
                  <c:v>138.97999999999999</c:v>
                </c:pt>
                <c:pt idx="318">
                  <c:v>142.13999999999999</c:v>
                </c:pt>
                <c:pt idx="319">
                  <c:v>130.65</c:v>
                </c:pt>
                <c:pt idx="320">
                  <c:v>116.88</c:v>
                </c:pt>
                <c:pt idx="321">
                  <c:v>60.44</c:v>
                </c:pt>
                <c:pt idx="322">
                  <c:v>29.52</c:v>
                </c:pt>
                <c:pt idx="323">
                  <c:v>28.23</c:v>
                </c:pt>
                <c:pt idx="324">
                  <c:v>34.01</c:v>
                </c:pt>
                <c:pt idx="325">
                  <c:v>56.92</c:v>
                </c:pt>
                <c:pt idx="326">
                  <c:v>128.1</c:v>
                </c:pt>
                <c:pt idx="327">
                  <c:v>130.81</c:v>
                </c:pt>
                <c:pt idx="328">
                  <c:v>147.26</c:v>
                </c:pt>
                <c:pt idx="329">
                  <c:v>186.16</c:v>
                </c:pt>
                <c:pt idx="330">
                  <c:v>168.46</c:v>
                </c:pt>
                <c:pt idx="331">
                  <c:v>172.08</c:v>
                </c:pt>
                <c:pt idx="332">
                  <c:v>205.54</c:v>
                </c:pt>
                <c:pt idx="333">
                  <c:v>209.96</c:v>
                </c:pt>
                <c:pt idx="334">
                  <c:v>237.66</c:v>
                </c:pt>
                <c:pt idx="335">
                  <c:v>223.89</c:v>
                </c:pt>
                <c:pt idx="336">
                  <c:v>181.3</c:v>
                </c:pt>
                <c:pt idx="337">
                  <c:v>150.54</c:v>
                </c:pt>
                <c:pt idx="338">
                  <c:v>169.65</c:v>
                </c:pt>
                <c:pt idx="339">
                  <c:v>189.25</c:v>
                </c:pt>
                <c:pt idx="340">
                  <c:v>212.2</c:v>
                </c:pt>
                <c:pt idx="341">
                  <c:v>200.48</c:v>
                </c:pt>
                <c:pt idx="342">
                  <c:v>199.76</c:v>
                </c:pt>
                <c:pt idx="343">
                  <c:v>247.01</c:v>
                </c:pt>
                <c:pt idx="344">
                  <c:v>473.3</c:v>
                </c:pt>
                <c:pt idx="345">
                  <c:v>569.59</c:v>
                </c:pt>
                <c:pt idx="346">
                  <c:v>569.59</c:v>
                </c:pt>
                <c:pt idx="347">
                  <c:v>550.28</c:v>
                </c:pt>
                <c:pt idx="348">
                  <c:v>255.93</c:v>
                </c:pt>
                <c:pt idx="349">
                  <c:v>122.93</c:v>
                </c:pt>
                <c:pt idx="350">
                  <c:v>163.44999999999999</c:v>
                </c:pt>
                <c:pt idx="351">
                  <c:v>216.94</c:v>
                </c:pt>
                <c:pt idx="352">
                  <c:v>140.01</c:v>
                </c:pt>
                <c:pt idx="353">
                  <c:v>135.26</c:v>
                </c:pt>
                <c:pt idx="354">
                  <c:v>174.41</c:v>
                </c:pt>
                <c:pt idx="355">
                  <c:v>71.08</c:v>
                </c:pt>
                <c:pt idx="356">
                  <c:v>85.23</c:v>
                </c:pt>
                <c:pt idx="357">
                  <c:v>117.14</c:v>
                </c:pt>
                <c:pt idx="358">
                  <c:v>68.180000000000007</c:v>
                </c:pt>
                <c:pt idx="359">
                  <c:v>43.94</c:v>
                </c:pt>
                <c:pt idx="360">
                  <c:v>41.33</c:v>
                </c:pt>
                <c:pt idx="361">
                  <c:v>29.32</c:v>
                </c:pt>
                <c:pt idx="362">
                  <c:v>15.47</c:v>
                </c:pt>
                <c:pt idx="363">
                  <c:v>34.29</c:v>
                </c:pt>
                <c:pt idx="364">
                  <c:v>51.11</c:v>
                </c:pt>
                <c:pt idx="365">
                  <c:v>76.12</c:v>
                </c:pt>
                <c:pt idx="366">
                  <c:v>76.16</c:v>
                </c:pt>
                <c:pt idx="367">
                  <c:v>70.5</c:v>
                </c:pt>
                <c:pt idx="368">
                  <c:v>76.72</c:v>
                </c:pt>
                <c:pt idx="369">
                  <c:v>88.11</c:v>
                </c:pt>
                <c:pt idx="370">
                  <c:v>91.32</c:v>
                </c:pt>
                <c:pt idx="371">
                  <c:v>102.58</c:v>
                </c:pt>
                <c:pt idx="372">
                  <c:v>110.23</c:v>
                </c:pt>
                <c:pt idx="373">
                  <c:v>146.66</c:v>
                </c:pt>
                <c:pt idx="374">
                  <c:v>138.63999999999999</c:v>
                </c:pt>
                <c:pt idx="375">
                  <c:v>117.87</c:v>
                </c:pt>
                <c:pt idx="376">
                  <c:v>80.13</c:v>
                </c:pt>
                <c:pt idx="377">
                  <c:v>72.650000000000006</c:v>
                </c:pt>
                <c:pt idx="378">
                  <c:v>93.25</c:v>
                </c:pt>
                <c:pt idx="379">
                  <c:v>105.83</c:v>
                </c:pt>
                <c:pt idx="380">
                  <c:v>119.06</c:v>
                </c:pt>
                <c:pt idx="381">
                  <c:v>121.19</c:v>
                </c:pt>
                <c:pt idx="382">
                  <c:v>100.39</c:v>
                </c:pt>
                <c:pt idx="383">
                  <c:v>98.1</c:v>
                </c:pt>
                <c:pt idx="384">
                  <c:v>75.98</c:v>
                </c:pt>
                <c:pt idx="385">
                  <c:v>93.23</c:v>
                </c:pt>
                <c:pt idx="386">
                  <c:v>99.75</c:v>
                </c:pt>
                <c:pt idx="387">
                  <c:v>105.39</c:v>
                </c:pt>
                <c:pt idx="388">
                  <c:v>120.12</c:v>
                </c:pt>
                <c:pt idx="389">
                  <c:v>113.75</c:v>
                </c:pt>
                <c:pt idx="390">
                  <c:v>93.6</c:v>
                </c:pt>
                <c:pt idx="391">
                  <c:v>95.35</c:v>
                </c:pt>
                <c:pt idx="392">
                  <c:v>103.56</c:v>
                </c:pt>
                <c:pt idx="393">
                  <c:v>113.15</c:v>
                </c:pt>
                <c:pt idx="394">
                  <c:v>91.74</c:v>
                </c:pt>
                <c:pt idx="395">
                  <c:v>74.099999999999994</c:v>
                </c:pt>
                <c:pt idx="396">
                  <c:v>28.13</c:v>
                </c:pt>
                <c:pt idx="397">
                  <c:v>62.66</c:v>
                </c:pt>
                <c:pt idx="398">
                  <c:v>140.59</c:v>
                </c:pt>
                <c:pt idx="399">
                  <c:v>110.54</c:v>
                </c:pt>
                <c:pt idx="400">
                  <c:v>65.400000000000006</c:v>
                </c:pt>
                <c:pt idx="401">
                  <c:v>75.61</c:v>
                </c:pt>
                <c:pt idx="402">
                  <c:v>63.49</c:v>
                </c:pt>
                <c:pt idx="403">
                  <c:v>16.309999999999999</c:v>
                </c:pt>
                <c:pt idx="404">
                  <c:v>65.33</c:v>
                </c:pt>
                <c:pt idx="405">
                  <c:v>83.59</c:v>
                </c:pt>
                <c:pt idx="406">
                  <c:v>108.2</c:v>
                </c:pt>
                <c:pt idx="407">
                  <c:v>98.2</c:v>
                </c:pt>
                <c:pt idx="408">
                  <c:v>106.33</c:v>
                </c:pt>
                <c:pt idx="409">
                  <c:v>31.61</c:v>
                </c:pt>
                <c:pt idx="410">
                  <c:v>50.04</c:v>
                </c:pt>
                <c:pt idx="411">
                  <c:v>37.93</c:v>
                </c:pt>
                <c:pt idx="412">
                  <c:v>45.58</c:v>
                </c:pt>
                <c:pt idx="413">
                  <c:v>45.76</c:v>
                </c:pt>
                <c:pt idx="414">
                  <c:v>36.21</c:v>
                </c:pt>
                <c:pt idx="415">
                  <c:v>36.1</c:v>
                </c:pt>
                <c:pt idx="416">
                  <c:v>37.049999999999997</c:v>
                </c:pt>
                <c:pt idx="417">
                  <c:v>37.590000000000003</c:v>
                </c:pt>
                <c:pt idx="418">
                  <c:v>34.97</c:v>
                </c:pt>
                <c:pt idx="419">
                  <c:v>40.799999999999997</c:v>
                </c:pt>
                <c:pt idx="420">
                  <c:v>42.72</c:v>
                </c:pt>
                <c:pt idx="421">
                  <c:v>51.6</c:v>
                </c:pt>
                <c:pt idx="422">
                  <c:v>38.840000000000003</c:v>
                </c:pt>
                <c:pt idx="423">
                  <c:v>31.46</c:v>
                </c:pt>
                <c:pt idx="424">
                  <c:v>20.76</c:v>
                </c:pt>
                <c:pt idx="425">
                  <c:v>21.5</c:v>
                </c:pt>
                <c:pt idx="426">
                  <c:v>16.309999999999999</c:v>
                </c:pt>
                <c:pt idx="427">
                  <c:v>16.309999999999999</c:v>
                </c:pt>
                <c:pt idx="428">
                  <c:v>16.309999999999999</c:v>
                </c:pt>
                <c:pt idx="429">
                  <c:v>16.309999999999999</c:v>
                </c:pt>
                <c:pt idx="430">
                  <c:v>16.309999999999999</c:v>
                </c:pt>
                <c:pt idx="431">
                  <c:v>16.309999999999999</c:v>
                </c:pt>
                <c:pt idx="432">
                  <c:v>16.309999999999999</c:v>
                </c:pt>
                <c:pt idx="433">
                  <c:v>16.309999999999999</c:v>
                </c:pt>
                <c:pt idx="434">
                  <c:v>16.309999999999999</c:v>
                </c:pt>
                <c:pt idx="435">
                  <c:v>16.309999999999999</c:v>
                </c:pt>
                <c:pt idx="436">
                  <c:v>16.309999999999999</c:v>
                </c:pt>
                <c:pt idx="437">
                  <c:v>16.309999999999999</c:v>
                </c:pt>
                <c:pt idx="438">
                  <c:v>16.309999999999999</c:v>
                </c:pt>
                <c:pt idx="439">
                  <c:v>16.309999999999999</c:v>
                </c:pt>
                <c:pt idx="440">
                  <c:v>16.309999999999999</c:v>
                </c:pt>
                <c:pt idx="441">
                  <c:v>16.309999999999999</c:v>
                </c:pt>
                <c:pt idx="442">
                  <c:v>16.309999999999999</c:v>
                </c:pt>
                <c:pt idx="443">
                  <c:v>16.309999999999999</c:v>
                </c:pt>
                <c:pt idx="444">
                  <c:v>16.309999999999999</c:v>
                </c:pt>
                <c:pt idx="445">
                  <c:v>16.309999999999999</c:v>
                </c:pt>
                <c:pt idx="446">
                  <c:v>16.309999999999999</c:v>
                </c:pt>
                <c:pt idx="447">
                  <c:v>16.309999999999999</c:v>
                </c:pt>
                <c:pt idx="448">
                  <c:v>12.8</c:v>
                </c:pt>
                <c:pt idx="449">
                  <c:v>12.8</c:v>
                </c:pt>
                <c:pt idx="450">
                  <c:v>12.8</c:v>
                </c:pt>
                <c:pt idx="451">
                  <c:v>12.8</c:v>
                </c:pt>
                <c:pt idx="452">
                  <c:v>12.8</c:v>
                </c:pt>
                <c:pt idx="453">
                  <c:v>12.8</c:v>
                </c:pt>
                <c:pt idx="454">
                  <c:v>12.8</c:v>
                </c:pt>
                <c:pt idx="455">
                  <c:v>12.8</c:v>
                </c:pt>
                <c:pt idx="456">
                  <c:v>31.34</c:v>
                </c:pt>
                <c:pt idx="457">
                  <c:v>17.57</c:v>
                </c:pt>
                <c:pt idx="458">
                  <c:v>25.7</c:v>
                </c:pt>
                <c:pt idx="459">
                  <c:v>36.17</c:v>
                </c:pt>
                <c:pt idx="460">
                  <c:v>38.19</c:v>
                </c:pt>
                <c:pt idx="461">
                  <c:v>26.09</c:v>
                </c:pt>
                <c:pt idx="462">
                  <c:v>12.8</c:v>
                </c:pt>
                <c:pt idx="463">
                  <c:v>24.47</c:v>
                </c:pt>
                <c:pt idx="464">
                  <c:v>23.67</c:v>
                </c:pt>
                <c:pt idx="465">
                  <c:v>24.87</c:v>
                </c:pt>
                <c:pt idx="466">
                  <c:v>29.69</c:v>
                </c:pt>
                <c:pt idx="467">
                  <c:v>33.049999999999997</c:v>
                </c:pt>
                <c:pt idx="468">
                  <c:v>35.22</c:v>
                </c:pt>
                <c:pt idx="469">
                  <c:v>56.44</c:v>
                </c:pt>
                <c:pt idx="470">
                  <c:v>60.86</c:v>
                </c:pt>
                <c:pt idx="471">
                  <c:v>59.88</c:v>
                </c:pt>
                <c:pt idx="472">
                  <c:v>65.88</c:v>
                </c:pt>
                <c:pt idx="473">
                  <c:v>100.61</c:v>
                </c:pt>
                <c:pt idx="474">
                  <c:v>102.75</c:v>
                </c:pt>
                <c:pt idx="475">
                  <c:v>96.26</c:v>
                </c:pt>
                <c:pt idx="476">
                  <c:v>81.64</c:v>
                </c:pt>
                <c:pt idx="477">
                  <c:v>73.16</c:v>
                </c:pt>
                <c:pt idx="478">
                  <c:v>105.3</c:v>
                </c:pt>
                <c:pt idx="479">
                  <c:v>125.39</c:v>
                </c:pt>
                <c:pt idx="480">
                  <c:v>118.18</c:v>
                </c:pt>
                <c:pt idx="481">
                  <c:v>123.77</c:v>
                </c:pt>
                <c:pt idx="482">
                  <c:v>105.87</c:v>
                </c:pt>
                <c:pt idx="483">
                  <c:v>125.78</c:v>
                </c:pt>
                <c:pt idx="484">
                  <c:v>117.3</c:v>
                </c:pt>
                <c:pt idx="485">
                  <c:v>132.52000000000001</c:v>
                </c:pt>
                <c:pt idx="486">
                  <c:v>168.95</c:v>
                </c:pt>
                <c:pt idx="487">
                  <c:v>142.04</c:v>
                </c:pt>
                <c:pt idx="488">
                  <c:v>117.78</c:v>
                </c:pt>
                <c:pt idx="489">
                  <c:v>144.62</c:v>
                </c:pt>
                <c:pt idx="490">
                  <c:v>145.38</c:v>
                </c:pt>
                <c:pt idx="491">
                  <c:v>149.03</c:v>
                </c:pt>
                <c:pt idx="492">
                  <c:v>121.71</c:v>
                </c:pt>
                <c:pt idx="493">
                  <c:v>127.22</c:v>
                </c:pt>
                <c:pt idx="494">
                  <c:v>103.41</c:v>
                </c:pt>
                <c:pt idx="495">
                  <c:v>81.790000000000006</c:v>
                </c:pt>
                <c:pt idx="496">
                  <c:v>92.88</c:v>
                </c:pt>
                <c:pt idx="497">
                  <c:v>77.209999999999994</c:v>
                </c:pt>
                <c:pt idx="498">
                  <c:v>64.680000000000007</c:v>
                </c:pt>
                <c:pt idx="499">
                  <c:v>53.87</c:v>
                </c:pt>
                <c:pt idx="500">
                  <c:v>56.42</c:v>
                </c:pt>
                <c:pt idx="501">
                  <c:v>18.59</c:v>
                </c:pt>
                <c:pt idx="502">
                  <c:v>26.06</c:v>
                </c:pt>
                <c:pt idx="503">
                  <c:v>22.61</c:v>
                </c:pt>
                <c:pt idx="504">
                  <c:v>12.08</c:v>
                </c:pt>
                <c:pt idx="505">
                  <c:v>39.869999999999997</c:v>
                </c:pt>
                <c:pt idx="506">
                  <c:v>52.21</c:v>
                </c:pt>
                <c:pt idx="507">
                  <c:v>60.11</c:v>
                </c:pt>
                <c:pt idx="508">
                  <c:v>84.22</c:v>
                </c:pt>
                <c:pt idx="509">
                  <c:v>12.08</c:v>
                </c:pt>
                <c:pt idx="510">
                  <c:v>35.92</c:v>
                </c:pt>
                <c:pt idx="511">
                  <c:v>13.47</c:v>
                </c:pt>
                <c:pt idx="512">
                  <c:v>12.08</c:v>
                </c:pt>
                <c:pt idx="513">
                  <c:v>12.08</c:v>
                </c:pt>
                <c:pt idx="514">
                  <c:v>12.08</c:v>
                </c:pt>
                <c:pt idx="515">
                  <c:v>12.08</c:v>
                </c:pt>
                <c:pt idx="516">
                  <c:v>12.08</c:v>
                </c:pt>
                <c:pt idx="517">
                  <c:v>15.62</c:v>
                </c:pt>
                <c:pt idx="518">
                  <c:v>13.91</c:v>
                </c:pt>
                <c:pt idx="519">
                  <c:v>15.64</c:v>
                </c:pt>
                <c:pt idx="520">
                  <c:v>17.09</c:v>
                </c:pt>
                <c:pt idx="521">
                  <c:v>29.96</c:v>
                </c:pt>
                <c:pt idx="522">
                  <c:v>32.74</c:v>
                </c:pt>
                <c:pt idx="523">
                  <c:v>35.01</c:v>
                </c:pt>
                <c:pt idx="524">
                  <c:v>29.78</c:v>
                </c:pt>
                <c:pt idx="525">
                  <c:v>30.73</c:v>
                </c:pt>
                <c:pt idx="526">
                  <c:v>27.88</c:v>
                </c:pt>
                <c:pt idx="527">
                  <c:v>23.14</c:v>
                </c:pt>
                <c:pt idx="528">
                  <c:v>20.92</c:v>
                </c:pt>
                <c:pt idx="529">
                  <c:v>19.43</c:v>
                </c:pt>
                <c:pt idx="530">
                  <c:v>23.81</c:v>
                </c:pt>
                <c:pt idx="531">
                  <c:v>16.350000000000001</c:v>
                </c:pt>
                <c:pt idx="532">
                  <c:v>18.09</c:v>
                </c:pt>
                <c:pt idx="533">
                  <c:v>24.4</c:v>
                </c:pt>
                <c:pt idx="534">
                  <c:v>16.77</c:v>
                </c:pt>
                <c:pt idx="535">
                  <c:v>17.47</c:v>
                </c:pt>
                <c:pt idx="536">
                  <c:v>21.01</c:v>
                </c:pt>
                <c:pt idx="537">
                  <c:v>23.8</c:v>
                </c:pt>
                <c:pt idx="538">
                  <c:v>24.8</c:v>
                </c:pt>
                <c:pt idx="539">
                  <c:v>43.42</c:v>
                </c:pt>
                <c:pt idx="540">
                  <c:v>43.29</c:v>
                </c:pt>
                <c:pt idx="541">
                  <c:v>38.92</c:v>
                </c:pt>
                <c:pt idx="542">
                  <c:v>23.92</c:v>
                </c:pt>
                <c:pt idx="543">
                  <c:v>38.44</c:v>
                </c:pt>
                <c:pt idx="544">
                  <c:v>44.03</c:v>
                </c:pt>
                <c:pt idx="545">
                  <c:v>39.72</c:v>
                </c:pt>
                <c:pt idx="546">
                  <c:v>45.45</c:v>
                </c:pt>
                <c:pt idx="547">
                  <c:v>64.47</c:v>
                </c:pt>
                <c:pt idx="548">
                  <c:v>52.45</c:v>
                </c:pt>
                <c:pt idx="549">
                  <c:v>35.72</c:v>
                </c:pt>
                <c:pt idx="550">
                  <c:v>45.7</c:v>
                </c:pt>
                <c:pt idx="551">
                  <c:v>40.479999999999997</c:v>
                </c:pt>
                <c:pt idx="552">
                  <c:v>47.47</c:v>
                </c:pt>
                <c:pt idx="553">
                  <c:v>29.69</c:v>
                </c:pt>
                <c:pt idx="554">
                  <c:v>12.2</c:v>
                </c:pt>
                <c:pt idx="555">
                  <c:v>12.2</c:v>
                </c:pt>
                <c:pt idx="556">
                  <c:v>17.57</c:v>
                </c:pt>
                <c:pt idx="557">
                  <c:v>37.700000000000003</c:v>
                </c:pt>
                <c:pt idx="558">
                  <c:v>55.85</c:v>
                </c:pt>
                <c:pt idx="559">
                  <c:v>63.2</c:v>
                </c:pt>
                <c:pt idx="560">
                  <c:v>68.260000000000005</c:v>
                </c:pt>
                <c:pt idx="561">
                  <c:v>98.46</c:v>
                </c:pt>
                <c:pt idx="562">
                  <c:v>139.24</c:v>
                </c:pt>
                <c:pt idx="563">
                  <c:v>141.05000000000001</c:v>
                </c:pt>
                <c:pt idx="564">
                  <c:v>133.47999999999999</c:v>
                </c:pt>
                <c:pt idx="565">
                  <c:v>185.44</c:v>
                </c:pt>
                <c:pt idx="566">
                  <c:v>194.07</c:v>
                </c:pt>
                <c:pt idx="567">
                  <c:v>204.01</c:v>
                </c:pt>
                <c:pt idx="568">
                  <c:v>192.76</c:v>
                </c:pt>
                <c:pt idx="569">
                  <c:v>188.96</c:v>
                </c:pt>
                <c:pt idx="570">
                  <c:v>180.2</c:v>
                </c:pt>
                <c:pt idx="571">
                  <c:v>171.66</c:v>
                </c:pt>
                <c:pt idx="572">
                  <c:v>191.89</c:v>
                </c:pt>
                <c:pt idx="573">
                  <c:v>177.49</c:v>
                </c:pt>
                <c:pt idx="574">
                  <c:v>146.91999999999999</c:v>
                </c:pt>
                <c:pt idx="575">
                  <c:v>148.19</c:v>
                </c:pt>
                <c:pt idx="576">
                  <c:v>103.46</c:v>
                </c:pt>
                <c:pt idx="577">
                  <c:v>78.25</c:v>
                </c:pt>
                <c:pt idx="578">
                  <c:v>56.86</c:v>
                </c:pt>
                <c:pt idx="579">
                  <c:v>95.32</c:v>
                </c:pt>
                <c:pt idx="580">
                  <c:v>106.31</c:v>
                </c:pt>
                <c:pt idx="581">
                  <c:v>103.85</c:v>
                </c:pt>
                <c:pt idx="582">
                  <c:v>88.78</c:v>
                </c:pt>
                <c:pt idx="583">
                  <c:v>106.77</c:v>
                </c:pt>
                <c:pt idx="584">
                  <c:v>116.3</c:v>
                </c:pt>
                <c:pt idx="585">
                  <c:v>128.80000000000001</c:v>
                </c:pt>
                <c:pt idx="586">
                  <c:v>137.74</c:v>
                </c:pt>
                <c:pt idx="587">
                  <c:v>173.66</c:v>
                </c:pt>
                <c:pt idx="588">
                  <c:v>181.24</c:v>
                </c:pt>
                <c:pt idx="589">
                  <c:v>191</c:v>
                </c:pt>
                <c:pt idx="590">
                  <c:v>188.15</c:v>
                </c:pt>
                <c:pt idx="591">
                  <c:v>184.02</c:v>
                </c:pt>
                <c:pt idx="592">
                  <c:v>244.58</c:v>
                </c:pt>
                <c:pt idx="593">
                  <c:v>323.85000000000002</c:v>
                </c:pt>
                <c:pt idx="594">
                  <c:v>289.92</c:v>
                </c:pt>
                <c:pt idx="595">
                  <c:v>362.76</c:v>
                </c:pt>
                <c:pt idx="596">
                  <c:v>429.85</c:v>
                </c:pt>
                <c:pt idx="597">
                  <c:v>453.51</c:v>
                </c:pt>
                <c:pt idx="598">
                  <c:v>315.56</c:v>
                </c:pt>
                <c:pt idx="599">
                  <c:v>311.76</c:v>
                </c:pt>
                <c:pt idx="600">
                  <c:v>205.96</c:v>
                </c:pt>
                <c:pt idx="601">
                  <c:v>275.47000000000003</c:v>
                </c:pt>
                <c:pt idx="602">
                  <c:v>187.63</c:v>
                </c:pt>
                <c:pt idx="603">
                  <c:v>343.85</c:v>
                </c:pt>
                <c:pt idx="604">
                  <c:v>343.19</c:v>
                </c:pt>
                <c:pt idx="605">
                  <c:v>554.82000000000005</c:v>
                </c:pt>
                <c:pt idx="606">
                  <c:v>341.7</c:v>
                </c:pt>
                <c:pt idx="607">
                  <c:v>480.62</c:v>
                </c:pt>
                <c:pt idx="608">
                  <c:v>312.87</c:v>
                </c:pt>
                <c:pt idx="609">
                  <c:v>176.85</c:v>
                </c:pt>
                <c:pt idx="610">
                  <c:v>158.72</c:v>
                </c:pt>
                <c:pt idx="611">
                  <c:v>217.6</c:v>
                </c:pt>
                <c:pt idx="612">
                  <c:v>315.92</c:v>
                </c:pt>
                <c:pt idx="613">
                  <c:v>376.87</c:v>
                </c:pt>
                <c:pt idx="614">
                  <c:v>344.5</c:v>
                </c:pt>
                <c:pt idx="615">
                  <c:v>340.15</c:v>
                </c:pt>
                <c:pt idx="616">
                  <c:v>321.49</c:v>
                </c:pt>
                <c:pt idx="617">
                  <c:v>299.70999999999998</c:v>
                </c:pt>
                <c:pt idx="618">
                  <c:v>190.62</c:v>
                </c:pt>
                <c:pt idx="619">
                  <c:v>151.44999999999999</c:v>
                </c:pt>
                <c:pt idx="620">
                  <c:v>129.38</c:v>
                </c:pt>
                <c:pt idx="621">
                  <c:v>279.27</c:v>
                </c:pt>
                <c:pt idx="622">
                  <c:v>342</c:v>
                </c:pt>
                <c:pt idx="623">
                  <c:v>357.33</c:v>
                </c:pt>
                <c:pt idx="624">
                  <c:v>356.8</c:v>
                </c:pt>
                <c:pt idx="625">
                  <c:v>357.29</c:v>
                </c:pt>
                <c:pt idx="626">
                  <c:v>324.69</c:v>
                </c:pt>
                <c:pt idx="627">
                  <c:v>150.83000000000001</c:v>
                </c:pt>
                <c:pt idx="628">
                  <c:v>161.65</c:v>
                </c:pt>
                <c:pt idx="629">
                  <c:v>167.9</c:v>
                </c:pt>
                <c:pt idx="630">
                  <c:v>98.56</c:v>
                </c:pt>
                <c:pt idx="631">
                  <c:v>108.21</c:v>
                </c:pt>
                <c:pt idx="632">
                  <c:v>125.33</c:v>
                </c:pt>
                <c:pt idx="633">
                  <c:v>129.19999999999999</c:v>
                </c:pt>
                <c:pt idx="634">
                  <c:v>153.54</c:v>
                </c:pt>
                <c:pt idx="635">
                  <c:v>165.84</c:v>
                </c:pt>
                <c:pt idx="636">
                  <c:v>148.80000000000001</c:v>
                </c:pt>
                <c:pt idx="637">
                  <c:v>174.06</c:v>
                </c:pt>
                <c:pt idx="638">
                  <c:v>159.26</c:v>
                </c:pt>
                <c:pt idx="639">
                  <c:v>259.04000000000002</c:v>
                </c:pt>
                <c:pt idx="640">
                  <c:v>273.97000000000003</c:v>
                </c:pt>
                <c:pt idx="641">
                  <c:v>276.54000000000002</c:v>
                </c:pt>
                <c:pt idx="642">
                  <c:v>266.13</c:v>
                </c:pt>
                <c:pt idx="643">
                  <c:v>268.06</c:v>
                </c:pt>
                <c:pt idx="644">
                  <c:v>252.53</c:v>
                </c:pt>
                <c:pt idx="645">
                  <c:v>256.49</c:v>
                </c:pt>
                <c:pt idx="646">
                  <c:v>252.59</c:v>
                </c:pt>
                <c:pt idx="647">
                  <c:v>311.47000000000003</c:v>
                </c:pt>
                <c:pt idx="648">
                  <c:v>322.11</c:v>
                </c:pt>
                <c:pt idx="649">
                  <c:v>319.24</c:v>
                </c:pt>
                <c:pt idx="650">
                  <c:v>340.44</c:v>
                </c:pt>
                <c:pt idx="651">
                  <c:v>362.69</c:v>
                </c:pt>
                <c:pt idx="652">
                  <c:v>313.81</c:v>
                </c:pt>
                <c:pt idx="653">
                  <c:v>282.74</c:v>
                </c:pt>
                <c:pt idx="654">
                  <c:v>310.55</c:v>
                </c:pt>
                <c:pt idx="655">
                  <c:v>294.54000000000002</c:v>
                </c:pt>
                <c:pt idx="656">
                  <c:v>249.92</c:v>
                </c:pt>
                <c:pt idx="657">
                  <c:v>286.58</c:v>
                </c:pt>
                <c:pt idx="658">
                  <c:v>391.8</c:v>
                </c:pt>
                <c:pt idx="659">
                  <c:v>410.67</c:v>
                </c:pt>
                <c:pt idx="660">
                  <c:v>486.59</c:v>
                </c:pt>
                <c:pt idx="661">
                  <c:v>822.83</c:v>
                </c:pt>
                <c:pt idx="662">
                  <c:v>822.83</c:v>
                </c:pt>
                <c:pt idx="663">
                  <c:v>822.83</c:v>
                </c:pt>
                <c:pt idx="664">
                  <c:v>822.83</c:v>
                </c:pt>
                <c:pt idx="665">
                  <c:v>822.83</c:v>
                </c:pt>
                <c:pt idx="666">
                  <c:v>822.83</c:v>
                </c:pt>
                <c:pt idx="667">
                  <c:v>822.83</c:v>
                </c:pt>
                <c:pt idx="668">
                  <c:v>822.83</c:v>
                </c:pt>
                <c:pt idx="669">
                  <c:v>822.83</c:v>
                </c:pt>
                <c:pt idx="670">
                  <c:v>822.83</c:v>
                </c:pt>
                <c:pt idx="671">
                  <c:v>822.83</c:v>
                </c:pt>
                <c:pt idx="672">
                  <c:v>822.83</c:v>
                </c:pt>
                <c:pt idx="673">
                  <c:v>822.83</c:v>
                </c:pt>
                <c:pt idx="674">
                  <c:v>803.16</c:v>
                </c:pt>
                <c:pt idx="675">
                  <c:v>822.83</c:v>
                </c:pt>
                <c:pt idx="676">
                  <c:v>822.83</c:v>
                </c:pt>
                <c:pt idx="677">
                  <c:v>822.83</c:v>
                </c:pt>
                <c:pt idx="678">
                  <c:v>591.80999999999995</c:v>
                </c:pt>
                <c:pt idx="679">
                  <c:v>351.69</c:v>
                </c:pt>
                <c:pt idx="680">
                  <c:v>420.29</c:v>
                </c:pt>
                <c:pt idx="681">
                  <c:v>503.7</c:v>
                </c:pt>
                <c:pt idx="682">
                  <c:v>398.95</c:v>
                </c:pt>
                <c:pt idx="683">
                  <c:v>551.09</c:v>
                </c:pt>
                <c:pt idx="684">
                  <c:v>674.33</c:v>
                </c:pt>
                <c:pt idx="685">
                  <c:v>731.08</c:v>
                </c:pt>
                <c:pt idx="686">
                  <c:v>583.01</c:v>
                </c:pt>
                <c:pt idx="687">
                  <c:v>815.92</c:v>
                </c:pt>
                <c:pt idx="688">
                  <c:v>652.35</c:v>
                </c:pt>
                <c:pt idx="689">
                  <c:v>702.27</c:v>
                </c:pt>
                <c:pt idx="690">
                  <c:v>700.76</c:v>
                </c:pt>
                <c:pt idx="691">
                  <c:v>735.03</c:v>
                </c:pt>
                <c:pt idx="692">
                  <c:v>711.89</c:v>
                </c:pt>
                <c:pt idx="693">
                  <c:v>778.34</c:v>
                </c:pt>
                <c:pt idx="694">
                  <c:v>751.91</c:v>
                </c:pt>
                <c:pt idx="695">
                  <c:v>682.21</c:v>
                </c:pt>
                <c:pt idx="696">
                  <c:v>705.71</c:v>
                </c:pt>
                <c:pt idx="697">
                  <c:v>818.36</c:v>
                </c:pt>
                <c:pt idx="698">
                  <c:v>822.83</c:v>
                </c:pt>
                <c:pt idx="699">
                  <c:v>822.83</c:v>
                </c:pt>
                <c:pt idx="700">
                  <c:v>822.83</c:v>
                </c:pt>
                <c:pt idx="701">
                  <c:v>822.83</c:v>
                </c:pt>
                <c:pt idx="702">
                  <c:v>822.83</c:v>
                </c:pt>
                <c:pt idx="703">
                  <c:v>822.83</c:v>
                </c:pt>
                <c:pt idx="704">
                  <c:v>549.17999999999995</c:v>
                </c:pt>
                <c:pt idx="705">
                  <c:v>549.17999999999995</c:v>
                </c:pt>
                <c:pt idx="706">
                  <c:v>665.96</c:v>
                </c:pt>
                <c:pt idx="707">
                  <c:v>658.73</c:v>
                </c:pt>
                <c:pt idx="708">
                  <c:v>388.48</c:v>
                </c:pt>
                <c:pt idx="709">
                  <c:v>388.48</c:v>
                </c:pt>
                <c:pt idx="710">
                  <c:v>388.48</c:v>
                </c:pt>
                <c:pt idx="711">
                  <c:v>388.48</c:v>
                </c:pt>
                <c:pt idx="712">
                  <c:v>388.48</c:v>
                </c:pt>
                <c:pt idx="713">
                  <c:v>388.48</c:v>
                </c:pt>
                <c:pt idx="714">
                  <c:v>388.48</c:v>
                </c:pt>
                <c:pt idx="715">
                  <c:v>388.48</c:v>
                </c:pt>
                <c:pt idx="716">
                  <c:v>388.48</c:v>
                </c:pt>
                <c:pt idx="717">
                  <c:v>388.48</c:v>
                </c:pt>
                <c:pt idx="718">
                  <c:v>388.48</c:v>
                </c:pt>
                <c:pt idx="719">
                  <c:v>388.48</c:v>
                </c:pt>
                <c:pt idx="720">
                  <c:v>388.48</c:v>
                </c:pt>
                <c:pt idx="721">
                  <c:v>388.48</c:v>
                </c:pt>
                <c:pt idx="722">
                  <c:v>388.48</c:v>
                </c:pt>
                <c:pt idx="723">
                  <c:v>388.48</c:v>
                </c:pt>
                <c:pt idx="724">
                  <c:v>388.48</c:v>
                </c:pt>
                <c:pt idx="725">
                  <c:v>388.48</c:v>
                </c:pt>
                <c:pt idx="726">
                  <c:v>388.48</c:v>
                </c:pt>
                <c:pt idx="727">
                  <c:v>388.48</c:v>
                </c:pt>
                <c:pt idx="728">
                  <c:v>388.48</c:v>
                </c:pt>
                <c:pt idx="729">
                  <c:v>388.48</c:v>
                </c:pt>
                <c:pt idx="730">
                  <c:v>374.07</c:v>
                </c:pt>
                <c:pt idx="731">
                  <c:v>388.48</c:v>
                </c:pt>
                <c:pt idx="732">
                  <c:v>359.76</c:v>
                </c:pt>
                <c:pt idx="733">
                  <c:v>369.53</c:v>
                </c:pt>
                <c:pt idx="734">
                  <c:v>383.25</c:v>
                </c:pt>
                <c:pt idx="735">
                  <c:v>322.17</c:v>
                </c:pt>
                <c:pt idx="736">
                  <c:v>236.51</c:v>
                </c:pt>
                <c:pt idx="737">
                  <c:v>214.86</c:v>
                </c:pt>
                <c:pt idx="738">
                  <c:v>216.15</c:v>
                </c:pt>
                <c:pt idx="739">
                  <c:v>120.67</c:v>
                </c:pt>
                <c:pt idx="740">
                  <c:v>130.9</c:v>
                </c:pt>
                <c:pt idx="741">
                  <c:v>139.09</c:v>
                </c:pt>
                <c:pt idx="742">
                  <c:v>142.07</c:v>
                </c:pt>
                <c:pt idx="743">
                  <c:v>279.01</c:v>
                </c:pt>
                <c:pt idx="744">
                  <c:v>250.06</c:v>
                </c:pt>
                <c:pt idx="745">
                  <c:v>203.46</c:v>
                </c:pt>
                <c:pt idx="746">
                  <c:v>210.56</c:v>
                </c:pt>
                <c:pt idx="747">
                  <c:v>210.56</c:v>
                </c:pt>
                <c:pt idx="748">
                  <c:v>222.92</c:v>
                </c:pt>
                <c:pt idx="749">
                  <c:v>210.98</c:v>
                </c:pt>
                <c:pt idx="750">
                  <c:v>214.4</c:v>
                </c:pt>
                <c:pt idx="751">
                  <c:v>220.59</c:v>
                </c:pt>
                <c:pt idx="752">
                  <c:v>265.33999999999997</c:v>
                </c:pt>
                <c:pt idx="753">
                  <c:v>215.58</c:v>
                </c:pt>
                <c:pt idx="754">
                  <c:v>194.23</c:v>
                </c:pt>
                <c:pt idx="755">
                  <c:v>214.12</c:v>
                </c:pt>
                <c:pt idx="756">
                  <c:v>153.84</c:v>
                </c:pt>
                <c:pt idx="757">
                  <c:v>140.31</c:v>
                </c:pt>
                <c:pt idx="758">
                  <c:v>114.93</c:v>
                </c:pt>
                <c:pt idx="759">
                  <c:v>145.44</c:v>
                </c:pt>
                <c:pt idx="760">
                  <c:v>52.33</c:v>
                </c:pt>
                <c:pt idx="761">
                  <c:v>48.02</c:v>
                </c:pt>
                <c:pt idx="762">
                  <c:v>37.64</c:v>
                </c:pt>
                <c:pt idx="763">
                  <c:v>30.25</c:v>
                </c:pt>
                <c:pt idx="764">
                  <c:v>30.25</c:v>
                </c:pt>
                <c:pt idx="765">
                  <c:v>30.25</c:v>
                </c:pt>
                <c:pt idx="766">
                  <c:v>30.25</c:v>
                </c:pt>
                <c:pt idx="767">
                  <c:v>30.25</c:v>
                </c:pt>
                <c:pt idx="768">
                  <c:v>30.25</c:v>
                </c:pt>
                <c:pt idx="769">
                  <c:v>30.25</c:v>
                </c:pt>
                <c:pt idx="770">
                  <c:v>54.3</c:v>
                </c:pt>
                <c:pt idx="771">
                  <c:v>30.25</c:v>
                </c:pt>
                <c:pt idx="772">
                  <c:v>30.25</c:v>
                </c:pt>
                <c:pt idx="773">
                  <c:v>46.96</c:v>
                </c:pt>
                <c:pt idx="774">
                  <c:v>43.77</c:v>
                </c:pt>
                <c:pt idx="775">
                  <c:v>48.24</c:v>
                </c:pt>
                <c:pt idx="776">
                  <c:v>51.98</c:v>
                </c:pt>
                <c:pt idx="777">
                  <c:v>51.41</c:v>
                </c:pt>
                <c:pt idx="778">
                  <c:v>86.99</c:v>
                </c:pt>
                <c:pt idx="779">
                  <c:v>81.430000000000007</c:v>
                </c:pt>
                <c:pt idx="780">
                  <c:v>76.459999999999994</c:v>
                </c:pt>
                <c:pt idx="781">
                  <c:v>74.959999999999994</c:v>
                </c:pt>
                <c:pt idx="782">
                  <c:v>61.03</c:v>
                </c:pt>
                <c:pt idx="783">
                  <c:v>61.34</c:v>
                </c:pt>
                <c:pt idx="784">
                  <c:v>60.23</c:v>
                </c:pt>
                <c:pt idx="785">
                  <c:v>57.64</c:v>
                </c:pt>
                <c:pt idx="786">
                  <c:v>73.97</c:v>
                </c:pt>
                <c:pt idx="787">
                  <c:v>83.1</c:v>
                </c:pt>
                <c:pt idx="788">
                  <c:v>87.05</c:v>
                </c:pt>
                <c:pt idx="789">
                  <c:v>57.64</c:v>
                </c:pt>
                <c:pt idx="790">
                  <c:v>80.510000000000005</c:v>
                </c:pt>
                <c:pt idx="791">
                  <c:v>119.01</c:v>
                </c:pt>
                <c:pt idx="792">
                  <c:v>118.29</c:v>
                </c:pt>
                <c:pt idx="793">
                  <c:v>117.09</c:v>
                </c:pt>
                <c:pt idx="794">
                  <c:v>95.68</c:v>
                </c:pt>
                <c:pt idx="795">
                  <c:v>148.65</c:v>
                </c:pt>
                <c:pt idx="796">
                  <c:v>153.04</c:v>
                </c:pt>
                <c:pt idx="797">
                  <c:v>151.22</c:v>
                </c:pt>
                <c:pt idx="798">
                  <c:v>148.62</c:v>
                </c:pt>
                <c:pt idx="799">
                  <c:v>158.49</c:v>
                </c:pt>
                <c:pt idx="800">
                  <c:v>216.18</c:v>
                </c:pt>
                <c:pt idx="801">
                  <c:v>217.27</c:v>
                </c:pt>
                <c:pt idx="802">
                  <c:v>195.75</c:v>
                </c:pt>
                <c:pt idx="803">
                  <c:v>168.7</c:v>
                </c:pt>
                <c:pt idx="804">
                  <c:v>235.97</c:v>
                </c:pt>
                <c:pt idx="805">
                  <c:v>241.65</c:v>
                </c:pt>
                <c:pt idx="806">
                  <c:v>233.71</c:v>
                </c:pt>
                <c:pt idx="807">
                  <c:v>207.86</c:v>
                </c:pt>
                <c:pt idx="808">
                  <c:v>182.86</c:v>
                </c:pt>
                <c:pt idx="809">
                  <c:v>136.21</c:v>
                </c:pt>
                <c:pt idx="810">
                  <c:v>161.24</c:v>
                </c:pt>
                <c:pt idx="811">
                  <c:v>143.87</c:v>
                </c:pt>
                <c:pt idx="812">
                  <c:v>113.95</c:v>
                </c:pt>
                <c:pt idx="813">
                  <c:v>149.16</c:v>
                </c:pt>
                <c:pt idx="814">
                  <c:v>102.74</c:v>
                </c:pt>
                <c:pt idx="815">
                  <c:v>129.52000000000001</c:v>
                </c:pt>
                <c:pt idx="816">
                  <c:v>131.27000000000001</c:v>
                </c:pt>
                <c:pt idx="817">
                  <c:v>101.31</c:v>
                </c:pt>
                <c:pt idx="818">
                  <c:v>112.71</c:v>
                </c:pt>
                <c:pt idx="819">
                  <c:v>122.27</c:v>
                </c:pt>
                <c:pt idx="820">
                  <c:v>133.87</c:v>
                </c:pt>
                <c:pt idx="821">
                  <c:v>185.54</c:v>
                </c:pt>
                <c:pt idx="822">
                  <c:v>186.8</c:v>
                </c:pt>
                <c:pt idx="823">
                  <c:v>241.4</c:v>
                </c:pt>
                <c:pt idx="824">
                  <c:v>221.31</c:v>
                </c:pt>
                <c:pt idx="825">
                  <c:v>238.83</c:v>
                </c:pt>
                <c:pt idx="826">
                  <c:v>431.99</c:v>
                </c:pt>
                <c:pt idx="827">
                  <c:v>362.02</c:v>
                </c:pt>
                <c:pt idx="828">
                  <c:v>355.78</c:v>
                </c:pt>
                <c:pt idx="829">
                  <c:v>333.45</c:v>
                </c:pt>
                <c:pt idx="830">
                  <c:v>457.01</c:v>
                </c:pt>
                <c:pt idx="831">
                  <c:v>468.39</c:v>
                </c:pt>
                <c:pt idx="832">
                  <c:v>480.67</c:v>
                </c:pt>
                <c:pt idx="833">
                  <c:v>478.11</c:v>
                </c:pt>
                <c:pt idx="834">
                  <c:v>166.86</c:v>
                </c:pt>
                <c:pt idx="835">
                  <c:v>142.26</c:v>
                </c:pt>
                <c:pt idx="836">
                  <c:v>139.88</c:v>
                </c:pt>
                <c:pt idx="837">
                  <c:v>172</c:v>
                </c:pt>
                <c:pt idx="838">
                  <c:v>201.07</c:v>
                </c:pt>
                <c:pt idx="839">
                  <c:v>234.33</c:v>
                </c:pt>
                <c:pt idx="840">
                  <c:v>255.55</c:v>
                </c:pt>
                <c:pt idx="841">
                  <c:v>269.95999999999998</c:v>
                </c:pt>
                <c:pt idx="842">
                  <c:v>272.74</c:v>
                </c:pt>
                <c:pt idx="843">
                  <c:v>519.16</c:v>
                </c:pt>
                <c:pt idx="844">
                  <c:v>533.82000000000005</c:v>
                </c:pt>
                <c:pt idx="845">
                  <c:v>529.35</c:v>
                </c:pt>
                <c:pt idx="846">
                  <c:v>512.35</c:v>
                </c:pt>
                <c:pt idx="847">
                  <c:v>452.85</c:v>
                </c:pt>
                <c:pt idx="848">
                  <c:v>499.38</c:v>
                </c:pt>
                <c:pt idx="849">
                  <c:v>533.82000000000005</c:v>
                </c:pt>
                <c:pt idx="850">
                  <c:v>533.82000000000005</c:v>
                </c:pt>
                <c:pt idx="851">
                  <c:v>533.82000000000005</c:v>
                </c:pt>
                <c:pt idx="852">
                  <c:v>533.82000000000005</c:v>
                </c:pt>
                <c:pt idx="853">
                  <c:v>533.82000000000005</c:v>
                </c:pt>
                <c:pt idx="854">
                  <c:v>533.82000000000005</c:v>
                </c:pt>
                <c:pt idx="855">
                  <c:v>533.82000000000005</c:v>
                </c:pt>
                <c:pt idx="856">
                  <c:v>533.82000000000005</c:v>
                </c:pt>
                <c:pt idx="857">
                  <c:v>493.83</c:v>
                </c:pt>
                <c:pt idx="858">
                  <c:v>485.47</c:v>
                </c:pt>
                <c:pt idx="859">
                  <c:v>453.51</c:v>
                </c:pt>
                <c:pt idx="860">
                  <c:v>209.92</c:v>
                </c:pt>
                <c:pt idx="861">
                  <c:v>221.34</c:v>
                </c:pt>
                <c:pt idx="862">
                  <c:v>215.89</c:v>
                </c:pt>
                <c:pt idx="863">
                  <c:v>276.82</c:v>
                </c:pt>
                <c:pt idx="864">
                  <c:v>245.74</c:v>
                </c:pt>
                <c:pt idx="865">
                  <c:v>198.02</c:v>
                </c:pt>
                <c:pt idx="866">
                  <c:v>178.43</c:v>
                </c:pt>
                <c:pt idx="867">
                  <c:v>165.4</c:v>
                </c:pt>
                <c:pt idx="868">
                  <c:v>197.61</c:v>
                </c:pt>
                <c:pt idx="869">
                  <c:v>179.82</c:v>
                </c:pt>
                <c:pt idx="870">
                  <c:v>183.46</c:v>
                </c:pt>
                <c:pt idx="871">
                  <c:v>173.01</c:v>
                </c:pt>
                <c:pt idx="872">
                  <c:v>213.84</c:v>
                </c:pt>
                <c:pt idx="873">
                  <c:v>204.9</c:v>
                </c:pt>
                <c:pt idx="874">
                  <c:v>225.57</c:v>
                </c:pt>
                <c:pt idx="875">
                  <c:v>239.04</c:v>
                </c:pt>
                <c:pt idx="876">
                  <c:v>221.87</c:v>
                </c:pt>
                <c:pt idx="877">
                  <c:v>232.78</c:v>
                </c:pt>
                <c:pt idx="878">
                  <c:v>40.159999999999997</c:v>
                </c:pt>
                <c:pt idx="879">
                  <c:v>87.61</c:v>
                </c:pt>
                <c:pt idx="880">
                  <c:v>125.33</c:v>
                </c:pt>
                <c:pt idx="881">
                  <c:v>138.72</c:v>
                </c:pt>
                <c:pt idx="882">
                  <c:v>222.5</c:v>
                </c:pt>
                <c:pt idx="883">
                  <c:v>312.82</c:v>
                </c:pt>
                <c:pt idx="884">
                  <c:v>333.78</c:v>
                </c:pt>
                <c:pt idx="885">
                  <c:v>348.43</c:v>
                </c:pt>
                <c:pt idx="886">
                  <c:v>418.96</c:v>
                </c:pt>
                <c:pt idx="887">
                  <c:v>457.54</c:v>
                </c:pt>
                <c:pt idx="888">
                  <c:v>480</c:v>
                </c:pt>
                <c:pt idx="889">
                  <c:v>485.85</c:v>
                </c:pt>
                <c:pt idx="890">
                  <c:v>505.18</c:v>
                </c:pt>
                <c:pt idx="891">
                  <c:v>505.18</c:v>
                </c:pt>
                <c:pt idx="892">
                  <c:v>505.18</c:v>
                </c:pt>
                <c:pt idx="893">
                  <c:v>505.18</c:v>
                </c:pt>
                <c:pt idx="894">
                  <c:v>505.18</c:v>
                </c:pt>
                <c:pt idx="895">
                  <c:v>505.18</c:v>
                </c:pt>
                <c:pt idx="896">
                  <c:v>505.18</c:v>
                </c:pt>
                <c:pt idx="897">
                  <c:v>505.18</c:v>
                </c:pt>
                <c:pt idx="898">
                  <c:v>505.18</c:v>
                </c:pt>
                <c:pt idx="899">
                  <c:v>505.18</c:v>
                </c:pt>
                <c:pt idx="900">
                  <c:v>492.92</c:v>
                </c:pt>
                <c:pt idx="901">
                  <c:v>504.14</c:v>
                </c:pt>
                <c:pt idx="902">
                  <c:v>500.45</c:v>
                </c:pt>
                <c:pt idx="903">
                  <c:v>446.91</c:v>
                </c:pt>
                <c:pt idx="904">
                  <c:v>389.68</c:v>
                </c:pt>
                <c:pt idx="905">
                  <c:v>328</c:v>
                </c:pt>
                <c:pt idx="906">
                  <c:v>274.95999999999998</c:v>
                </c:pt>
                <c:pt idx="907">
                  <c:v>232.77</c:v>
                </c:pt>
                <c:pt idx="908">
                  <c:v>143.66</c:v>
                </c:pt>
                <c:pt idx="909">
                  <c:v>151.52000000000001</c:v>
                </c:pt>
                <c:pt idx="910">
                  <c:v>121.91</c:v>
                </c:pt>
                <c:pt idx="911">
                  <c:v>120.74</c:v>
                </c:pt>
                <c:pt idx="912">
                  <c:v>101.71</c:v>
                </c:pt>
                <c:pt idx="913">
                  <c:v>59.43</c:v>
                </c:pt>
                <c:pt idx="914">
                  <c:v>66.41</c:v>
                </c:pt>
                <c:pt idx="915">
                  <c:v>80.19</c:v>
                </c:pt>
                <c:pt idx="916">
                  <c:v>88.14</c:v>
                </c:pt>
                <c:pt idx="917">
                  <c:v>139.22999999999999</c:v>
                </c:pt>
                <c:pt idx="918">
                  <c:v>140.15</c:v>
                </c:pt>
                <c:pt idx="919">
                  <c:v>167.82</c:v>
                </c:pt>
                <c:pt idx="920">
                  <c:v>181.91</c:v>
                </c:pt>
                <c:pt idx="921">
                  <c:v>339.93</c:v>
                </c:pt>
                <c:pt idx="922">
                  <c:v>457.27</c:v>
                </c:pt>
                <c:pt idx="923">
                  <c:v>513.89</c:v>
                </c:pt>
                <c:pt idx="924">
                  <c:v>478.04</c:v>
                </c:pt>
                <c:pt idx="925">
                  <c:v>341.66</c:v>
                </c:pt>
                <c:pt idx="926">
                  <c:v>255.28</c:v>
                </c:pt>
                <c:pt idx="927">
                  <c:v>252.41</c:v>
                </c:pt>
                <c:pt idx="928">
                  <c:v>204.78</c:v>
                </c:pt>
                <c:pt idx="929">
                  <c:v>233.7</c:v>
                </c:pt>
                <c:pt idx="930">
                  <c:v>214.69</c:v>
                </c:pt>
                <c:pt idx="931">
                  <c:v>185.33</c:v>
                </c:pt>
                <c:pt idx="932">
                  <c:v>190.22</c:v>
                </c:pt>
                <c:pt idx="933">
                  <c:v>175.88</c:v>
                </c:pt>
                <c:pt idx="934">
                  <c:v>145.28</c:v>
                </c:pt>
                <c:pt idx="935">
                  <c:v>177.08</c:v>
                </c:pt>
                <c:pt idx="936">
                  <c:v>100.24</c:v>
                </c:pt>
                <c:pt idx="937">
                  <c:v>140.26</c:v>
                </c:pt>
                <c:pt idx="938">
                  <c:v>133.85</c:v>
                </c:pt>
                <c:pt idx="939">
                  <c:v>42.35</c:v>
                </c:pt>
                <c:pt idx="940">
                  <c:v>42.35</c:v>
                </c:pt>
                <c:pt idx="941">
                  <c:v>78.89</c:v>
                </c:pt>
                <c:pt idx="942">
                  <c:v>126.92</c:v>
                </c:pt>
                <c:pt idx="943">
                  <c:v>172.44</c:v>
                </c:pt>
                <c:pt idx="944">
                  <c:v>179.49</c:v>
                </c:pt>
                <c:pt idx="945">
                  <c:v>176.9</c:v>
                </c:pt>
                <c:pt idx="946">
                  <c:v>188.01</c:v>
                </c:pt>
                <c:pt idx="947">
                  <c:v>229.33</c:v>
                </c:pt>
                <c:pt idx="948">
                  <c:v>240.77</c:v>
                </c:pt>
                <c:pt idx="949">
                  <c:v>236.96</c:v>
                </c:pt>
                <c:pt idx="950">
                  <c:v>244.68</c:v>
                </c:pt>
                <c:pt idx="951">
                  <c:v>251.58</c:v>
                </c:pt>
                <c:pt idx="952">
                  <c:v>203.48</c:v>
                </c:pt>
                <c:pt idx="953">
                  <c:v>214.75</c:v>
                </c:pt>
                <c:pt idx="954">
                  <c:v>228.92</c:v>
                </c:pt>
                <c:pt idx="955">
                  <c:v>234.72</c:v>
                </c:pt>
                <c:pt idx="956">
                  <c:v>241.94</c:v>
                </c:pt>
                <c:pt idx="957">
                  <c:v>274.39999999999998</c:v>
                </c:pt>
                <c:pt idx="958">
                  <c:v>278.52999999999997</c:v>
                </c:pt>
                <c:pt idx="959">
                  <c:v>277.29000000000002</c:v>
                </c:pt>
                <c:pt idx="960">
                  <c:v>305.73</c:v>
                </c:pt>
                <c:pt idx="961">
                  <c:v>338.07</c:v>
                </c:pt>
                <c:pt idx="962">
                  <c:v>310.17</c:v>
                </c:pt>
                <c:pt idx="963">
                  <c:v>325.62</c:v>
                </c:pt>
                <c:pt idx="964">
                  <c:v>317.83999999999997</c:v>
                </c:pt>
                <c:pt idx="965">
                  <c:v>236.29</c:v>
                </c:pt>
                <c:pt idx="966">
                  <c:v>218.56</c:v>
                </c:pt>
                <c:pt idx="967">
                  <c:v>227.8</c:v>
                </c:pt>
                <c:pt idx="968">
                  <c:v>196.39</c:v>
                </c:pt>
                <c:pt idx="969">
                  <c:v>294.02</c:v>
                </c:pt>
                <c:pt idx="970">
                  <c:v>370.48</c:v>
                </c:pt>
                <c:pt idx="971">
                  <c:v>270.95999999999998</c:v>
                </c:pt>
                <c:pt idx="972">
                  <c:v>356.87</c:v>
                </c:pt>
                <c:pt idx="973">
                  <c:v>335.88</c:v>
                </c:pt>
                <c:pt idx="974">
                  <c:v>151.1</c:v>
                </c:pt>
                <c:pt idx="975">
                  <c:v>151.1</c:v>
                </c:pt>
                <c:pt idx="976">
                  <c:v>149.27000000000001</c:v>
                </c:pt>
                <c:pt idx="977">
                  <c:v>145.87</c:v>
                </c:pt>
                <c:pt idx="978">
                  <c:v>59.34</c:v>
                </c:pt>
                <c:pt idx="979">
                  <c:v>88.46</c:v>
                </c:pt>
                <c:pt idx="980">
                  <c:v>103.13</c:v>
                </c:pt>
                <c:pt idx="981">
                  <c:v>105.46</c:v>
                </c:pt>
                <c:pt idx="982">
                  <c:v>39.68</c:v>
                </c:pt>
                <c:pt idx="983">
                  <c:v>39.68</c:v>
                </c:pt>
                <c:pt idx="984">
                  <c:v>39.68</c:v>
                </c:pt>
                <c:pt idx="985">
                  <c:v>39.68</c:v>
                </c:pt>
                <c:pt idx="986">
                  <c:v>39.68</c:v>
                </c:pt>
                <c:pt idx="987">
                  <c:v>63.94</c:v>
                </c:pt>
                <c:pt idx="988">
                  <c:v>77.62</c:v>
                </c:pt>
                <c:pt idx="989">
                  <c:v>86.04</c:v>
                </c:pt>
                <c:pt idx="990">
                  <c:v>99.27</c:v>
                </c:pt>
                <c:pt idx="991">
                  <c:v>112.2</c:v>
                </c:pt>
                <c:pt idx="992">
                  <c:v>119.31</c:v>
                </c:pt>
                <c:pt idx="993">
                  <c:v>130.55000000000001</c:v>
                </c:pt>
                <c:pt idx="994">
                  <c:v>119.63</c:v>
                </c:pt>
                <c:pt idx="995">
                  <c:v>97.58</c:v>
                </c:pt>
                <c:pt idx="996">
                  <c:v>84.12</c:v>
                </c:pt>
                <c:pt idx="997">
                  <c:v>86.19</c:v>
                </c:pt>
                <c:pt idx="998">
                  <c:v>91.19</c:v>
                </c:pt>
                <c:pt idx="999">
                  <c:v>94.21</c:v>
                </c:pt>
                <c:pt idx="1000">
                  <c:v>93.41</c:v>
                </c:pt>
                <c:pt idx="1001">
                  <c:v>104.13</c:v>
                </c:pt>
                <c:pt idx="1002">
                  <c:v>95.01</c:v>
                </c:pt>
                <c:pt idx="1003">
                  <c:v>59.37</c:v>
                </c:pt>
                <c:pt idx="1004">
                  <c:v>67.790000000000006</c:v>
                </c:pt>
                <c:pt idx="1005">
                  <c:v>76.819999999999993</c:v>
                </c:pt>
                <c:pt idx="1006">
                  <c:v>89.46</c:v>
                </c:pt>
                <c:pt idx="1007">
                  <c:v>107.08</c:v>
                </c:pt>
                <c:pt idx="1008">
                  <c:v>175.38</c:v>
                </c:pt>
                <c:pt idx="1009">
                  <c:v>266.24</c:v>
                </c:pt>
                <c:pt idx="1010">
                  <c:v>284.60000000000002</c:v>
                </c:pt>
                <c:pt idx="1011">
                  <c:v>324.32</c:v>
                </c:pt>
                <c:pt idx="1012">
                  <c:v>324.87</c:v>
                </c:pt>
                <c:pt idx="1013">
                  <c:v>378.73</c:v>
                </c:pt>
                <c:pt idx="1014">
                  <c:v>559.75</c:v>
                </c:pt>
                <c:pt idx="1015">
                  <c:v>480.51</c:v>
                </c:pt>
                <c:pt idx="1016">
                  <c:v>559.75</c:v>
                </c:pt>
                <c:pt idx="1017">
                  <c:v>559.75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1-4621-A77F-32436CED0E9E}"/>
            </c:ext>
          </c:extLst>
        </c:ser>
        <c:ser>
          <c:idx val="2"/>
          <c:order val="2"/>
          <c:tx>
            <c:strRef>
              <c:f>PLD!$G$2</c:f>
              <c:strCache>
                <c:ptCount val="1"/>
                <c:pt idx="0">
                  <c:v>Leve SE/CO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PLD!$D$3:$D$11863</c:f>
              <c:numCache>
                <c:formatCode>[$-416]d\-mmm\-yy;@</c:formatCode>
                <c:ptCount val="11861"/>
                <c:pt idx="0">
                  <c:v>37075</c:v>
                </c:pt>
                <c:pt idx="1">
                  <c:v>37082</c:v>
                </c:pt>
                <c:pt idx="2">
                  <c:v>37089</c:v>
                </c:pt>
                <c:pt idx="3">
                  <c:v>37096</c:v>
                </c:pt>
                <c:pt idx="4">
                  <c:v>37103</c:v>
                </c:pt>
                <c:pt idx="5">
                  <c:v>37110</c:v>
                </c:pt>
                <c:pt idx="6">
                  <c:v>37117</c:v>
                </c:pt>
                <c:pt idx="7">
                  <c:v>37124</c:v>
                </c:pt>
                <c:pt idx="8">
                  <c:v>37130.5</c:v>
                </c:pt>
                <c:pt idx="9">
                  <c:v>37138</c:v>
                </c:pt>
                <c:pt idx="10">
                  <c:v>37145</c:v>
                </c:pt>
                <c:pt idx="11">
                  <c:v>37152</c:v>
                </c:pt>
                <c:pt idx="12">
                  <c:v>37159</c:v>
                </c:pt>
                <c:pt idx="13">
                  <c:v>37166</c:v>
                </c:pt>
                <c:pt idx="14">
                  <c:v>37173</c:v>
                </c:pt>
                <c:pt idx="15">
                  <c:v>37180</c:v>
                </c:pt>
                <c:pt idx="16">
                  <c:v>37187</c:v>
                </c:pt>
                <c:pt idx="17">
                  <c:v>37194</c:v>
                </c:pt>
                <c:pt idx="18">
                  <c:v>37201</c:v>
                </c:pt>
                <c:pt idx="19">
                  <c:v>37208</c:v>
                </c:pt>
                <c:pt idx="20">
                  <c:v>37215</c:v>
                </c:pt>
                <c:pt idx="21">
                  <c:v>37222</c:v>
                </c:pt>
                <c:pt idx="22">
                  <c:v>37229</c:v>
                </c:pt>
                <c:pt idx="23">
                  <c:v>37236</c:v>
                </c:pt>
                <c:pt idx="24">
                  <c:v>37243</c:v>
                </c:pt>
                <c:pt idx="25">
                  <c:v>37250</c:v>
                </c:pt>
                <c:pt idx="26">
                  <c:v>37437.5</c:v>
                </c:pt>
                <c:pt idx="27">
                  <c:v>37258.5</c:v>
                </c:pt>
                <c:pt idx="28">
                  <c:v>37264</c:v>
                </c:pt>
                <c:pt idx="29">
                  <c:v>37271</c:v>
                </c:pt>
                <c:pt idx="30">
                  <c:v>37278</c:v>
                </c:pt>
                <c:pt idx="31">
                  <c:v>37285</c:v>
                </c:pt>
                <c:pt idx="32">
                  <c:v>37292</c:v>
                </c:pt>
                <c:pt idx="33">
                  <c:v>37299</c:v>
                </c:pt>
                <c:pt idx="34">
                  <c:v>37306</c:v>
                </c:pt>
                <c:pt idx="35">
                  <c:v>37312.5</c:v>
                </c:pt>
                <c:pt idx="36">
                  <c:v>37316</c:v>
                </c:pt>
                <c:pt idx="37">
                  <c:v>37320</c:v>
                </c:pt>
                <c:pt idx="38">
                  <c:v>37327</c:v>
                </c:pt>
                <c:pt idx="39">
                  <c:v>37334</c:v>
                </c:pt>
                <c:pt idx="40">
                  <c:v>37341</c:v>
                </c:pt>
                <c:pt idx="41">
                  <c:v>37348</c:v>
                </c:pt>
                <c:pt idx="42">
                  <c:v>37355</c:v>
                </c:pt>
                <c:pt idx="43">
                  <c:v>37362</c:v>
                </c:pt>
                <c:pt idx="44">
                  <c:v>37369</c:v>
                </c:pt>
                <c:pt idx="45">
                  <c:v>37376</c:v>
                </c:pt>
                <c:pt idx="46">
                  <c:v>37383</c:v>
                </c:pt>
                <c:pt idx="47">
                  <c:v>37390</c:v>
                </c:pt>
                <c:pt idx="48">
                  <c:v>37397</c:v>
                </c:pt>
                <c:pt idx="49">
                  <c:v>37404</c:v>
                </c:pt>
                <c:pt idx="50">
                  <c:v>37411</c:v>
                </c:pt>
                <c:pt idx="51">
                  <c:v>37418</c:v>
                </c:pt>
                <c:pt idx="52">
                  <c:v>37425</c:v>
                </c:pt>
                <c:pt idx="53">
                  <c:v>37432</c:v>
                </c:pt>
                <c:pt idx="54">
                  <c:v>37439</c:v>
                </c:pt>
                <c:pt idx="55">
                  <c:v>37446</c:v>
                </c:pt>
                <c:pt idx="56">
                  <c:v>37453</c:v>
                </c:pt>
                <c:pt idx="57">
                  <c:v>37460</c:v>
                </c:pt>
                <c:pt idx="58">
                  <c:v>37467</c:v>
                </c:pt>
                <c:pt idx="59">
                  <c:v>37474</c:v>
                </c:pt>
                <c:pt idx="60">
                  <c:v>37481</c:v>
                </c:pt>
                <c:pt idx="61">
                  <c:v>37488</c:v>
                </c:pt>
                <c:pt idx="62">
                  <c:v>37495</c:v>
                </c:pt>
                <c:pt idx="63">
                  <c:v>37502</c:v>
                </c:pt>
                <c:pt idx="64">
                  <c:v>37509</c:v>
                </c:pt>
                <c:pt idx="65">
                  <c:v>37516</c:v>
                </c:pt>
                <c:pt idx="66">
                  <c:v>37523</c:v>
                </c:pt>
                <c:pt idx="67">
                  <c:v>37530</c:v>
                </c:pt>
                <c:pt idx="68">
                  <c:v>37537</c:v>
                </c:pt>
                <c:pt idx="69">
                  <c:v>37544</c:v>
                </c:pt>
                <c:pt idx="70">
                  <c:v>37551</c:v>
                </c:pt>
                <c:pt idx="71">
                  <c:v>37558</c:v>
                </c:pt>
                <c:pt idx="72">
                  <c:v>37565</c:v>
                </c:pt>
                <c:pt idx="73">
                  <c:v>37572</c:v>
                </c:pt>
                <c:pt idx="74">
                  <c:v>37579</c:v>
                </c:pt>
                <c:pt idx="75">
                  <c:v>37586</c:v>
                </c:pt>
                <c:pt idx="76">
                  <c:v>37593</c:v>
                </c:pt>
                <c:pt idx="77">
                  <c:v>37600</c:v>
                </c:pt>
                <c:pt idx="78">
                  <c:v>37607</c:v>
                </c:pt>
                <c:pt idx="79">
                  <c:v>37614</c:v>
                </c:pt>
                <c:pt idx="80">
                  <c:v>37621</c:v>
                </c:pt>
                <c:pt idx="81">
                  <c:v>37628</c:v>
                </c:pt>
                <c:pt idx="82">
                  <c:v>37635</c:v>
                </c:pt>
                <c:pt idx="83">
                  <c:v>37642</c:v>
                </c:pt>
                <c:pt idx="84">
                  <c:v>37649</c:v>
                </c:pt>
                <c:pt idx="85">
                  <c:v>37656</c:v>
                </c:pt>
                <c:pt idx="86">
                  <c:v>37663</c:v>
                </c:pt>
                <c:pt idx="87">
                  <c:v>37670</c:v>
                </c:pt>
                <c:pt idx="88">
                  <c:v>37677</c:v>
                </c:pt>
                <c:pt idx="89">
                  <c:v>37684</c:v>
                </c:pt>
                <c:pt idx="90">
                  <c:v>37691</c:v>
                </c:pt>
                <c:pt idx="91">
                  <c:v>37698</c:v>
                </c:pt>
                <c:pt idx="92">
                  <c:v>37705</c:v>
                </c:pt>
                <c:pt idx="93">
                  <c:v>37710</c:v>
                </c:pt>
                <c:pt idx="94">
                  <c:v>37713.5</c:v>
                </c:pt>
                <c:pt idx="95">
                  <c:v>37719</c:v>
                </c:pt>
                <c:pt idx="96">
                  <c:v>37726</c:v>
                </c:pt>
                <c:pt idx="97">
                  <c:v>37733</c:v>
                </c:pt>
                <c:pt idx="98">
                  <c:v>37740</c:v>
                </c:pt>
                <c:pt idx="99">
                  <c:v>37747</c:v>
                </c:pt>
                <c:pt idx="100">
                  <c:v>37754</c:v>
                </c:pt>
                <c:pt idx="101">
                  <c:v>37761</c:v>
                </c:pt>
                <c:pt idx="102">
                  <c:v>37768</c:v>
                </c:pt>
                <c:pt idx="103">
                  <c:v>37775</c:v>
                </c:pt>
                <c:pt idx="104">
                  <c:v>37782</c:v>
                </c:pt>
                <c:pt idx="105">
                  <c:v>37789</c:v>
                </c:pt>
                <c:pt idx="106">
                  <c:v>37796</c:v>
                </c:pt>
                <c:pt idx="107">
                  <c:v>37803</c:v>
                </c:pt>
                <c:pt idx="108">
                  <c:v>37810</c:v>
                </c:pt>
                <c:pt idx="109">
                  <c:v>37817</c:v>
                </c:pt>
                <c:pt idx="110">
                  <c:v>37824</c:v>
                </c:pt>
                <c:pt idx="111">
                  <c:v>37831</c:v>
                </c:pt>
                <c:pt idx="112">
                  <c:v>37838</c:v>
                </c:pt>
                <c:pt idx="113">
                  <c:v>37845</c:v>
                </c:pt>
                <c:pt idx="114">
                  <c:v>37852</c:v>
                </c:pt>
                <c:pt idx="115">
                  <c:v>37859</c:v>
                </c:pt>
                <c:pt idx="116">
                  <c:v>37866</c:v>
                </c:pt>
                <c:pt idx="117">
                  <c:v>37873</c:v>
                </c:pt>
                <c:pt idx="118">
                  <c:v>37880</c:v>
                </c:pt>
                <c:pt idx="119">
                  <c:v>37887</c:v>
                </c:pt>
                <c:pt idx="120">
                  <c:v>37894</c:v>
                </c:pt>
                <c:pt idx="121">
                  <c:v>37901</c:v>
                </c:pt>
                <c:pt idx="122">
                  <c:v>37908</c:v>
                </c:pt>
                <c:pt idx="123">
                  <c:v>37915</c:v>
                </c:pt>
                <c:pt idx="124">
                  <c:v>37922</c:v>
                </c:pt>
                <c:pt idx="125">
                  <c:v>37929</c:v>
                </c:pt>
                <c:pt idx="126">
                  <c:v>37936</c:v>
                </c:pt>
                <c:pt idx="127">
                  <c:v>37943</c:v>
                </c:pt>
                <c:pt idx="128">
                  <c:v>37950</c:v>
                </c:pt>
                <c:pt idx="129">
                  <c:v>37954.5</c:v>
                </c:pt>
                <c:pt idx="130">
                  <c:v>37958</c:v>
                </c:pt>
                <c:pt idx="131">
                  <c:v>37964</c:v>
                </c:pt>
                <c:pt idx="132">
                  <c:v>37971</c:v>
                </c:pt>
                <c:pt idx="133">
                  <c:v>37978</c:v>
                </c:pt>
                <c:pt idx="134">
                  <c:v>37985</c:v>
                </c:pt>
                <c:pt idx="135">
                  <c:v>37992</c:v>
                </c:pt>
                <c:pt idx="136">
                  <c:v>37999</c:v>
                </c:pt>
                <c:pt idx="137">
                  <c:v>38006</c:v>
                </c:pt>
                <c:pt idx="138">
                  <c:v>38013</c:v>
                </c:pt>
                <c:pt idx="139">
                  <c:v>38020</c:v>
                </c:pt>
                <c:pt idx="140">
                  <c:v>38027</c:v>
                </c:pt>
                <c:pt idx="141">
                  <c:v>38034</c:v>
                </c:pt>
                <c:pt idx="142">
                  <c:v>38041</c:v>
                </c:pt>
                <c:pt idx="143">
                  <c:v>38048</c:v>
                </c:pt>
                <c:pt idx="144">
                  <c:v>38055</c:v>
                </c:pt>
                <c:pt idx="145">
                  <c:v>38062</c:v>
                </c:pt>
                <c:pt idx="146">
                  <c:v>38069</c:v>
                </c:pt>
                <c:pt idx="147">
                  <c:v>38076</c:v>
                </c:pt>
                <c:pt idx="148">
                  <c:v>38083</c:v>
                </c:pt>
                <c:pt idx="149">
                  <c:v>38090</c:v>
                </c:pt>
                <c:pt idx="150">
                  <c:v>38097</c:v>
                </c:pt>
                <c:pt idx="151">
                  <c:v>38104</c:v>
                </c:pt>
                <c:pt idx="152">
                  <c:v>38111</c:v>
                </c:pt>
                <c:pt idx="153">
                  <c:v>38118</c:v>
                </c:pt>
                <c:pt idx="154">
                  <c:v>38125</c:v>
                </c:pt>
                <c:pt idx="155">
                  <c:v>38132</c:v>
                </c:pt>
                <c:pt idx="156">
                  <c:v>38139</c:v>
                </c:pt>
                <c:pt idx="157">
                  <c:v>38146</c:v>
                </c:pt>
                <c:pt idx="158">
                  <c:v>38153</c:v>
                </c:pt>
                <c:pt idx="159">
                  <c:v>38160</c:v>
                </c:pt>
                <c:pt idx="160">
                  <c:v>38167</c:v>
                </c:pt>
                <c:pt idx="161">
                  <c:v>38174</c:v>
                </c:pt>
                <c:pt idx="162">
                  <c:v>38181</c:v>
                </c:pt>
                <c:pt idx="163">
                  <c:v>38188</c:v>
                </c:pt>
                <c:pt idx="164">
                  <c:v>38195</c:v>
                </c:pt>
                <c:pt idx="165">
                  <c:v>38202</c:v>
                </c:pt>
                <c:pt idx="166">
                  <c:v>38209</c:v>
                </c:pt>
                <c:pt idx="167">
                  <c:v>38216</c:v>
                </c:pt>
                <c:pt idx="168">
                  <c:v>38223</c:v>
                </c:pt>
                <c:pt idx="169">
                  <c:v>38230</c:v>
                </c:pt>
                <c:pt idx="170">
                  <c:v>38237</c:v>
                </c:pt>
                <c:pt idx="171">
                  <c:v>38244</c:v>
                </c:pt>
                <c:pt idx="172">
                  <c:v>38251</c:v>
                </c:pt>
                <c:pt idx="173">
                  <c:v>38258</c:v>
                </c:pt>
                <c:pt idx="174">
                  <c:v>38265</c:v>
                </c:pt>
                <c:pt idx="175">
                  <c:v>38272</c:v>
                </c:pt>
                <c:pt idx="176">
                  <c:v>38279</c:v>
                </c:pt>
                <c:pt idx="177">
                  <c:v>38286</c:v>
                </c:pt>
                <c:pt idx="178">
                  <c:v>38293</c:v>
                </c:pt>
                <c:pt idx="179">
                  <c:v>38300</c:v>
                </c:pt>
                <c:pt idx="180">
                  <c:v>38307</c:v>
                </c:pt>
                <c:pt idx="181">
                  <c:v>38314</c:v>
                </c:pt>
                <c:pt idx="182">
                  <c:v>38321</c:v>
                </c:pt>
                <c:pt idx="183">
                  <c:v>38328</c:v>
                </c:pt>
                <c:pt idx="184">
                  <c:v>38335</c:v>
                </c:pt>
                <c:pt idx="185">
                  <c:v>38342</c:v>
                </c:pt>
                <c:pt idx="186">
                  <c:v>38349</c:v>
                </c:pt>
                <c:pt idx="187">
                  <c:v>38356</c:v>
                </c:pt>
                <c:pt idx="188">
                  <c:v>38363</c:v>
                </c:pt>
                <c:pt idx="189">
                  <c:v>38370</c:v>
                </c:pt>
                <c:pt idx="190">
                  <c:v>38377</c:v>
                </c:pt>
                <c:pt idx="191">
                  <c:v>38384</c:v>
                </c:pt>
                <c:pt idx="192">
                  <c:v>38391</c:v>
                </c:pt>
                <c:pt idx="193">
                  <c:v>38398</c:v>
                </c:pt>
                <c:pt idx="194">
                  <c:v>38405</c:v>
                </c:pt>
                <c:pt idx="195">
                  <c:v>38412</c:v>
                </c:pt>
                <c:pt idx="196">
                  <c:v>38419</c:v>
                </c:pt>
                <c:pt idx="197">
                  <c:v>38426</c:v>
                </c:pt>
                <c:pt idx="198">
                  <c:v>38433</c:v>
                </c:pt>
                <c:pt idx="199">
                  <c:v>38440</c:v>
                </c:pt>
                <c:pt idx="200">
                  <c:v>38447</c:v>
                </c:pt>
                <c:pt idx="201">
                  <c:v>38454</c:v>
                </c:pt>
                <c:pt idx="202">
                  <c:v>38461</c:v>
                </c:pt>
                <c:pt idx="203">
                  <c:v>38468</c:v>
                </c:pt>
                <c:pt idx="204">
                  <c:v>38475</c:v>
                </c:pt>
                <c:pt idx="205">
                  <c:v>38482</c:v>
                </c:pt>
                <c:pt idx="206">
                  <c:v>38489</c:v>
                </c:pt>
                <c:pt idx="207">
                  <c:v>38496</c:v>
                </c:pt>
                <c:pt idx="208">
                  <c:v>38503</c:v>
                </c:pt>
                <c:pt idx="209">
                  <c:v>38510</c:v>
                </c:pt>
                <c:pt idx="210">
                  <c:v>38517</c:v>
                </c:pt>
                <c:pt idx="211">
                  <c:v>38524</c:v>
                </c:pt>
                <c:pt idx="212">
                  <c:v>38531</c:v>
                </c:pt>
                <c:pt idx="213">
                  <c:v>38538</c:v>
                </c:pt>
                <c:pt idx="214">
                  <c:v>38545</c:v>
                </c:pt>
                <c:pt idx="215">
                  <c:v>38552</c:v>
                </c:pt>
                <c:pt idx="216">
                  <c:v>38559</c:v>
                </c:pt>
                <c:pt idx="217">
                  <c:v>38566</c:v>
                </c:pt>
                <c:pt idx="218">
                  <c:v>38573</c:v>
                </c:pt>
                <c:pt idx="219">
                  <c:v>38580</c:v>
                </c:pt>
                <c:pt idx="220">
                  <c:v>38587</c:v>
                </c:pt>
                <c:pt idx="221">
                  <c:v>38594</c:v>
                </c:pt>
                <c:pt idx="222">
                  <c:v>38601</c:v>
                </c:pt>
                <c:pt idx="223">
                  <c:v>38608</c:v>
                </c:pt>
                <c:pt idx="224">
                  <c:v>38615</c:v>
                </c:pt>
                <c:pt idx="225">
                  <c:v>38622</c:v>
                </c:pt>
                <c:pt idx="226">
                  <c:v>38629</c:v>
                </c:pt>
                <c:pt idx="227">
                  <c:v>38636</c:v>
                </c:pt>
                <c:pt idx="228">
                  <c:v>38643</c:v>
                </c:pt>
                <c:pt idx="229">
                  <c:v>38650</c:v>
                </c:pt>
                <c:pt idx="230">
                  <c:v>38657</c:v>
                </c:pt>
                <c:pt idx="231">
                  <c:v>38664</c:v>
                </c:pt>
                <c:pt idx="232">
                  <c:v>38671</c:v>
                </c:pt>
                <c:pt idx="233">
                  <c:v>38678</c:v>
                </c:pt>
                <c:pt idx="234">
                  <c:v>38685</c:v>
                </c:pt>
                <c:pt idx="235">
                  <c:v>38692</c:v>
                </c:pt>
                <c:pt idx="236">
                  <c:v>38699</c:v>
                </c:pt>
                <c:pt idx="237">
                  <c:v>38706</c:v>
                </c:pt>
                <c:pt idx="238">
                  <c:v>38713</c:v>
                </c:pt>
                <c:pt idx="239">
                  <c:v>38720</c:v>
                </c:pt>
                <c:pt idx="240">
                  <c:v>38727</c:v>
                </c:pt>
                <c:pt idx="241">
                  <c:v>38734</c:v>
                </c:pt>
                <c:pt idx="242">
                  <c:v>38741</c:v>
                </c:pt>
                <c:pt idx="243">
                  <c:v>38748</c:v>
                </c:pt>
                <c:pt idx="244">
                  <c:v>38755</c:v>
                </c:pt>
                <c:pt idx="245">
                  <c:v>38762</c:v>
                </c:pt>
                <c:pt idx="246">
                  <c:v>38769</c:v>
                </c:pt>
                <c:pt idx="247">
                  <c:v>38776</c:v>
                </c:pt>
                <c:pt idx="248">
                  <c:v>38783</c:v>
                </c:pt>
                <c:pt idx="249">
                  <c:v>38790</c:v>
                </c:pt>
                <c:pt idx="250">
                  <c:v>38797</c:v>
                </c:pt>
                <c:pt idx="251">
                  <c:v>38804</c:v>
                </c:pt>
                <c:pt idx="252">
                  <c:v>38811</c:v>
                </c:pt>
                <c:pt idx="253">
                  <c:v>38818</c:v>
                </c:pt>
                <c:pt idx="254">
                  <c:v>38825</c:v>
                </c:pt>
                <c:pt idx="255">
                  <c:v>38832</c:v>
                </c:pt>
                <c:pt idx="256">
                  <c:v>38839</c:v>
                </c:pt>
                <c:pt idx="257">
                  <c:v>38846</c:v>
                </c:pt>
                <c:pt idx="258">
                  <c:v>38853</c:v>
                </c:pt>
                <c:pt idx="259">
                  <c:v>38860</c:v>
                </c:pt>
                <c:pt idx="260">
                  <c:v>38867</c:v>
                </c:pt>
                <c:pt idx="261">
                  <c:v>38874</c:v>
                </c:pt>
                <c:pt idx="262">
                  <c:v>38881</c:v>
                </c:pt>
                <c:pt idx="263">
                  <c:v>38888</c:v>
                </c:pt>
                <c:pt idx="264">
                  <c:v>38895</c:v>
                </c:pt>
                <c:pt idx="265">
                  <c:v>38902</c:v>
                </c:pt>
                <c:pt idx="266">
                  <c:v>38909</c:v>
                </c:pt>
                <c:pt idx="267">
                  <c:v>38916</c:v>
                </c:pt>
                <c:pt idx="268">
                  <c:v>38923</c:v>
                </c:pt>
                <c:pt idx="269">
                  <c:v>38930</c:v>
                </c:pt>
                <c:pt idx="270">
                  <c:v>38937</c:v>
                </c:pt>
                <c:pt idx="271">
                  <c:v>38944</c:v>
                </c:pt>
                <c:pt idx="272">
                  <c:v>38951</c:v>
                </c:pt>
                <c:pt idx="273">
                  <c:v>38958</c:v>
                </c:pt>
                <c:pt idx="274">
                  <c:v>38965</c:v>
                </c:pt>
                <c:pt idx="275">
                  <c:v>38972</c:v>
                </c:pt>
                <c:pt idx="276">
                  <c:v>38979</c:v>
                </c:pt>
                <c:pt idx="277">
                  <c:v>38986</c:v>
                </c:pt>
                <c:pt idx="278">
                  <c:v>38993</c:v>
                </c:pt>
                <c:pt idx="279">
                  <c:v>39000</c:v>
                </c:pt>
                <c:pt idx="280">
                  <c:v>39007</c:v>
                </c:pt>
                <c:pt idx="281">
                  <c:v>39014</c:v>
                </c:pt>
                <c:pt idx="282">
                  <c:v>39021</c:v>
                </c:pt>
                <c:pt idx="283">
                  <c:v>39028</c:v>
                </c:pt>
                <c:pt idx="284">
                  <c:v>39035</c:v>
                </c:pt>
                <c:pt idx="285">
                  <c:v>39042</c:v>
                </c:pt>
                <c:pt idx="286">
                  <c:v>39049</c:v>
                </c:pt>
                <c:pt idx="287">
                  <c:v>39056</c:v>
                </c:pt>
                <c:pt idx="288">
                  <c:v>39063</c:v>
                </c:pt>
                <c:pt idx="289">
                  <c:v>39070</c:v>
                </c:pt>
                <c:pt idx="290">
                  <c:v>39077</c:v>
                </c:pt>
                <c:pt idx="291">
                  <c:v>39084</c:v>
                </c:pt>
                <c:pt idx="292">
                  <c:v>39091</c:v>
                </c:pt>
                <c:pt idx="293">
                  <c:v>39098</c:v>
                </c:pt>
                <c:pt idx="294">
                  <c:v>39105</c:v>
                </c:pt>
                <c:pt idx="295">
                  <c:v>39112</c:v>
                </c:pt>
                <c:pt idx="296">
                  <c:v>39119</c:v>
                </c:pt>
                <c:pt idx="297">
                  <c:v>39126</c:v>
                </c:pt>
                <c:pt idx="298">
                  <c:v>39133</c:v>
                </c:pt>
                <c:pt idx="299">
                  <c:v>39140</c:v>
                </c:pt>
                <c:pt idx="300">
                  <c:v>39147</c:v>
                </c:pt>
                <c:pt idx="301">
                  <c:v>39154</c:v>
                </c:pt>
                <c:pt idx="302">
                  <c:v>39161</c:v>
                </c:pt>
                <c:pt idx="303">
                  <c:v>39168</c:v>
                </c:pt>
                <c:pt idx="304">
                  <c:v>39175</c:v>
                </c:pt>
                <c:pt idx="305">
                  <c:v>39182</c:v>
                </c:pt>
                <c:pt idx="306">
                  <c:v>39189</c:v>
                </c:pt>
                <c:pt idx="307">
                  <c:v>39196</c:v>
                </c:pt>
                <c:pt idx="308">
                  <c:v>39203</c:v>
                </c:pt>
                <c:pt idx="309">
                  <c:v>39210</c:v>
                </c:pt>
                <c:pt idx="310">
                  <c:v>39217</c:v>
                </c:pt>
                <c:pt idx="311">
                  <c:v>39224</c:v>
                </c:pt>
                <c:pt idx="312">
                  <c:v>39231</c:v>
                </c:pt>
                <c:pt idx="313">
                  <c:v>39238</c:v>
                </c:pt>
                <c:pt idx="314">
                  <c:v>39245</c:v>
                </c:pt>
                <c:pt idx="315">
                  <c:v>39252</c:v>
                </c:pt>
                <c:pt idx="316">
                  <c:v>39259</c:v>
                </c:pt>
                <c:pt idx="317">
                  <c:v>39266</c:v>
                </c:pt>
                <c:pt idx="318">
                  <c:v>39273</c:v>
                </c:pt>
                <c:pt idx="319">
                  <c:v>39280</c:v>
                </c:pt>
                <c:pt idx="320">
                  <c:v>39287</c:v>
                </c:pt>
                <c:pt idx="321">
                  <c:v>39294</c:v>
                </c:pt>
                <c:pt idx="322">
                  <c:v>39301</c:v>
                </c:pt>
                <c:pt idx="323">
                  <c:v>39308</c:v>
                </c:pt>
                <c:pt idx="324">
                  <c:v>39315</c:v>
                </c:pt>
                <c:pt idx="325">
                  <c:v>39322</c:v>
                </c:pt>
                <c:pt idx="326">
                  <c:v>39329</c:v>
                </c:pt>
                <c:pt idx="327">
                  <c:v>39336</c:v>
                </c:pt>
                <c:pt idx="328">
                  <c:v>39343</c:v>
                </c:pt>
                <c:pt idx="329">
                  <c:v>39350</c:v>
                </c:pt>
                <c:pt idx="330">
                  <c:v>39357</c:v>
                </c:pt>
                <c:pt idx="331">
                  <c:v>39364</c:v>
                </c:pt>
                <c:pt idx="332">
                  <c:v>39371</c:v>
                </c:pt>
                <c:pt idx="333">
                  <c:v>39378</c:v>
                </c:pt>
                <c:pt idx="334">
                  <c:v>39385</c:v>
                </c:pt>
                <c:pt idx="335">
                  <c:v>39392</c:v>
                </c:pt>
                <c:pt idx="336">
                  <c:v>39399</c:v>
                </c:pt>
                <c:pt idx="337">
                  <c:v>39406</c:v>
                </c:pt>
                <c:pt idx="338">
                  <c:v>39413</c:v>
                </c:pt>
                <c:pt idx="339">
                  <c:v>39420</c:v>
                </c:pt>
                <c:pt idx="340">
                  <c:v>39427</c:v>
                </c:pt>
                <c:pt idx="341">
                  <c:v>39434</c:v>
                </c:pt>
                <c:pt idx="342">
                  <c:v>39441</c:v>
                </c:pt>
                <c:pt idx="343">
                  <c:v>39448</c:v>
                </c:pt>
                <c:pt idx="344">
                  <c:v>39455</c:v>
                </c:pt>
                <c:pt idx="345">
                  <c:v>39462</c:v>
                </c:pt>
                <c:pt idx="346">
                  <c:v>39469</c:v>
                </c:pt>
                <c:pt idx="347">
                  <c:v>39476</c:v>
                </c:pt>
                <c:pt idx="348">
                  <c:v>39483</c:v>
                </c:pt>
                <c:pt idx="349">
                  <c:v>39490</c:v>
                </c:pt>
                <c:pt idx="350">
                  <c:v>39497</c:v>
                </c:pt>
                <c:pt idx="351">
                  <c:v>39504</c:v>
                </c:pt>
                <c:pt idx="352">
                  <c:v>39511</c:v>
                </c:pt>
                <c:pt idx="353">
                  <c:v>39518</c:v>
                </c:pt>
                <c:pt idx="354">
                  <c:v>39525</c:v>
                </c:pt>
                <c:pt idx="355">
                  <c:v>39532</c:v>
                </c:pt>
                <c:pt idx="356">
                  <c:v>39539</c:v>
                </c:pt>
                <c:pt idx="357">
                  <c:v>39546</c:v>
                </c:pt>
                <c:pt idx="358">
                  <c:v>39553</c:v>
                </c:pt>
                <c:pt idx="359">
                  <c:v>39560</c:v>
                </c:pt>
                <c:pt idx="360">
                  <c:v>39567</c:v>
                </c:pt>
                <c:pt idx="361">
                  <c:v>39574</c:v>
                </c:pt>
                <c:pt idx="362">
                  <c:v>39581</c:v>
                </c:pt>
                <c:pt idx="363">
                  <c:v>39588</c:v>
                </c:pt>
                <c:pt idx="364">
                  <c:v>39595</c:v>
                </c:pt>
                <c:pt idx="365">
                  <c:v>39602</c:v>
                </c:pt>
                <c:pt idx="366">
                  <c:v>39609</c:v>
                </c:pt>
                <c:pt idx="367">
                  <c:v>39616</c:v>
                </c:pt>
                <c:pt idx="368">
                  <c:v>39623</c:v>
                </c:pt>
                <c:pt idx="369">
                  <c:v>39630</c:v>
                </c:pt>
                <c:pt idx="370">
                  <c:v>39637</c:v>
                </c:pt>
                <c:pt idx="371">
                  <c:v>39644</c:v>
                </c:pt>
                <c:pt idx="372">
                  <c:v>39651</c:v>
                </c:pt>
                <c:pt idx="373">
                  <c:v>39658</c:v>
                </c:pt>
                <c:pt idx="374">
                  <c:v>39665</c:v>
                </c:pt>
                <c:pt idx="375">
                  <c:v>39672</c:v>
                </c:pt>
                <c:pt idx="376">
                  <c:v>39679</c:v>
                </c:pt>
                <c:pt idx="377">
                  <c:v>39686</c:v>
                </c:pt>
                <c:pt idx="378">
                  <c:v>39693</c:v>
                </c:pt>
                <c:pt idx="379">
                  <c:v>39700</c:v>
                </c:pt>
                <c:pt idx="380">
                  <c:v>39707</c:v>
                </c:pt>
                <c:pt idx="381">
                  <c:v>39714</c:v>
                </c:pt>
                <c:pt idx="382">
                  <c:v>39721</c:v>
                </c:pt>
                <c:pt idx="383">
                  <c:v>39728</c:v>
                </c:pt>
                <c:pt idx="384">
                  <c:v>39735</c:v>
                </c:pt>
                <c:pt idx="385">
                  <c:v>39742</c:v>
                </c:pt>
                <c:pt idx="386">
                  <c:v>39749</c:v>
                </c:pt>
                <c:pt idx="387">
                  <c:v>39756</c:v>
                </c:pt>
                <c:pt idx="388">
                  <c:v>39763</c:v>
                </c:pt>
                <c:pt idx="389">
                  <c:v>39770</c:v>
                </c:pt>
                <c:pt idx="390">
                  <c:v>39777</c:v>
                </c:pt>
                <c:pt idx="391">
                  <c:v>39784</c:v>
                </c:pt>
                <c:pt idx="392">
                  <c:v>39791</c:v>
                </c:pt>
                <c:pt idx="393">
                  <c:v>39798</c:v>
                </c:pt>
                <c:pt idx="394">
                  <c:v>39805</c:v>
                </c:pt>
                <c:pt idx="395">
                  <c:v>39812</c:v>
                </c:pt>
                <c:pt idx="396">
                  <c:v>39819</c:v>
                </c:pt>
                <c:pt idx="397">
                  <c:v>39826</c:v>
                </c:pt>
                <c:pt idx="398">
                  <c:v>39833</c:v>
                </c:pt>
                <c:pt idx="399">
                  <c:v>39840</c:v>
                </c:pt>
                <c:pt idx="400">
                  <c:v>39847</c:v>
                </c:pt>
                <c:pt idx="401">
                  <c:v>39854</c:v>
                </c:pt>
                <c:pt idx="402">
                  <c:v>39861</c:v>
                </c:pt>
                <c:pt idx="403">
                  <c:v>39868</c:v>
                </c:pt>
                <c:pt idx="404">
                  <c:v>39875</c:v>
                </c:pt>
                <c:pt idx="405">
                  <c:v>39882</c:v>
                </c:pt>
                <c:pt idx="406">
                  <c:v>39889</c:v>
                </c:pt>
                <c:pt idx="407">
                  <c:v>39896</c:v>
                </c:pt>
                <c:pt idx="408">
                  <c:v>39903</c:v>
                </c:pt>
                <c:pt idx="409">
                  <c:v>39910</c:v>
                </c:pt>
                <c:pt idx="410">
                  <c:v>39917</c:v>
                </c:pt>
                <c:pt idx="411">
                  <c:v>39924</c:v>
                </c:pt>
                <c:pt idx="412">
                  <c:v>39931</c:v>
                </c:pt>
                <c:pt idx="413">
                  <c:v>39938</c:v>
                </c:pt>
                <c:pt idx="414">
                  <c:v>39945</c:v>
                </c:pt>
                <c:pt idx="415">
                  <c:v>39952</c:v>
                </c:pt>
                <c:pt idx="416">
                  <c:v>39959</c:v>
                </c:pt>
                <c:pt idx="417">
                  <c:v>39966</c:v>
                </c:pt>
                <c:pt idx="418">
                  <c:v>39973</c:v>
                </c:pt>
                <c:pt idx="419">
                  <c:v>39980</c:v>
                </c:pt>
                <c:pt idx="420">
                  <c:v>39987</c:v>
                </c:pt>
                <c:pt idx="421">
                  <c:v>39994</c:v>
                </c:pt>
                <c:pt idx="422">
                  <c:v>40001</c:v>
                </c:pt>
                <c:pt idx="423">
                  <c:v>40008</c:v>
                </c:pt>
                <c:pt idx="424">
                  <c:v>40015</c:v>
                </c:pt>
                <c:pt idx="425">
                  <c:v>40022</c:v>
                </c:pt>
                <c:pt idx="426">
                  <c:v>40029</c:v>
                </c:pt>
                <c:pt idx="427">
                  <c:v>40036</c:v>
                </c:pt>
                <c:pt idx="428">
                  <c:v>40043</c:v>
                </c:pt>
                <c:pt idx="429">
                  <c:v>40050</c:v>
                </c:pt>
                <c:pt idx="430">
                  <c:v>40057</c:v>
                </c:pt>
                <c:pt idx="431">
                  <c:v>40064</c:v>
                </c:pt>
                <c:pt idx="432">
                  <c:v>40071</c:v>
                </c:pt>
                <c:pt idx="433">
                  <c:v>40078</c:v>
                </c:pt>
                <c:pt idx="434">
                  <c:v>40085</c:v>
                </c:pt>
                <c:pt idx="435">
                  <c:v>40092</c:v>
                </c:pt>
                <c:pt idx="436">
                  <c:v>40099</c:v>
                </c:pt>
                <c:pt idx="437">
                  <c:v>40106</c:v>
                </c:pt>
                <c:pt idx="438">
                  <c:v>40113</c:v>
                </c:pt>
                <c:pt idx="439">
                  <c:v>40120</c:v>
                </c:pt>
                <c:pt idx="440">
                  <c:v>40127</c:v>
                </c:pt>
                <c:pt idx="441">
                  <c:v>40134</c:v>
                </c:pt>
                <c:pt idx="442">
                  <c:v>40141</c:v>
                </c:pt>
                <c:pt idx="443">
                  <c:v>40148</c:v>
                </c:pt>
                <c:pt idx="444">
                  <c:v>40155</c:v>
                </c:pt>
                <c:pt idx="445">
                  <c:v>40162</c:v>
                </c:pt>
                <c:pt idx="446">
                  <c:v>40169</c:v>
                </c:pt>
                <c:pt idx="447">
                  <c:v>40176</c:v>
                </c:pt>
                <c:pt idx="448">
                  <c:v>40183</c:v>
                </c:pt>
                <c:pt idx="449">
                  <c:v>40190</c:v>
                </c:pt>
                <c:pt idx="450">
                  <c:v>40197</c:v>
                </c:pt>
                <c:pt idx="451">
                  <c:v>40204</c:v>
                </c:pt>
                <c:pt idx="452">
                  <c:v>40211</c:v>
                </c:pt>
                <c:pt idx="453">
                  <c:v>40218</c:v>
                </c:pt>
                <c:pt idx="454">
                  <c:v>40225</c:v>
                </c:pt>
                <c:pt idx="455">
                  <c:v>40232</c:v>
                </c:pt>
                <c:pt idx="456">
                  <c:v>40239</c:v>
                </c:pt>
                <c:pt idx="457">
                  <c:v>40246</c:v>
                </c:pt>
                <c:pt idx="458">
                  <c:v>40253</c:v>
                </c:pt>
                <c:pt idx="459">
                  <c:v>40260</c:v>
                </c:pt>
                <c:pt idx="460">
                  <c:v>40267</c:v>
                </c:pt>
                <c:pt idx="461">
                  <c:v>40274</c:v>
                </c:pt>
                <c:pt idx="462">
                  <c:v>40281</c:v>
                </c:pt>
                <c:pt idx="463">
                  <c:v>40288</c:v>
                </c:pt>
                <c:pt idx="464">
                  <c:v>40295</c:v>
                </c:pt>
                <c:pt idx="465">
                  <c:v>40302</c:v>
                </c:pt>
                <c:pt idx="466">
                  <c:v>40309</c:v>
                </c:pt>
                <c:pt idx="467">
                  <c:v>40316</c:v>
                </c:pt>
                <c:pt idx="468">
                  <c:v>40323</c:v>
                </c:pt>
                <c:pt idx="469">
                  <c:v>40330</c:v>
                </c:pt>
                <c:pt idx="470">
                  <c:v>40337</c:v>
                </c:pt>
                <c:pt idx="471">
                  <c:v>40344</c:v>
                </c:pt>
                <c:pt idx="472">
                  <c:v>40351</c:v>
                </c:pt>
                <c:pt idx="473">
                  <c:v>40358</c:v>
                </c:pt>
                <c:pt idx="474">
                  <c:v>40365</c:v>
                </c:pt>
                <c:pt idx="475">
                  <c:v>40372</c:v>
                </c:pt>
                <c:pt idx="476">
                  <c:v>40379</c:v>
                </c:pt>
                <c:pt idx="477">
                  <c:v>40386</c:v>
                </c:pt>
                <c:pt idx="478">
                  <c:v>40393</c:v>
                </c:pt>
                <c:pt idx="479">
                  <c:v>40400</c:v>
                </c:pt>
                <c:pt idx="480">
                  <c:v>40407</c:v>
                </c:pt>
                <c:pt idx="481">
                  <c:v>40414</c:v>
                </c:pt>
                <c:pt idx="482">
                  <c:v>40421</c:v>
                </c:pt>
                <c:pt idx="483">
                  <c:v>40428</c:v>
                </c:pt>
                <c:pt idx="484">
                  <c:v>40435</c:v>
                </c:pt>
                <c:pt idx="485">
                  <c:v>40442</c:v>
                </c:pt>
                <c:pt idx="486">
                  <c:v>40449</c:v>
                </c:pt>
                <c:pt idx="487">
                  <c:v>40456</c:v>
                </c:pt>
                <c:pt idx="488">
                  <c:v>40463</c:v>
                </c:pt>
                <c:pt idx="489">
                  <c:v>40470</c:v>
                </c:pt>
                <c:pt idx="490">
                  <c:v>40477</c:v>
                </c:pt>
                <c:pt idx="491">
                  <c:v>40484</c:v>
                </c:pt>
                <c:pt idx="492">
                  <c:v>40491</c:v>
                </c:pt>
                <c:pt idx="493">
                  <c:v>40498</c:v>
                </c:pt>
                <c:pt idx="494">
                  <c:v>40505</c:v>
                </c:pt>
                <c:pt idx="495">
                  <c:v>40512</c:v>
                </c:pt>
                <c:pt idx="496">
                  <c:v>40519</c:v>
                </c:pt>
                <c:pt idx="497">
                  <c:v>40526</c:v>
                </c:pt>
                <c:pt idx="498">
                  <c:v>40533</c:v>
                </c:pt>
                <c:pt idx="499">
                  <c:v>40540</c:v>
                </c:pt>
                <c:pt idx="500">
                  <c:v>40547</c:v>
                </c:pt>
                <c:pt idx="501">
                  <c:v>40554</c:v>
                </c:pt>
                <c:pt idx="502">
                  <c:v>40561</c:v>
                </c:pt>
                <c:pt idx="503">
                  <c:v>40568</c:v>
                </c:pt>
                <c:pt idx="504">
                  <c:v>40575</c:v>
                </c:pt>
                <c:pt idx="505">
                  <c:v>40582</c:v>
                </c:pt>
                <c:pt idx="506">
                  <c:v>40589</c:v>
                </c:pt>
                <c:pt idx="507">
                  <c:v>40596</c:v>
                </c:pt>
                <c:pt idx="508">
                  <c:v>40603</c:v>
                </c:pt>
                <c:pt idx="509">
                  <c:v>40610</c:v>
                </c:pt>
                <c:pt idx="510">
                  <c:v>40617</c:v>
                </c:pt>
                <c:pt idx="511">
                  <c:v>40624</c:v>
                </c:pt>
                <c:pt idx="512">
                  <c:v>40631</c:v>
                </c:pt>
                <c:pt idx="513">
                  <c:v>40638</c:v>
                </c:pt>
                <c:pt idx="514">
                  <c:v>40645</c:v>
                </c:pt>
                <c:pt idx="515">
                  <c:v>40652</c:v>
                </c:pt>
                <c:pt idx="516">
                  <c:v>40659</c:v>
                </c:pt>
                <c:pt idx="517">
                  <c:v>40666</c:v>
                </c:pt>
                <c:pt idx="518">
                  <c:v>40673</c:v>
                </c:pt>
                <c:pt idx="519">
                  <c:v>40680</c:v>
                </c:pt>
                <c:pt idx="520">
                  <c:v>40687</c:v>
                </c:pt>
                <c:pt idx="521">
                  <c:v>40694</c:v>
                </c:pt>
                <c:pt idx="522">
                  <c:v>40701</c:v>
                </c:pt>
                <c:pt idx="523">
                  <c:v>40708</c:v>
                </c:pt>
                <c:pt idx="524">
                  <c:v>40715</c:v>
                </c:pt>
                <c:pt idx="525">
                  <c:v>40722</c:v>
                </c:pt>
                <c:pt idx="526">
                  <c:v>40729</c:v>
                </c:pt>
                <c:pt idx="527">
                  <c:v>40736</c:v>
                </c:pt>
                <c:pt idx="528">
                  <c:v>40743</c:v>
                </c:pt>
                <c:pt idx="529">
                  <c:v>40750</c:v>
                </c:pt>
                <c:pt idx="530">
                  <c:v>40757</c:v>
                </c:pt>
                <c:pt idx="531">
                  <c:v>40764</c:v>
                </c:pt>
                <c:pt idx="532">
                  <c:v>40771</c:v>
                </c:pt>
                <c:pt idx="533">
                  <c:v>40778</c:v>
                </c:pt>
                <c:pt idx="534">
                  <c:v>40785</c:v>
                </c:pt>
                <c:pt idx="535">
                  <c:v>40792</c:v>
                </c:pt>
                <c:pt idx="536">
                  <c:v>40799</c:v>
                </c:pt>
                <c:pt idx="537">
                  <c:v>40806</c:v>
                </c:pt>
                <c:pt idx="538">
                  <c:v>40813</c:v>
                </c:pt>
                <c:pt idx="539">
                  <c:v>40820</c:v>
                </c:pt>
                <c:pt idx="540">
                  <c:v>40827</c:v>
                </c:pt>
                <c:pt idx="541">
                  <c:v>40834</c:v>
                </c:pt>
                <c:pt idx="542">
                  <c:v>40841</c:v>
                </c:pt>
                <c:pt idx="543">
                  <c:v>40848</c:v>
                </c:pt>
                <c:pt idx="544">
                  <c:v>40855</c:v>
                </c:pt>
                <c:pt idx="545">
                  <c:v>40862</c:v>
                </c:pt>
                <c:pt idx="546">
                  <c:v>40869</c:v>
                </c:pt>
                <c:pt idx="547">
                  <c:v>40876</c:v>
                </c:pt>
                <c:pt idx="548">
                  <c:v>40883</c:v>
                </c:pt>
                <c:pt idx="549">
                  <c:v>40890</c:v>
                </c:pt>
                <c:pt idx="550">
                  <c:v>40897</c:v>
                </c:pt>
                <c:pt idx="551">
                  <c:v>40904</c:v>
                </c:pt>
                <c:pt idx="552">
                  <c:v>40911</c:v>
                </c:pt>
                <c:pt idx="553">
                  <c:v>40918</c:v>
                </c:pt>
                <c:pt idx="554">
                  <c:v>40925</c:v>
                </c:pt>
                <c:pt idx="555">
                  <c:v>40932</c:v>
                </c:pt>
                <c:pt idx="556">
                  <c:v>40939</c:v>
                </c:pt>
                <c:pt idx="557">
                  <c:v>40946</c:v>
                </c:pt>
                <c:pt idx="558">
                  <c:v>40953</c:v>
                </c:pt>
                <c:pt idx="559">
                  <c:v>40960</c:v>
                </c:pt>
                <c:pt idx="560">
                  <c:v>40967</c:v>
                </c:pt>
                <c:pt idx="561">
                  <c:v>40974</c:v>
                </c:pt>
                <c:pt idx="562">
                  <c:v>40981</c:v>
                </c:pt>
                <c:pt idx="563">
                  <c:v>40988</c:v>
                </c:pt>
                <c:pt idx="564">
                  <c:v>40995</c:v>
                </c:pt>
                <c:pt idx="565">
                  <c:v>41002</c:v>
                </c:pt>
                <c:pt idx="566">
                  <c:v>41009</c:v>
                </c:pt>
                <c:pt idx="567">
                  <c:v>41016</c:v>
                </c:pt>
                <c:pt idx="568">
                  <c:v>41023</c:v>
                </c:pt>
                <c:pt idx="569">
                  <c:v>41030</c:v>
                </c:pt>
                <c:pt idx="570">
                  <c:v>41037</c:v>
                </c:pt>
                <c:pt idx="571">
                  <c:v>41044</c:v>
                </c:pt>
                <c:pt idx="572">
                  <c:v>41051</c:v>
                </c:pt>
                <c:pt idx="573">
                  <c:v>41058</c:v>
                </c:pt>
                <c:pt idx="574">
                  <c:v>41065</c:v>
                </c:pt>
                <c:pt idx="575">
                  <c:v>41072</c:v>
                </c:pt>
                <c:pt idx="576">
                  <c:v>41079</c:v>
                </c:pt>
                <c:pt idx="577">
                  <c:v>41086</c:v>
                </c:pt>
                <c:pt idx="578">
                  <c:v>41093</c:v>
                </c:pt>
                <c:pt idx="579">
                  <c:v>41100</c:v>
                </c:pt>
                <c:pt idx="580">
                  <c:v>41107</c:v>
                </c:pt>
                <c:pt idx="581">
                  <c:v>41114</c:v>
                </c:pt>
                <c:pt idx="582">
                  <c:v>41121</c:v>
                </c:pt>
                <c:pt idx="583">
                  <c:v>41128</c:v>
                </c:pt>
                <c:pt idx="584">
                  <c:v>41135</c:v>
                </c:pt>
                <c:pt idx="585">
                  <c:v>41142</c:v>
                </c:pt>
                <c:pt idx="586">
                  <c:v>41149</c:v>
                </c:pt>
                <c:pt idx="587">
                  <c:v>41156</c:v>
                </c:pt>
                <c:pt idx="588">
                  <c:v>41163</c:v>
                </c:pt>
                <c:pt idx="589">
                  <c:v>41170</c:v>
                </c:pt>
                <c:pt idx="590">
                  <c:v>41177</c:v>
                </c:pt>
                <c:pt idx="591">
                  <c:v>41184</c:v>
                </c:pt>
                <c:pt idx="592">
                  <c:v>41191</c:v>
                </c:pt>
                <c:pt idx="593">
                  <c:v>41198</c:v>
                </c:pt>
                <c:pt idx="594">
                  <c:v>41205</c:v>
                </c:pt>
                <c:pt idx="595">
                  <c:v>41212</c:v>
                </c:pt>
                <c:pt idx="596">
                  <c:v>41219</c:v>
                </c:pt>
                <c:pt idx="597">
                  <c:v>41226</c:v>
                </c:pt>
                <c:pt idx="598">
                  <c:v>41233</c:v>
                </c:pt>
                <c:pt idx="599">
                  <c:v>41240</c:v>
                </c:pt>
                <c:pt idx="600">
                  <c:v>41247</c:v>
                </c:pt>
                <c:pt idx="601">
                  <c:v>41254</c:v>
                </c:pt>
                <c:pt idx="602">
                  <c:v>41261</c:v>
                </c:pt>
                <c:pt idx="603">
                  <c:v>41268</c:v>
                </c:pt>
                <c:pt idx="604">
                  <c:v>41275</c:v>
                </c:pt>
                <c:pt idx="605">
                  <c:v>41282</c:v>
                </c:pt>
                <c:pt idx="606">
                  <c:v>41289</c:v>
                </c:pt>
                <c:pt idx="607">
                  <c:v>41296</c:v>
                </c:pt>
                <c:pt idx="608">
                  <c:v>41303</c:v>
                </c:pt>
                <c:pt idx="609">
                  <c:v>41310</c:v>
                </c:pt>
                <c:pt idx="610">
                  <c:v>41317</c:v>
                </c:pt>
                <c:pt idx="611">
                  <c:v>41324</c:v>
                </c:pt>
                <c:pt idx="612">
                  <c:v>41331</c:v>
                </c:pt>
                <c:pt idx="613">
                  <c:v>41338</c:v>
                </c:pt>
                <c:pt idx="614">
                  <c:v>41345</c:v>
                </c:pt>
                <c:pt idx="615">
                  <c:v>41352</c:v>
                </c:pt>
                <c:pt idx="616">
                  <c:v>41359</c:v>
                </c:pt>
                <c:pt idx="617">
                  <c:v>41366</c:v>
                </c:pt>
                <c:pt idx="618">
                  <c:v>41373</c:v>
                </c:pt>
                <c:pt idx="619">
                  <c:v>41380</c:v>
                </c:pt>
                <c:pt idx="620">
                  <c:v>41387</c:v>
                </c:pt>
                <c:pt idx="621">
                  <c:v>41394</c:v>
                </c:pt>
                <c:pt idx="622">
                  <c:v>41401</c:v>
                </c:pt>
                <c:pt idx="623">
                  <c:v>41408</c:v>
                </c:pt>
                <c:pt idx="624">
                  <c:v>41415</c:v>
                </c:pt>
                <c:pt idx="625">
                  <c:v>41422</c:v>
                </c:pt>
                <c:pt idx="626">
                  <c:v>41429</c:v>
                </c:pt>
                <c:pt idx="627">
                  <c:v>41436</c:v>
                </c:pt>
                <c:pt idx="628">
                  <c:v>41443</c:v>
                </c:pt>
                <c:pt idx="629">
                  <c:v>41450</c:v>
                </c:pt>
                <c:pt idx="630">
                  <c:v>41457</c:v>
                </c:pt>
                <c:pt idx="631">
                  <c:v>41464</c:v>
                </c:pt>
                <c:pt idx="632">
                  <c:v>41471</c:v>
                </c:pt>
                <c:pt idx="633">
                  <c:v>41478</c:v>
                </c:pt>
                <c:pt idx="634">
                  <c:v>41485</c:v>
                </c:pt>
                <c:pt idx="635">
                  <c:v>41492</c:v>
                </c:pt>
                <c:pt idx="636">
                  <c:v>41499</c:v>
                </c:pt>
                <c:pt idx="637">
                  <c:v>41506</c:v>
                </c:pt>
                <c:pt idx="638">
                  <c:v>41513</c:v>
                </c:pt>
                <c:pt idx="639">
                  <c:v>41520</c:v>
                </c:pt>
                <c:pt idx="640">
                  <c:v>41527</c:v>
                </c:pt>
                <c:pt idx="641">
                  <c:v>41534</c:v>
                </c:pt>
                <c:pt idx="642">
                  <c:v>41541</c:v>
                </c:pt>
                <c:pt idx="643">
                  <c:v>41548</c:v>
                </c:pt>
                <c:pt idx="644">
                  <c:v>41555</c:v>
                </c:pt>
                <c:pt idx="645">
                  <c:v>41562</c:v>
                </c:pt>
                <c:pt idx="646">
                  <c:v>41569</c:v>
                </c:pt>
                <c:pt idx="647">
                  <c:v>41576</c:v>
                </c:pt>
                <c:pt idx="648">
                  <c:v>41583</c:v>
                </c:pt>
                <c:pt idx="649">
                  <c:v>41590</c:v>
                </c:pt>
                <c:pt idx="650">
                  <c:v>41597</c:v>
                </c:pt>
                <c:pt idx="651">
                  <c:v>41604</c:v>
                </c:pt>
                <c:pt idx="652">
                  <c:v>41611</c:v>
                </c:pt>
                <c:pt idx="653">
                  <c:v>41618</c:v>
                </c:pt>
                <c:pt idx="654">
                  <c:v>41625</c:v>
                </c:pt>
                <c:pt idx="655">
                  <c:v>41632</c:v>
                </c:pt>
                <c:pt idx="656">
                  <c:v>41639</c:v>
                </c:pt>
                <c:pt idx="657">
                  <c:v>41646</c:v>
                </c:pt>
                <c:pt idx="658">
                  <c:v>41653</c:v>
                </c:pt>
                <c:pt idx="659">
                  <c:v>41660</c:v>
                </c:pt>
                <c:pt idx="660">
                  <c:v>41667</c:v>
                </c:pt>
                <c:pt idx="661">
                  <c:v>41674</c:v>
                </c:pt>
                <c:pt idx="662">
                  <c:v>41681</c:v>
                </c:pt>
                <c:pt idx="663">
                  <c:v>41688</c:v>
                </c:pt>
                <c:pt idx="664">
                  <c:v>41695</c:v>
                </c:pt>
                <c:pt idx="665">
                  <c:v>41702</c:v>
                </c:pt>
                <c:pt idx="666">
                  <c:v>41709</c:v>
                </c:pt>
                <c:pt idx="667">
                  <c:v>41716</c:v>
                </c:pt>
                <c:pt idx="668">
                  <c:v>41723</c:v>
                </c:pt>
                <c:pt idx="669">
                  <c:v>41730</c:v>
                </c:pt>
                <c:pt idx="670">
                  <c:v>41737</c:v>
                </c:pt>
                <c:pt idx="671">
                  <c:v>41744</c:v>
                </c:pt>
                <c:pt idx="672">
                  <c:v>41751</c:v>
                </c:pt>
                <c:pt idx="673">
                  <c:v>41758</c:v>
                </c:pt>
                <c:pt idx="674">
                  <c:v>41765</c:v>
                </c:pt>
                <c:pt idx="675">
                  <c:v>41772</c:v>
                </c:pt>
                <c:pt idx="676">
                  <c:v>41779</c:v>
                </c:pt>
                <c:pt idx="677">
                  <c:v>41786</c:v>
                </c:pt>
                <c:pt idx="678">
                  <c:v>41793</c:v>
                </c:pt>
                <c:pt idx="679">
                  <c:v>41800</c:v>
                </c:pt>
                <c:pt idx="680">
                  <c:v>41807</c:v>
                </c:pt>
                <c:pt idx="681">
                  <c:v>41814</c:v>
                </c:pt>
                <c:pt idx="682">
                  <c:v>41821</c:v>
                </c:pt>
                <c:pt idx="683">
                  <c:v>41828</c:v>
                </c:pt>
                <c:pt idx="684">
                  <c:v>41835</c:v>
                </c:pt>
                <c:pt idx="685">
                  <c:v>41842</c:v>
                </c:pt>
                <c:pt idx="686">
                  <c:v>41849</c:v>
                </c:pt>
                <c:pt idx="687">
                  <c:v>41856</c:v>
                </c:pt>
                <c:pt idx="688">
                  <c:v>41863</c:v>
                </c:pt>
                <c:pt idx="689">
                  <c:v>41870</c:v>
                </c:pt>
                <c:pt idx="690">
                  <c:v>41877</c:v>
                </c:pt>
                <c:pt idx="691">
                  <c:v>41884</c:v>
                </c:pt>
                <c:pt idx="692">
                  <c:v>41891</c:v>
                </c:pt>
                <c:pt idx="693">
                  <c:v>41898</c:v>
                </c:pt>
                <c:pt idx="694">
                  <c:v>41905</c:v>
                </c:pt>
                <c:pt idx="695">
                  <c:v>41912</c:v>
                </c:pt>
                <c:pt idx="696">
                  <c:v>41919</c:v>
                </c:pt>
                <c:pt idx="697">
                  <c:v>41926</c:v>
                </c:pt>
                <c:pt idx="698">
                  <c:v>41933</c:v>
                </c:pt>
                <c:pt idx="699">
                  <c:v>41940</c:v>
                </c:pt>
                <c:pt idx="700">
                  <c:v>41947</c:v>
                </c:pt>
                <c:pt idx="701">
                  <c:v>41954</c:v>
                </c:pt>
                <c:pt idx="702">
                  <c:v>41961</c:v>
                </c:pt>
                <c:pt idx="703">
                  <c:v>41968</c:v>
                </c:pt>
                <c:pt idx="704">
                  <c:v>41975</c:v>
                </c:pt>
                <c:pt idx="705">
                  <c:v>41982</c:v>
                </c:pt>
                <c:pt idx="706">
                  <c:v>41989</c:v>
                </c:pt>
                <c:pt idx="707">
                  <c:v>41996</c:v>
                </c:pt>
                <c:pt idx="708">
                  <c:v>42003</c:v>
                </c:pt>
                <c:pt idx="709">
                  <c:v>42010</c:v>
                </c:pt>
                <c:pt idx="710">
                  <c:v>42017</c:v>
                </c:pt>
                <c:pt idx="711">
                  <c:v>42024</c:v>
                </c:pt>
                <c:pt idx="712">
                  <c:v>42031</c:v>
                </c:pt>
                <c:pt idx="713">
                  <c:v>42038</c:v>
                </c:pt>
                <c:pt idx="714">
                  <c:v>42045</c:v>
                </c:pt>
                <c:pt idx="715">
                  <c:v>42052</c:v>
                </c:pt>
                <c:pt idx="716">
                  <c:v>42059</c:v>
                </c:pt>
                <c:pt idx="717">
                  <c:v>42066</c:v>
                </c:pt>
                <c:pt idx="718">
                  <c:v>42073</c:v>
                </c:pt>
                <c:pt idx="719">
                  <c:v>42080</c:v>
                </c:pt>
                <c:pt idx="720">
                  <c:v>42087</c:v>
                </c:pt>
                <c:pt idx="721">
                  <c:v>42094</c:v>
                </c:pt>
                <c:pt idx="722">
                  <c:v>42101</c:v>
                </c:pt>
                <c:pt idx="723">
                  <c:v>42108</c:v>
                </c:pt>
                <c:pt idx="724">
                  <c:v>42115</c:v>
                </c:pt>
                <c:pt idx="725">
                  <c:v>42122</c:v>
                </c:pt>
                <c:pt idx="726">
                  <c:v>42129</c:v>
                </c:pt>
                <c:pt idx="727">
                  <c:v>42136</c:v>
                </c:pt>
                <c:pt idx="728">
                  <c:v>42143</c:v>
                </c:pt>
                <c:pt idx="729">
                  <c:v>42150</c:v>
                </c:pt>
                <c:pt idx="730">
                  <c:v>42157</c:v>
                </c:pt>
                <c:pt idx="731">
                  <c:v>42164</c:v>
                </c:pt>
                <c:pt idx="732">
                  <c:v>42171</c:v>
                </c:pt>
                <c:pt idx="733">
                  <c:v>42178</c:v>
                </c:pt>
                <c:pt idx="734">
                  <c:v>42185</c:v>
                </c:pt>
                <c:pt idx="735">
                  <c:v>42192</c:v>
                </c:pt>
                <c:pt idx="736">
                  <c:v>42199</c:v>
                </c:pt>
                <c:pt idx="737">
                  <c:v>42206</c:v>
                </c:pt>
                <c:pt idx="738">
                  <c:v>42213</c:v>
                </c:pt>
                <c:pt idx="739">
                  <c:v>42220</c:v>
                </c:pt>
                <c:pt idx="740">
                  <c:v>42227</c:v>
                </c:pt>
                <c:pt idx="741">
                  <c:v>42234</c:v>
                </c:pt>
                <c:pt idx="742">
                  <c:v>42241</c:v>
                </c:pt>
                <c:pt idx="743">
                  <c:v>42248</c:v>
                </c:pt>
                <c:pt idx="744">
                  <c:v>42255</c:v>
                </c:pt>
                <c:pt idx="745">
                  <c:v>42262</c:v>
                </c:pt>
                <c:pt idx="746">
                  <c:v>42269</c:v>
                </c:pt>
                <c:pt idx="747">
                  <c:v>42276</c:v>
                </c:pt>
                <c:pt idx="748">
                  <c:v>42283</c:v>
                </c:pt>
                <c:pt idx="749">
                  <c:v>42290</c:v>
                </c:pt>
                <c:pt idx="750">
                  <c:v>42297</c:v>
                </c:pt>
                <c:pt idx="751">
                  <c:v>42304</c:v>
                </c:pt>
                <c:pt idx="752">
                  <c:v>42311</c:v>
                </c:pt>
                <c:pt idx="753">
                  <c:v>42318</c:v>
                </c:pt>
                <c:pt idx="754">
                  <c:v>42325</c:v>
                </c:pt>
                <c:pt idx="755">
                  <c:v>42332</c:v>
                </c:pt>
                <c:pt idx="756">
                  <c:v>42339</c:v>
                </c:pt>
                <c:pt idx="757">
                  <c:v>42346</c:v>
                </c:pt>
                <c:pt idx="758">
                  <c:v>42353</c:v>
                </c:pt>
                <c:pt idx="759">
                  <c:v>42360</c:v>
                </c:pt>
                <c:pt idx="760">
                  <c:v>42367</c:v>
                </c:pt>
                <c:pt idx="761">
                  <c:v>42374</c:v>
                </c:pt>
                <c:pt idx="762">
                  <c:v>42381</c:v>
                </c:pt>
                <c:pt idx="763">
                  <c:v>42388</c:v>
                </c:pt>
                <c:pt idx="764">
                  <c:v>42395</c:v>
                </c:pt>
                <c:pt idx="765">
                  <c:v>42402</c:v>
                </c:pt>
                <c:pt idx="766">
                  <c:v>42409</c:v>
                </c:pt>
                <c:pt idx="767">
                  <c:v>42416</c:v>
                </c:pt>
                <c:pt idx="768">
                  <c:v>42423</c:v>
                </c:pt>
                <c:pt idx="769">
                  <c:v>42430</c:v>
                </c:pt>
                <c:pt idx="770">
                  <c:v>42437</c:v>
                </c:pt>
                <c:pt idx="771">
                  <c:v>42444</c:v>
                </c:pt>
                <c:pt idx="772">
                  <c:v>42451</c:v>
                </c:pt>
                <c:pt idx="773">
                  <c:v>42458</c:v>
                </c:pt>
                <c:pt idx="774">
                  <c:v>42465</c:v>
                </c:pt>
                <c:pt idx="775">
                  <c:v>42472</c:v>
                </c:pt>
                <c:pt idx="776">
                  <c:v>42479</c:v>
                </c:pt>
                <c:pt idx="777">
                  <c:v>42486</c:v>
                </c:pt>
                <c:pt idx="778">
                  <c:v>42493</c:v>
                </c:pt>
                <c:pt idx="779">
                  <c:v>42500</c:v>
                </c:pt>
                <c:pt idx="780">
                  <c:v>42507</c:v>
                </c:pt>
                <c:pt idx="781">
                  <c:v>42514</c:v>
                </c:pt>
                <c:pt idx="782">
                  <c:v>42521</c:v>
                </c:pt>
                <c:pt idx="783">
                  <c:v>42528</c:v>
                </c:pt>
                <c:pt idx="784">
                  <c:v>42535</c:v>
                </c:pt>
                <c:pt idx="785">
                  <c:v>42542</c:v>
                </c:pt>
                <c:pt idx="786">
                  <c:v>42549</c:v>
                </c:pt>
                <c:pt idx="787">
                  <c:v>42556</c:v>
                </c:pt>
                <c:pt idx="788">
                  <c:v>42563</c:v>
                </c:pt>
                <c:pt idx="789">
                  <c:v>42570</c:v>
                </c:pt>
                <c:pt idx="790">
                  <c:v>42577</c:v>
                </c:pt>
                <c:pt idx="791">
                  <c:v>42584</c:v>
                </c:pt>
                <c:pt idx="792">
                  <c:v>42591</c:v>
                </c:pt>
                <c:pt idx="793">
                  <c:v>42598</c:v>
                </c:pt>
                <c:pt idx="794">
                  <c:v>42605</c:v>
                </c:pt>
                <c:pt idx="795">
                  <c:v>42612</c:v>
                </c:pt>
                <c:pt idx="796">
                  <c:v>42619</c:v>
                </c:pt>
                <c:pt idx="797">
                  <c:v>42626</c:v>
                </c:pt>
                <c:pt idx="798">
                  <c:v>42633</c:v>
                </c:pt>
                <c:pt idx="799">
                  <c:v>42640</c:v>
                </c:pt>
                <c:pt idx="800">
                  <c:v>42647</c:v>
                </c:pt>
                <c:pt idx="801">
                  <c:v>42654</c:v>
                </c:pt>
                <c:pt idx="802">
                  <c:v>42661</c:v>
                </c:pt>
                <c:pt idx="803">
                  <c:v>42668</c:v>
                </c:pt>
                <c:pt idx="804">
                  <c:v>42675</c:v>
                </c:pt>
                <c:pt idx="805">
                  <c:v>42682</c:v>
                </c:pt>
                <c:pt idx="806">
                  <c:v>42689</c:v>
                </c:pt>
                <c:pt idx="807">
                  <c:v>42696</c:v>
                </c:pt>
                <c:pt idx="808">
                  <c:v>42703</c:v>
                </c:pt>
                <c:pt idx="809">
                  <c:v>42710</c:v>
                </c:pt>
                <c:pt idx="810">
                  <c:v>42717</c:v>
                </c:pt>
                <c:pt idx="811">
                  <c:v>42724</c:v>
                </c:pt>
                <c:pt idx="812">
                  <c:v>42731</c:v>
                </c:pt>
                <c:pt idx="813">
                  <c:v>42738</c:v>
                </c:pt>
                <c:pt idx="814">
                  <c:v>42745</c:v>
                </c:pt>
                <c:pt idx="815">
                  <c:v>42752</c:v>
                </c:pt>
                <c:pt idx="816">
                  <c:v>42759</c:v>
                </c:pt>
                <c:pt idx="817">
                  <c:v>42766</c:v>
                </c:pt>
                <c:pt idx="818">
                  <c:v>42773</c:v>
                </c:pt>
                <c:pt idx="819">
                  <c:v>42780</c:v>
                </c:pt>
                <c:pt idx="820">
                  <c:v>42787</c:v>
                </c:pt>
                <c:pt idx="821">
                  <c:v>42794</c:v>
                </c:pt>
                <c:pt idx="822">
                  <c:v>42801</c:v>
                </c:pt>
                <c:pt idx="823">
                  <c:v>42808</c:v>
                </c:pt>
                <c:pt idx="824">
                  <c:v>42815</c:v>
                </c:pt>
                <c:pt idx="825">
                  <c:v>42822</c:v>
                </c:pt>
                <c:pt idx="826">
                  <c:v>42829</c:v>
                </c:pt>
                <c:pt idx="827">
                  <c:v>42836</c:v>
                </c:pt>
                <c:pt idx="828">
                  <c:v>42843</c:v>
                </c:pt>
                <c:pt idx="829">
                  <c:v>42850</c:v>
                </c:pt>
                <c:pt idx="830">
                  <c:v>42857</c:v>
                </c:pt>
                <c:pt idx="831">
                  <c:v>42864</c:v>
                </c:pt>
                <c:pt idx="832">
                  <c:v>42871</c:v>
                </c:pt>
                <c:pt idx="833">
                  <c:v>42878</c:v>
                </c:pt>
                <c:pt idx="834">
                  <c:v>42885</c:v>
                </c:pt>
                <c:pt idx="835">
                  <c:v>42892</c:v>
                </c:pt>
                <c:pt idx="836">
                  <c:v>42899</c:v>
                </c:pt>
                <c:pt idx="837">
                  <c:v>42906</c:v>
                </c:pt>
                <c:pt idx="838">
                  <c:v>42913</c:v>
                </c:pt>
                <c:pt idx="839">
                  <c:v>42920</c:v>
                </c:pt>
                <c:pt idx="840">
                  <c:v>42927</c:v>
                </c:pt>
                <c:pt idx="841">
                  <c:v>42934</c:v>
                </c:pt>
                <c:pt idx="842">
                  <c:v>42941</c:v>
                </c:pt>
                <c:pt idx="843">
                  <c:v>42948</c:v>
                </c:pt>
                <c:pt idx="844">
                  <c:v>42955</c:v>
                </c:pt>
                <c:pt idx="845">
                  <c:v>42962</c:v>
                </c:pt>
                <c:pt idx="846">
                  <c:v>42969</c:v>
                </c:pt>
                <c:pt idx="847">
                  <c:v>42976</c:v>
                </c:pt>
                <c:pt idx="848">
                  <c:v>42983</c:v>
                </c:pt>
                <c:pt idx="849">
                  <c:v>42990</c:v>
                </c:pt>
                <c:pt idx="850">
                  <c:v>42997</c:v>
                </c:pt>
                <c:pt idx="851">
                  <c:v>43004</c:v>
                </c:pt>
                <c:pt idx="852">
                  <c:v>43011</c:v>
                </c:pt>
                <c:pt idx="853">
                  <c:v>43018</c:v>
                </c:pt>
                <c:pt idx="854">
                  <c:v>43025</c:v>
                </c:pt>
                <c:pt idx="855">
                  <c:v>43032</c:v>
                </c:pt>
                <c:pt idx="856">
                  <c:v>43039</c:v>
                </c:pt>
                <c:pt idx="857">
                  <c:v>43046</c:v>
                </c:pt>
                <c:pt idx="858">
                  <c:v>43053</c:v>
                </c:pt>
                <c:pt idx="859">
                  <c:v>43060</c:v>
                </c:pt>
                <c:pt idx="860">
                  <c:v>43067</c:v>
                </c:pt>
                <c:pt idx="861">
                  <c:v>43074</c:v>
                </c:pt>
                <c:pt idx="862">
                  <c:v>43081</c:v>
                </c:pt>
                <c:pt idx="863">
                  <c:v>43088</c:v>
                </c:pt>
                <c:pt idx="864">
                  <c:v>43095</c:v>
                </c:pt>
                <c:pt idx="865">
                  <c:v>43102</c:v>
                </c:pt>
                <c:pt idx="866">
                  <c:v>43109</c:v>
                </c:pt>
                <c:pt idx="867">
                  <c:v>43116</c:v>
                </c:pt>
                <c:pt idx="868">
                  <c:v>43123</c:v>
                </c:pt>
                <c:pt idx="869">
                  <c:v>43130</c:v>
                </c:pt>
                <c:pt idx="870">
                  <c:v>43137</c:v>
                </c:pt>
                <c:pt idx="871">
                  <c:v>43144</c:v>
                </c:pt>
                <c:pt idx="872">
                  <c:v>43151</c:v>
                </c:pt>
                <c:pt idx="873">
                  <c:v>43158</c:v>
                </c:pt>
                <c:pt idx="874">
                  <c:v>43165</c:v>
                </c:pt>
                <c:pt idx="875">
                  <c:v>43172</c:v>
                </c:pt>
                <c:pt idx="876">
                  <c:v>43179</c:v>
                </c:pt>
                <c:pt idx="877">
                  <c:v>43186</c:v>
                </c:pt>
                <c:pt idx="878">
                  <c:v>43193</c:v>
                </c:pt>
                <c:pt idx="879">
                  <c:v>43200</c:v>
                </c:pt>
                <c:pt idx="880">
                  <c:v>43207</c:v>
                </c:pt>
                <c:pt idx="881">
                  <c:v>43214</c:v>
                </c:pt>
                <c:pt idx="882">
                  <c:v>43221</c:v>
                </c:pt>
                <c:pt idx="883">
                  <c:v>43228</c:v>
                </c:pt>
                <c:pt idx="884">
                  <c:v>43235</c:v>
                </c:pt>
                <c:pt idx="885">
                  <c:v>43242</c:v>
                </c:pt>
                <c:pt idx="886">
                  <c:v>43249</c:v>
                </c:pt>
                <c:pt idx="887">
                  <c:v>43256</c:v>
                </c:pt>
                <c:pt idx="888">
                  <c:v>43263</c:v>
                </c:pt>
                <c:pt idx="889">
                  <c:v>43270</c:v>
                </c:pt>
                <c:pt idx="890">
                  <c:v>43277</c:v>
                </c:pt>
                <c:pt idx="891">
                  <c:v>43284</c:v>
                </c:pt>
                <c:pt idx="892">
                  <c:v>43291</c:v>
                </c:pt>
                <c:pt idx="893">
                  <c:v>43298</c:v>
                </c:pt>
                <c:pt idx="894">
                  <c:v>43305</c:v>
                </c:pt>
                <c:pt idx="895">
                  <c:v>43312</c:v>
                </c:pt>
                <c:pt idx="896">
                  <c:v>43319</c:v>
                </c:pt>
                <c:pt idx="897">
                  <c:v>43326</c:v>
                </c:pt>
                <c:pt idx="898">
                  <c:v>43333</c:v>
                </c:pt>
                <c:pt idx="899">
                  <c:v>43340</c:v>
                </c:pt>
                <c:pt idx="900">
                  <c:v>43347</c:v>
                </c:pt>
                <c:pt idx="901">
                  <c:v>43354</c:v>
                </c:pt>
                <c:pt idx="902">
                  <c:v>43361</c:v>
                </c:pt>
                <c:pt idx="903">
                  <c:v>43368</c:v>
                </c:pt>
                <c:pt idx="904">
                  <c:v>43375</c:v>
                </c:pt>
                <c:pt idx="905">
                  <c:v>43382</c:v>
                </c:pt>
                <c:pt idx="906">
                  <c:v>43389</c:v>
                </c:pt>
                <c:pt idx="907">
                  <c:v>43396</c:v>
                </c:pt>
                <c:pt idx="908">
                  <c:v>43403</c:v>
                </c:pt>
                <c:pt idx="909">
                  <c:v>43410</c:v>
                </c:pt>
                <c:pt idx="910">
                  <c:v>43417</c:v>
                </c:pt>
                <c:pt idx="911">
                  <c:v>43424</c:v>
                </c:pt>
                <c:pt idx="912">
                  <c:v>43431</c:v>
                </c:pt>
                <c:pt idx="913">
                  <c:v>43438</c:v>
                </c:pt>
                <c:pt idx="914">
                  <c:v>43445</c:v>
                </c:pt>
                <c:pt idx="915">
                  <c:v>43452</c:v>
                </c:pt>
                <c:pt idx="916">
                  <c:v>43459</c:v>
                </c:pt>
                <c:pt idx="917">
                  <c:v>43466</c:v>
                </c:pt>
                <c:pt idx="918">
                  <c:v>43473</c:v>
                </c:pt>
                <c:pt idx="919">
                  <c:v>43480</c:v>
                </c:pt>
                <c:pt idx="920">
                  <c:v>43487</c:v>
                </c:pt>
                <c:pt idx="921">
                  <c:v>43494</c:v>
                </c:pt>
                <c:pt idx="922">
                  <c:v>43501</c:v>
                </c:pt>
                <c:pt idx="923">
                  <c:v>43508</c:v>
                </c:pt>
                <c:pt idx="924">
                  <c:v>43515</c:v>
                </c:pt>
                <c:pt idx="925">
                  <c:v>43522</c:v>
                </c:pt>
                <c:pt idx="926">
                  <c:v>43529</c:v>
                </c:pt>
                <c:pt idx="927">
                  <c:v>43536</c:v>
                </c:pt>
                <c:pt idx="928">
                  <c:v>43543</c:v>
                </c:pt>
                <c:pt idx="929">
                  <c:v>43550</c:v>
                </c:pt>
                <c:pt idx="930">
                  <c:v>43557</c:v>
                </c:pt>
                <c:pt idx="931">
                  <c:v>43564</c:v>
                </c:pt>
                <c:pt idx="932">
                  <c:v>43571</c:v>
                </c:pt>
                <c:pt idx="933">
                  <c:v>43578</c:v>
                </c:pt>
                <c:pt idx="934">
                  <c:v>43585</c:v>
                </c:pt>
                <c:pt idx="935">
                  <c:v>43592</c:v>
                </c:pt>
                <c:pt idx="936">
                  <c:v>43599</c:v>
                </c:pt>
                <c:pt idx="937">
                  <c:v>43606</c:v>
                </c:pt>
                <c:pt idx="938">
                  <c:v>43613</c:v>
                </c:pt>
                <c:pt idx="939">
                  <c:v>43620</c:v>
                </c:pt>
                <c:pt idx="940">
                  <c:v>43627</c:v>
                </c:pt>
                <c:pt idx="941">
                  <c:v>43634</c:v>
                </c:pt>
                <c:pt idx="942">
                  <c:v>43641</c:v>
                </c:pt>
                <c:pt idx="943">
                  <c:v>43648</c:v>
                </c:pt>
                <c:pt idx="944">
                  <c:v>43655</c:v>
                </c:pt>
                <c:pt idx="945">
                  <c:v>43662</c:v>
                </c:pt>
                <c:pt idx="946">
                  <c:v>43669</c:v>
                </c:pt>
                <c:pt idx="947">
                  <c:v>43676</c:v>
                </c:pt>
                <c:pt idx="948">
                  <c:v>43683</c:v>
                </c:pt>
                <c:pt idx="949">
                  <c:v>43690</c:v>
                </c:pt>
                <c:pt idx="950">
                  <c:v>43697</c:v>
                </c:pt>
                <c:pt idx="951">
                  <c:v>43704</c:v>
                </c:pt>
                <c:pt idx="952">
                  <c:v>43711</c:v>
                </c:pt>
                <c:pt idx="953">
                  <c:v>43718</c:v>
                </c:pt>
                <c:pt idx="954">
                  <c:v>43725</c:v>
                </c:pt>
                <c:pt idx="955">
                  <c:v>43732</c:v>
                </c:pt>
                <c:pt idx="956">
                  <c:v>43739</c:v>
                </c:pt>
                <c:pt idx="957">
                  <c:v>43746</c:v>
                </c:pt>
                <c:pt idx="958">
                  <c:v>43753</c:v>
                </c:pt>
                <c:pt idx="959">
                  <c:v>43760</c:v>
                </c:pt>
                <c:pt idx="960">
                  <c:v>43767</c:v>
                </c:pt>
                <c:pt idx="961">
                  <c:v>43774</c:v>
                </c:pt>
                <c:pt idx="962">
                  <c:v>43781</c:v>
                </c:pt>
                <c:pt idx="963">
                  <c:v>43788</c:v>
                </c:pt>
                <c:pt idx="964">
                  <c:v>43795</c:v>
                </c:pt>
                <c:pt idx="965">
                  <c:v>43802</c:v>
                </c:pt>
                <c:pt idx="966">
                  <c:v>43809</c:v>
                </c:pt>
                <c:pt idx="967">
                  <c:v>43816</c:v>
                </c:pt>
                <c:pt idx="968">
                  <c:v>43823</c:v>
                </c:pt>
                <c:pt idx="969">
                  <c:v>43830</c:v>
                </c:pt>
                <c:pt idx="970">
                  <c:v>43837</c:v>
                </c:pt>
                <c:pt idx="971">
                  <c:v>43844</c:v>
                </c:pt>
                <c:pt idx="972">
                  <c:v>43851</c:v>
                </c:pt>
                <c:pt idx="973">
                  <c:v>43858</c:v>
                </c:pt>
                <c:pt idx="974">
                  <c:v>43865</c:v>
                </c:pt>
                <c:pt idx="975">
                  <c:v>43872</c:v>
                </c:pt>
                <c:pt idx="976">
                  <c:v>43879</c:v>
                </c:pt>
                <c:pt idx="977">
                  <c:v>43886</c:v>
                </c:pt>
                <c:pt idx="978">
                  <c:v>43893</c:v>
                </c:pt>
                <c:pt idx="979">
                  <c:v>43900</c:v>
                </c:pt>
                <c:pt idx="980">
                  <c:v>43907</c:v>
                </c:pt>
                <c:pt idx="981">
                  <c:v>43914</c:v>
                </c:pt>
                <c:pt idx="982">
                  <c:v>43921</c:v>
                </c:pt>
                <c:pt idx="983">
                  <c:v>43928</c:v>
                </c:pt>
                <c:pt idx="984">
                  <c:v>43935</c:v>
                </c:pt>
                <c:pt idx="985">
                  <c:v>43942</c:v>
                </c:pt>
                <c:pt idx="986">
                  <c:v>43949</c:v>
                </c:pt>
                <c:pt idx="987">
                  <c:v>43956</c:v>
                </c:pt>
                <c:pt idx="988">
                  <c:v>43963</c:v>
                </c:pt>
                <c:pt idx="989">
                  <c:v>43970</c:v>
                </c:pt>
                <c:pt idx="990">
                  <c:v>43977</c:v>
                </c:pt>
                <c:pt idx="991">
                  <c:v>43984</c:v>
                </c:pt>
                <c:pt idx="992">
                  <c:v>43991</c:v>
                </c:pt>
                <c:pt idx="993">
                  <c:v>43998</c:v>
                </c:pt>
                <c:pt idx="994">
                  <c:v>44005</c:v>
                </c:pt>
                <c:pt idx="995">
                  <c:v>44012</c:v>
                </c:pt>
                <c:pt idx="996">
                  <c:v>44019</c:v>
                </c:pt>
                <c:pt idx="997">
                  <c:v>44026</c:v>
                </c:pt>
                <c:pt idx="998">
                  <c:v>44033</c:v>
                </c:pt>
                <c:pt idx="999">
                  <c:v>44040</c:v>
                </c:pt>
                <c:pt idx="1000">
                  <c:v>44047</c:v>
                </c:pt>
                <c:pt idx="1001">
                  <c:v>44054</c:v>
                </c:pt>
                <c:pt idx="1002">
                  <c:v>44061</c:v>
                </c:pt>
                <c:pt idx="1003">
                  <c:v>44068</c:v>
                </c:pt>
                <c:pt idx="1004">
                  <c:v>44075</c:v>
                </c:pt>
                <c:pt idx="1005">
                  <c:v>44082</c:v>
                </c:pt>
                <c:pt idx="1006">
                  <c:v>44089</c:v>
                </c:pt>
                <c:pt idx="1007">
                  <c:v>44096</c:v>
                </c:pt>
                <c:pt idx="1008">
                  <c:v>44103</c:v>
                </c:pt>
                <c:pt idx="1009">
                  <c:v>44110</c:v>
                </c:pt>
                <c:pt idx="1010">
                  <c:v>44117</c:v>
                </c:pt>
                <c:pt idx="1011">
                  <c:v>44124</c:v>
                </c:pt>
                <c:pt idx="1012">
                  <c:v>44131</c:v>
                </c:pt>
                <c:pt idx="1013">
                  <c:v>44138</c:v>
                </c:pt>
                <c:pt idx="1014">
                  <c:v>44145</c:v>
                </c:pt>
                <c:pt idx="1015">
                  <c:v>44152</c:v>
                </c:pt>
                <c:pt idx="1016">
                  <c:v>44159</c:v>
                </c:pt>
                <c:pt idx="1017">
                  <c:v>44166</c:v>
                </c:pt>
              </c:numCache>
            </c:numRef>
          </c:cat>
          <c:val>
            <c:numRef>
              <c:f>PLD!$G$3:$G$11863</c:f>
              <c:numCache>
                <c:formatCode>0.00</c:formatCode>
                <c:ptCount val="11861"/>
                <c:pt idx="0">
                  <c:v>684</c:v>
                </c:pt>
                <c:pt idx="1">
                  <c:v>684</c:v>
                </c:pt>
                <c:pt idx="2">
                  <c:v>684</c:v>
                </c:pt>
                <c:pt idx="3">
                  <c:v>684</c:v>
                </c:pt>
                <c:pt idx="4">
                  <c:v>684</c:v>
                </c:pt>
                <c:pt idx="5">
                  <c:v>684</c:v>
                </c:pt>
                <c:pt idx="6">
                  <c:v>684</c:v>
                </c:pt>
                <c:pt idx="7">
                  <c:v>684</c:v>
                </c:pt>
                <c:pt idx="8">
                  <c:v>684</c:v>
                </c:pt>
                <c:pt idx="9">
                  <c:v>684</c:v>
                </c:pt>
                <c:pt idx="10">
                  <c:v>684</c:v>
                </c:pt>
                <c:pt idx="11">
                  <c:v>684</c:v>
                </c:pt>
                <c:pt idx="12">
                  <c:v>336</c:v>
                </c:pt>
                <c:pt idx="13">
                  <c:v>336</c:v>
                </c:pt>
                <c:pt idx="14">
                  <c:v>336</c:v>
                </c:pt>
                <c:pt idx="15">
                  <c:v>336</c:v>
                </c:pt>
                <c:pt idx="16">
                  <c:v>336</c:v>
                </c:pt>
                <c:pt idx="17">
                  <c:v>336</c:v>
                </c:pt>
                <c:pt idx="18">
                  <c:v>336</c:v>
                </c:pt>
                <c:pt idx="19">
                  <c:v>336</c:v>
                </c:pt>
                <c:pt idx="20">
                  <c:v>336</c:v>
                </c:pt>
                <c:pt idx="21">
                  <c:v>336</c:v>
                </c:pt>
                <c:pt idx="22">
                  <c:v>336</c:v>
                </c:pt>
                <c:pt idx="23">
                  <c:v>336</c:v>
                </c:pt>
                <c:pt idx="24">
                  <c:v>336</c:v>
                </c:pt>
                <c:pt idx="25">
                  <c:v>336</c:v>
                </c:pt>
                <c:pt idx="26">
                  <c:v>336</c:v>
                </c:pt>
                <c:pt idx="27">
                  <c:v>336</c:v>
                </c:pt>
                <c:pt idx="28">
                  <c:v>336</c:v>
                </c:pt>
                <c:pt idx="29">
                  <c:v>336</c:v>
                </c:pt>
                <c:pt idx="30">
                  <c:v>336</c:v>
                </c:pt>
                <c:pt idx="31">
                  <c:v>134.76</c:v>
                </c:pt>
                <c:pt idx="32">
                  <c:v>134.76</c:v>
                </c:pt>
                <c:pt idx="33">
                  <c:v>9.25</c:v>
                </c:pt>
                <c:pt idx="34">
                  <c:v>5.42</c:v>
                </c:pt>
                <c:pt idx="35">
                  <c:v>8.14</c:v>
                </c:pt>
                <c:pt idx="36">
                  <c:v>8.14</c:v>
                </c:pt>
                <c:pt idx="37">
                  <c:v>4.66</c:v>
                </c:pt>
                <c:pt idx="38">
                  <c:v>8.6999999999999993</c:v>
                </c:pt>
                <c:pt idx="39">
                  <c:v>13.1</c:v>
                </c:pt>
                <c:pt idx="40">
                  <c:v>12.3</c:v>
                </c:pt>
                <c:pt idx="41">
                  <c:v>11.64</c:v>
                </c:pt>
                <c:pt idx="42">
                  <c:v>10.87</c:v>
                </c:pt>
                <c:pt idx="43">
                  <c:v>15.84</c:v>
                </c:pt>
                <c:pt idx="44">
                  <c:v>15.96</c:v>
                </c:pt>
                <c:pt idx="45">
                  <c:v>20.03</c:v>
                </c:pt>
                <c:pt idx="46">
                  <c:v>24.87</c:v>
                </c:pt>
                <c:pt idx="47">
                  <c:v>18.61</c:v>
                </c:pt>
                <c:pt idx="48">
                  <c:v>20.86</c:v>
                </c:pt>
                <c:pt idx="49">
                  <c:v>11.11</c:v>
                </c:pt>
                <c:pt idx="50">
                  <c:v>8.51</c:v>
                </c:pt>
                <c:pt idx="51">
                  <c:v>14.13</c:v>
                </c:pt>
                <c:pt idx="52">
                  <c:v>14.37</c:v>
                </c:pt>
                <c:pt idx="53">
                  <c:v>15.06</c:v>
                </c:pt>
                <c:pt idx="54">
                  <c:v>15.83</c:v>
                </c:pt>
                <c:pt idx="55">
                  <c:v>17.559999999999999</c:v>
                </c:pt>
                <c:pt idx="56">
                  <c:v>17.75</c:v>
                </c:pt>
                <c:pt idx="57">
                  <c:v>16.079999999999998</c:v>
                </c:pt>
                <c:pt idx="58">
                  <c:v>14.61</c:v>
                </c:pt>
                <c:pt idx="59">
                  <c:v>13.56</c:v>
                </c:pt>
                <c:pt idx="60">
                  <c:v>9.39</c:v>
                </c:pt>
                <c:pt idx="61">
                  <c:v>9.99</c:v>
                </c:pt>
                <c:pt idx="62">
                  <c:v>11.79</c:v>
                </c:pt>
                <c:pt idx="63">
                  <c:v>6.85</c:v>
                </c:pt>
                <c:pt idx="64">
                  <c:v>6.5</c:v>
                </c:pt>
                <c:pt idx="65">
                  <c:v>5.86</c:v>
                </c:pt>
                <c:pt idx="66">
                  <c:v>4.83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4.8</c:v>
                </c:pt>
                <c:pt idx="71">
                  <c:v>7.18</c:v>
                </c:pt>
                <c:pt idx="72">
                  <c:v>7.09</c:v>
                </c:pt>
                <c:pt idx="73">
                  <c:v>5.78</c:v>
                </c:pt>
                <c:pt idx="74">
                  <c:v>6.26</c:v>
                </c:pt>
                <c:pt idx="75">
                  <c:v>6.18</c:v>
                </c:pt>
                <c:pt idx="76">
                  <c:v>5.51</c:v>
                </c:pt>
                <c:pt idx="77">
                  <c:v>5.54</c:v>
                </c:pt>
                <c:pt idx="78">
                  <c:v>5.57</c:v>
                </c:pt>
                <c:pt idx="79">
                  <c:v>4</c:v>
                </c:pt>
                <c:pt idx="80">
                  <c:v>4</c:v>
                </c:pt>
                <c:pt idx="81">
                  <c:v>4.17</c:v>
                </c:pt>
                <c:pt idx="82">
                  <c:v>4</c:v>
                </c:pt>
                <c:pt idx="83">
                  <c:v>4.01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5.48</c:v>
                </c:pt>
                <c:pt idx="95">
                  <c:v>5.48</c:v>
                </c:pt>
                <c:pt idx="96">
                  <c:v>5.48</c:v>
                </c:pt>
                <c:pt idx="97">
                  <c:v>5.48</c:v>
                </c:pt>
                <c:pt idx="98">
                  <c:v>5.48</c:v>
                </c:pt>
                <c:pt idx="99">
                  <c:v>6.51</c:v>
                </c:pt>
                <c:pt idx="100">
                  <c:v>6.6</c:v>
                </c:pt>
                <c:pt idx="101">
                  <c:v>7.18</c:v>
                </c:pt>
                <c:pt idx="102">
                  <c:v>8.44</c:v>
                </c:pt>
                <c:pt idx="103">
                  <c:v>11.83</c:v>
                </c:pt>
                <c:pt idx="104">
                  <c:v>11.87</c:v>
                </c:pt>
                <c:pt idx="105">
                  <c:v>9.0500000000000007</c:v>
                </c:pt>
                <c:pt idx="106">
                  <c:v>10.66</c:v>
                </c:pt>
                <c:pt idx="107">
                  <c:v>13.27</c:v>
                </c:pt>
                <c:pt idx="108">
                  <c:v>14.29</c:v>
                </c:pt>
                <c:pt idx="109">
                  <c:v>13.56</c:v>
                </c:pt>
                <c:pt idx="110">
                  <c:v>11.55</c:v>
                </c:pt>
                <c:pt idx="111">
                  <c:v>11.74</c:v>
                </c:pt>
                <c:pt idx="112">
                  <c:v>15.28</c:v>
                </c:pt>
                <c:pt idx="113">
                  <c:v>18.14</c:v>
                </c:pt>
                <c:pt idx="114">
                  <c:v>17.04</c:v>
                </c:pt>
                <c:pt idx="115">
                  <c:v>16.399999999999999</c:v>
                </c:pt>
                <c:pt idx="116">
                  <c:v>16.47</c:v>
                </c:pt>
                <c:pt idx="117">
                  <c:v>17.43</c:v>
                </c:pt>
                <c:pt idx="118">
                  <c:v>16.8</c:v>
                </c:pt>
                <c:pt idx="119">
                  <c:v>17.7</c:v>
                </c:pt>
                <c:pt idx="120">
                  <c:v>23.32</c:v>
                </c:pt>
                <c:pt idx="121">
                  <c:v>26.28</c:v>
                </c:pt>
                <c:pt idx="122">
                  <c:v>26.36</c:v>
                </c:pt>
                <c:pt idx="123">
                  <c:v>22.31</c:v>
                </c:pt>
                <c:pt idx="124">
                  <c:v>27.37</c:v>
                </c:pt>
                <c:pt idx="125">
                  <c:v>23.82</c:v>
                </c:pt>
                <c:pt idx="126">
                  <c:v>27.07</c:v>
                </c:pt>
                <c:pt idx="127">
                  <c:v>30.9</c:v>
                </c:pt>
                <c:pt idx="128">
                  <c:v>28.42</c:v>
                </c:pt>
                <c:pt idx="129">
                  <c:v>24.33</c:v>
                </c:pt>
                <c:pt idx="130">
                  <c:v>24.33</c:v>
                </c:pt>
                <c:pt idx="131">
                  <c:v>23.07</c:v>
                </c:pt>
                <c:pt idx="132">
                  <c:v>16.95</c:v>
                </c:pt>
                <c:pt idx="133">
                  <c:v>18.45</c:v>
                </c:pt>
                <c:pt idx="134">
                  <c:v>17.39</c:v>
                </c:pt>
                <c:pt idx="135">
                  <c:v>27.05</c:v>
                </c:pt>
                <c:pt idx="136">
                  <c:v>25.12</c:v>
                </c:pt>
                <c:pt idx="137">
                  <c:v>17.579999999999998</c:v>
                </c:pt>
                <c:pt idx="138">
                  <c:v>27.28</c:v>
                </c:pt>
                <c:pt idx="139">
                  <c:v>18.59</c:v>
                </c:pt>
                <c:pt idx="140">
                  <c:v>18.59</c:v>
                </c:pt>
                <c:pt idx="141">
                  <c:v>18.59</c:v>
                </c:pt>
                <c:pt idx="142">
                  <c:v>18.59</c:v>
                </c:pt>
                <c:pt idx="143">
                  <c:v>18.59</c:v>
                </c:pt>
                <c:pt idx="144">
                  <c:v>18.59</c:v>
                </c:pt>
                <c:pt idx="145">
                  <c:v>18.59</c:v>
                </c:pt>
                <c:pt idx="146">
                  <c:v>18.59</c:v>
                </c:pt>
                <c:pt idx="147">
                  <c:v>18.59</c:v>
                </c:pt>
                <c:pt idx="148">
                  <c:v>18.59</c:v>
                </c:pt>
                <c:pt idx="149">
                  <c:v>18.59</c:v>
                </c:pt>
                <c:pt idx="150">
                  <c:v>18.59</c:v>
                </c:pt>
                <c:pt idx="151">
                  <c:v>18.59</c:v>
                </c:pt>
                <c:pt idx="152">
                  <c:v>18.59</c:v>
                </c:pt>
                <c:pt idx="153">
                  <c:v>18.59</c:v>
                </c:pt>
                <c:pt idx="154">
                  <c:v>18.59</c:v>
                </c:pt>
                <c:pt idx="155">
                  <c:v>18.59</c:v>
                </c:pt>
                <c:pt idx="156">
                  <c:v>18.59</c:v>
                </c:pt>
                <c:pt idx="157">
                  <c:v>18.59</c:v>
                </c:pt>
                <c:pt idx="158">
                  <c:v>18.59</c:v>
                </c:pt>
                <c:pt idx="159">
                  <c:v>18.59</c:v>
                </c:pt>
                <c:pt idx="160">
                  <c:v>18.59</c:v>
                </c:pt>
                <c:pt idx="161">
                  <c:v>18.59</c:v>
                </c:pt>
                <c:pt idx="162">
                  <c:v>18.59</c:v>
                </c:pt>
                <c:pt idx="163">
                  <c:v>18.59</c:v>
                </c:pt>
                <c:pt idx="164">
                  <c:v>18.59</c:v>
                </c:pt>
                <c:pt idx="165">
                  <c:v>18.59</c:v>
                </c:pt>
                <c:pt idx="166">
                  <c:v>18.59</c:v>
                </c:pt>
                <c:pt idx="167">
                  <c:v>18.59</c:v>
                </c:pt>
                <c:pt idx="168">
                  <c:v>18.59</c:v>
                </c:pt>
                <c:pt idx="169">
                  <c:v>18.59</c:v>
                </c:pt>
                <c:pt idx="170">
                  <c:v>18.59</c:v>
                </c:pt>
                <c:pt idx="171">
                  <c:v>18.59</c:v>
                </c:pt>
                <c:pt idx="172">
                  <c:v>18.59</c:v>
                </c:pt>
                <c:pt idx="173">
                  <c:v>18.59</c:v>
                </c:pt>
                <c:pt idx="174">
                  <c:v>18.59</c:v>
                </c:pt>
                <c:pt idx="175">
                  <c:v>19.3</c:v>
                </c:pt>
                <c:pt idx="176">
                  <c:v>18.59</c:v>
                </c:pt>
                <c:pt idx="177">
                  <c:v>18.59</c:v>
                </c:pt>
                <c:pt idx="178">
                  <c:v>18.59</c:v>
                </c:pt>
                <c:pt idx="179">
                  <c:v>18.59</c:v>
                </c:pt>
                <c:pt idx="180">
                  <c:v>18.59</c:v>
                </c:pt>
                <c:pt idx="181">
                  <c:v>18.59</c:v>
                </c:pt>
                <c:pt idx="182">
                  <c:v>18.59</c:v>
                </c:pt>
                <c:pt idx="183">
                  <c:v>18.59</c:v>
                </c:pt>
                <c:pt idx="184">
                  <c:v>18.59</c:v>
                </c:pt>
                <c:pt idx="185">
                  <c:v>18.59</c:v>
                </c:pt>
                <c:pt idx="186">
                  <c:v>18.59</c:v>
                </c:pt>
                <c:pt idx="187">
                  <c:v>18.329999999999998</c:v>
                </c:pt>
                <c:pt idx="188">
                  <c:v>18.329999999999998</c:v>
                </c:pt>
                <c:pt idx="189">
                  <c:v>18.329999999999998</c:v>
                </c:pt>
                <c:pt idx="190">
                  <c:v>18.329999999999998</c:v>
                </c:pt>
                <c:pt idx="191">
                  <c:v>18.329999999999998</c:v>
                </c:pt>
                <c:pt idx="192">
                  <c:v>18.329999999999998</c:v>
                </c:pt>
                <c:pt idx="193">
                  <c:v>18.329999999999998</c:v>
                </c:pt>
                <c:pt idx="194">
                  <c:v>18.329999999999998</c:v>
                </c:pt>
                <c:pt idx="195">
                  <c:v>18.329999999999998</c:v>
                </c:pt>
                <c:pt idx="196">
                  <c:v>18.329999999999998</c:v>
                </c:pt>
                <c:pt idx="197">
                  <c:v>18.329999999999998</c:v>
                </c:pt>
                <c:pt idx="198">
                  <c:v>18.329999999999998</c:v>
                </c:pt>
                <c:pt idx="199">
                  <c:v>18.329999999999998</c:v>
                </c:pt>
                <c:pt idx="200">
                  <c:v>18.329999999999998</c:v>
                </c:pt>
                <c:pt idx="201">
                  <c:v>19.739999999999998</c:v>
                </c:pt>
                <c:pt idx="202">
                  <c:v>25.03</c:v>
                </c:pt>
                <c:pt idx="203">
                  <c:v>33.31</c:v>
                </c:pt>
                <c:pt idx="204">
                  <c:v>47.99</c:v>
                </c:pt>
                <c:pt idx="205">
                  <c:v>42.25</c:v>
                </c:pt>
                <c:pt idx="206">
                  <c:v>49.38</c:v>
                </c:pt>
                <c:pt idx="207">
                  <c:v>45.01</c:v>
                </c:pt>
                <c:pt idx="208">
                  <c:v>28.09</c:v>
                </c:pt>
                <c:pt idx="209">
                  <c:v>18.329999999999998</c:v>
                </c:pt>
                <c:pt idx="210">
                  <c:v>31.39</c:v>
                </c:pt>
                <c:pt idx="211">
                  <c:v>29.72</c:v>
                </c:pt>
                <c:pt idx="212">
                  <c:v>24.37</c:v>
                </c:pt>
                <c:pt idx="213">
                  <c:v>26.15</c:v>
                </c:pt>
                <c:pt idx="214">
                  <c:v>32.72</c:v>
                </c:pt>
                <c:pt idx="215">
                  <c:v>35.26</c:v>
                </c:pt>
                <c:pt idx="216">
                  <c:v>34.130000000000003</c:v>
                </c:pt>
                <c:pt idx="217">
                  <c:v>28.46</c:v>
                </c:pt>
                <c:pt idx="218">
                  <c:v>27.13</c:v>
                </c:pt>
                <c:pt idx="219">
                  <c:v>37.36</c:v>
                </c:pt>
                <c:pt idx="220">
                  <c:v>32.94</c:v>
                </c:pt>
                <c:pt idx="221">
                  <c:v>47.1</c:v>
                </c:pt>
                <c:pt idx="222">
                  <c:v>38.93</c:v>
                </c:pt>
                <c:pt idx="223">
                  <c:v>31.76</c:v>
                </c:pt>
                <c:pt idx="224">
                  <c:v>27.42</c:v>
                </c:pt>
                <c:pt idx="225">
                  <c:v>23.09</c:v>
                </c:pt>
                <c:pt idx="226">
                  <c:v>35.56</c:v>
                </c:pt>
                <c:pt idx="227">
                  <c:v>39.44</c:v>
                </c:pt>
                <c:pt idx="228">
                  <c:v>41.24</c:v>
                </c:pt>
                <c:pt idx="229">
                  <c:v>47.98</c:v>
                </c:pt>
                <c:pt idx="230">
                  <c:v>47.48</c:v>
                </c:pt>
                <c:pt idx="231">
                  <c:v>31</c:v>
                </c:pt>
                <c:pt idx="232">
                  <c:v>32.06</c:v>
                </c:pt>
                <c:pt idx="233">
                  <c:v>35.5</c:v>
                </c:pt>
                <c:pt idx="234">
                  <c:v>31.8</c:v>
                </c:pt>
                <c:pt idx="235">
                  <c:v>18.329999999999998</c:v>
                </c:pt>
                <c:pt idx="236">
                  <c:v>18.329999999999998</c:v>
                </c:pt>
                <c:pt idx="237">
                  <c:v>18.329999999999998</c:v>
                </c:pt>
                <c:pt idx="238">
                  <c:v>18.329999999999998</c:v>
                </c:pt>
                <c:pt idx="239">
                  <c:v>16.920000000000002</c:v>
                </c:pt>
                <c:pt idx="240">
                  <c:v>16.920000000000002</c:v>
                </c:pt>
                <c:pt idx="241">
                  <c:v>16.920000000000002</c:v>
                </c:pt>
                <c:pt idx="242">
                  <c:v>38.35</c:v>
                </c:pt>
                <c:pt idx="243">
                  <c:v>66.75</c:v>
                </c:pt>
                <c:pt idx="244">
                  <c:v>57.13</c:v>
                </c:pt>
                <c:pt idx="245">
                  <c:v>82.97</c:v>
                </c:pt>
                <c:pt idx="246">
                  <c:v>33.04</c:v>
                </c:pt>
                <c:pt idx="247">
                  <c:v>36.78</c:v>
                </c:pt>
                <c:pt idx="248">
                  <c:v>37.85</c:v>
                </c:pt>
                <c:pt idx="249">
                  <c:v>16.920000000000002</c:v>
                </c:pt>
                <c:pt idx="250">
                  <c:v>16.920000000000002</c:v>
                </c:pt>
                <c:pt idx="251">
                  <c:v>34.369999999999997</c:v>
                </c:pt>
                <c:pt idx="252">
                  <c:v>22.46</c:v>
                </c:pt>
                <c:pt idx="253">
                  <c:v>20.78</c:v>
                </c:pt>
                <c:pt idx="254">
                  <c:v>17.059999999999999</c:v>
                </c:pt>
                <c:pt idx="255">
                  <c:v>16.920000000000002</c:v>
                </c:pt>
                <c:pt idx="256">
                  <c:v>35.76</c:v>
                </c:pt>
                <c:pt idx="257">
                  <c:v>48.9</c:v>
                </c:pt>
                <c:pt idx="258">
                  <c:v>55.75</c:v>
                </c:pt>
                <c:pt idx="259">
                  <c:v>55.29</c:v>
                </c:pt>
                <c:pt idx="260">
                  <c:v>59.6</c:v>
                </c:pt>
                <c:pt idx="261">
                  <c:v>61.31</c:v>
                </c:pt>
                <c:pt idx="262">
                  <c:v>64.5</c:v>
                </c:pt>
                <c:pt idx="263">
                  <c:v>73.91</c:v>
                </c:pt>
                <c:pt idx="264">
                  <c:v>71.599999999999994</c:v>
                </c:pt>
                <c:pt idx="265">
                  <c:v>90.66</c:v>
                </c:pt>
                <c:pt idx="266">
                  <c:v>86.34</c:v>
                </c:pt>
                <c:pt idx="267">
                  <c:v>85.07</c:v>
                </c:pt>
                <c:pt idx="268">
                  <c:v>90.49</c:v>
                </c:pt>
                <c:pt idx="269">
                  <c:v>103.63</c:v>
                </c:pt>
                <c:pt idx="270">
                  <c:v>98.44</c:v>
                </c:pt>
                <c:pt idx="271">
                  <c:v>96.45</c:v>
                </c:pt>
                <c:pt idx="272">
                  <c:v>94.53</c:v>
                </c:pt>
                <c:pt idx="273">
                  <c:v>125.24</c:v>
                </c:pt>
                <c:pt idx="274">
                  <c:v>123.42</c:v>
                </c:pt>
                <c:pt idx="275">
                  <c:v>115.5</c:v>
                </c:pt>
                <c:pt idx="276">
                  <c:v>123.32</c:v>
                </c:pt>
                <c:pt idx="277">
                  <c:v>127.89</c:v>
                </c:pt>
                <c:pt idx="278">
                  <c:v>105.57</c:v>
                </c:pt>
                <c:pt idx="279">
                  <c:v>112.73</c:v>
                </c:pt>
                <c:pt idx="280">
                  <c:v>81.510000000000005</c:v>
                </c:pt>
                <c:pt idx="281">
                  <c:v>80.709999999999994</c:v>
                </c:pt>
                <c:pt idx="282">
                  <c:v>69.650000000000006</c:v>
                </c:pt>
                <c:pt idx="283">
                  <c:v>94.81</c:v>
                </c:pt>
                <c:pt idx="284">
                  <c:v>68.650000000000006</c:v>
                </c:pt>
                <c:pt idx="285">
                  <c:v>79.27</c:v>
                </c:pt>
                <c:pt idx="286">
                  <c:v>85.75</c:v>
                </c:pt>
                <c:pt idx="287">
                  <c:v>79.069999999999993</c:v>
                </c:pt>
                <c:pt idx="288">
                  <c:v>69.47</c:v>
                </c:pt>
                <c:pt idx="289">
                  <c:v>50.36</c:v>
                </c:pt>
                <c:pt idx="290">
                  <c:v>35.89</c:v>
                </c:pt>
                <c:pt idx="291">
                  <c:v>34.04</c:v>
                </c:pt>
                <c:pt idx="292">
                  <c:v>23.55</c:v>
                </c:pt>
                <c:pt idx="293">
                  <c:v>17.59</c:v>
                </c:pt>
                <c:pt idx="294">
                  <c:v>17.59</c:v>
                </c:pt>
                <c:pt idx="295">
                  <c:v>17.59</c:v>
                </c:pt>
                <c:pt idx="296">
                  <c:v>17.59</c:v>
                </c:pt>
                <c:pt idx="297">
                  <c:v>17.59</c:v>
                </c:pt>
                <c:pt idx="298">
                  <c:v>17.59</c:v>
                </c:pt>
                <c:pt idx="299">
                  <c:v>17.59</c:v>
                </c:pt>
                <c:pt idx="300">
                  <c:v>17.59</c:v>
                </c:pt>
                <c:pt idx="301">
                  <c:v>17.59</c:v>
                </c:pt>
                <c:pt idx="302">
                  <c:v>17.59</c:v>
                </c:pt>
                <c:pt idx="303">
                  <c:v>17.59</c:v>
                </c:pt>
                <c:pt idx="304">
                  <c:v>17.59</c:v>
                </c:pt>
                <c:pt idx="305">
                  <c:v>62.58</c:v>
                </c:pt>
                <c:pt idx="306">
                  <c:v>53.76</c:v>
                </c:pt>
                <c:pt idx="307">
                  <c:v>55.25</c:v>
                </c:pt>
                <c:pt idx="308">
                  <c:v>54.7</c:v>
                </c:pt>
                <c:pt idx="309">
                  <c:v>35.79</c:v>
                </c:pt>
                <c:pt idx="310">
                  <c:v>43.12</c:v>
                </c:pt>
                <c:pt idx="311">
                  <c:v>48.63</c:v>
                </c:pt>
                <c:pt idx="312">
                  <c:v>118.08</c:v>
                </c:pt>
                <c:pt idx="313">
                  <c:v>101.85</c:v>
                </c:pt>
                <c:pt idx="314">
                  <c:v>114.6</c:v>
                </c:pt>
                <c:pt idx="315">
                  <c:v>74.73</c:v>
                </c:pt>
                <c:pt idx="316">
                  <c:v>81.489999999999995</c:v>
                </c:pt>
                <c:pt idx="317">
                  <c:v>138.88999999999999</c:v>
                </c:pt>
                <c:pt idx="318">
                  <c:v>141.55000000000001</c:v>
                </c:pt>
                <c:pt idx="319">
                  <c:v>130.1</c:v>
                </c:pt>
                <c:pt idx="320">
                  <c:v>116.3</c:v>
                </c:pt>
                <c:pt idx="321">
                  <c:v>57.95</c:v>
                </c:pt>
                <c:pt idx="322">
                  <c:v>28.31</c:v>
                </c:pt>
                <c:pt idx="323">
                  <c:v>27.21</c:v>
                </c:pt>
                <c:pt idx="324">
                  <c:v>33.880000000000003</c:v>
                </c:pt>
                <c:pt idx="325">
                  <c:v>56.58</c:v>
                </c:pt>
                <c:pt idx="326">
                  <c:v>128.1</c:v>
                </c:pt>
                <c:pt idx="327">
                  <c:v>130.81</c:v>
                </c:pt>
                <c:pt idx="328">
                  <c:v>147.26</c:v>
                </c:pt>
                <c:pt idx="329">
                  <c:v>186.16</c:v>
                </c:pt>
                <c:pt idx="330">
                  <c:v>165.13</c:v>
                </c:pt>
                <c:pt idx="331">
                  <c:v>172.08</c:v>
                </c:pt>
                <c:pt idx="332">
                  <c:v>205.54</c:v>
                </c:pt>
                <c:pt idx="333">
                  <c:v>209.7</c:v>
                </c:pt>
                <c:pt idx="334">
                  <c:v>237.66</c:v>
                </c:pt>
                <c:pt idx="335">
                  <c:v>223.89</c:v>
                </c:pt>
                <c:pt idx="336">
                  <c:v>181.3</c:v>
                </c:pt>
                <c:pt idx="337">
                  <c:v>150.54</c:v>
                </c:pt>
                <c:pt idx="338">
                  <c:v>169.19</c:v>
                </c:pt>
                <c:pt idx="339">
                  <c:v>189.25</c:v>
                </c:pt>
                <c:pt idx="340">
                  <c:v>212.2</c:v>
                </c:pt>
                <c:pt idx="341">
                  <c:v>200.48</c:v>
                </c:pt>
                <c:pt idx="342">
                  <c:v>199.76</c:v>
                </c:pt>
                <c:pt idx="343">
                  <c:v>247.01</c:v>
                </c:pt>
                <c:pt idx="344">
                  <c:v>472.21</c:v>
                </c:pt>
                <c:pt idx="345">
                  <c:v>569.59</c:v>
                </c:pt>
                <c:pt idx="346">
                  <c:v>569.59</c:v>
                </c:pt>
                <c:pt idx="347">
                  <c:v>550.28</c:v>
                </c:pt>
                <c:pt idx="348">
                  <c:v>253.32</c:v>
                </c:pt>
                <c:pt idx="349">
                  <c:v>122.33</c:v>
                </c:pt>
                <c:pt idx="350">
                  <c:v>155.84</c:v>
                </c:pt>
                <c:pt idx="351">
                  <c:v>207.36</c:v>
                </c:pt>
                <c:pt idx="352">
                  <c:v>137.22999999999999</c:v>
                </c:pt>
                <c:pt idx="353">
                  <c:v>129.66</c:v>
                </c:pt>
                <c:pt idx="354">
                  <c:v>173.39</c:v>
                </c:pt>
                <c:pt idx="355">
                  <c:v>63.99</c:v>
                </c:pt>
                <c:pt idx="356">
                  <c:v>82.27</c:v>
                </c:pt>
                <c:pt idx="357">
                  <c:v>115.62</c:v>
                </c:pt>
                <c:pt idx="358">
                  <c:v>68.180000000000007</c:v>
                </c:pt>
                <c:pt idx="359">
                  <c:v>15.47</c:v>
                </c:pt>
                <c:pt idx="360">
                  <c:v>39.19</c:v>
                </c:pt>
                <c:pt idx="361">
                  <c:v>28.48</c:v>
                </c:pt>
                <c:pt idx="362">
                  <c:v>15.47</c:v>
                </c:pt>
                <c:pt idx="363">
                  <c:v>33.450000000000003</c:v>
                </c:pt>
                <c:pt idx="364">
                  <c:v>49.34</c:v>
                </c:pt>
                <c:pt idx="365">
                  <c:v>76.12</c:v>
                </c:pt>
                <c:pt idx="366">
                  <c:v>76.03</c:v>
                </c:pt>
                <c:pt idx="367">
                  <c:v>69.88</c:v>
                </c:pt>
                <c:pt idx="368">
                  <c:v>76.72</c:v>
                </c:pt>
                <c:pt idx="369">
                  <c:v>88.11</c:v>
                </c:pt>
                <c:pt idx="370">
                  <c:v>91.32</c:v>
                </c:pt>
                <c:pt idx="371">
                  <c:v>102.53</c:v>
                </c:pt>
                <c:pt idx="372">
                  <c:v>110.12</c:v>
                </c:pt>
                <c:pt idx="373">
                  <c:v>145.35</c:v>
                </c:pt>
                <c:pt idx="374">
                  <c:v>138.25</c:v>
                </c:pt>
                <c:pt idx="375">
                  <c:v>117.49</c:v>
                </c:pt>
                <c:pt idx="376">
                  <c:v>77.05</c:v>
                </c:pt>
                <c:pt idx="377">
                  <c:v>69.38</c:v>
                </c:pt>
                <c:pt idx="378">
                  <c:v>93.25</c:v>
                </c:pt>
                <c:pt idx="379">
                  <c:v>105.62</c:v>
                </c:pt>
                <c:pt idx="380">
                  <c:v>118.04</c:v>
                </c:pt>
                <c:pt idx="381">
                  <c:v>120.97</c:v>
                </c:pt>
                <c:pt idx="382">
                  <c:v>100.23</c:v>
                </c:pt>
                <c:pt idx="383">
                  <c:v>97.53</c:v>
                </c:pt>
                <c:pt idx="384">
                  <c:v>74.28</c:v>
                </c:pt>
                <c:pt idx="385">
                  <c:v>93.2</c:v>
                </c:pt>
                <c:pt idx="386">
                  <c:v>98.71</c:v>
                </c:pt>
                <c:pt idx="387">
                  <c:v>103.73</c:v>
                </c:pt>
                <c:pt idx="388">
                  <c:v>115.28</c:v>
                </c:pt>
                <c:pt idx="389">
                  <c:v>109.17</c:v>
                </c:pt>
                <c:pt idx="390">
                  <c:v>91.04</c:v>
                </c:pt>
                <c:pt idx="391">
                  <c:v>95.35</c:v>
                </c:pt>
                <c:pt idx="392">
                  <c:v>103.42</c:v>
                </c:pt>
                <c:pt idx="393">
                  <c:v>113.15</c:v>
                </c:pt>
                <c:pt idx="394">
                  <c:v>91.34</c:v>
                </c:pt>
                <c:pt idx="395">
                  <c:v>74.099999999999994</c:v>
                </c:pt>
                <c:pt idx="396">
                  <c:v>28.13</c:v>
                </c:pt>
                <c:pt idx="397">
                  <c:v>62.27</c:v>
                </c:pt>
                <c:pt idx="398">
                  <c:v>137.52000000000001</c:v>
                </c:pt>
                <c:pt idx="399">
                  <c:v>108.4</c:v>
                </c:pt>
                <c:pt idx="400">
                  <c:v>65.150000000000006</c:v>
                </c:pt>
                <c:pt idx="401">
                  <c:v>61.44</c:v>
                </c:pt>
                <c:pt idx="402">
                  <c:v>43.08</c:v>
                </c:pt>
                <c:pt idx="403">
                  <c:v>16.309999999999999</c:v>
                </c:pt>
                <c:pt idx="404">
                  <c:v>59.91</c:v>
                </c:pt>
                <c:pt idx="405">
                  <c:v>80.7</c:v>
                </c:pt>
                <c:pt idx="406">
                  <c:v>106.95</c:v>
                </c:pt>
                <c:pt idx="407">
                  <c:v>94.06</c:v>
                </c:pt>
                <c:pt idx="408">
                  <c:v>105.13</c:v>
                </c:pt>
                <c:pt idx="409">
                  <c:v>16.309999999999999</c:v>
                </c:pt>
                <c:pt idx="410">
                  <c:v>49.12</c:v>
                </c:pt>
                <c:pt idx="411">
                  <c:v>37.93</c:v>
                </c:pt>
                <c:pt idx="412">
                  <c:v>45.12</c:v>
                </c:pt>
                <c:pt idx="413">
                  <c:v>45.76</c:v>
                </c:pt>
                <c:pt idx="414">
                  <c:v>36.21</c:v>
                </c:pt>
                <c:pt idx="415">
                  <c:v>36.1</c:v>
                </c:pt>
                <c:pt idx="416">
                  <c:v>36.99</c:v>
                </c:pt>
                <c:pt idx="417">
                  <c:v>37.590000000000003</c:v>
                </c:pt>
                <c:pt idx="418">
                  <c:v>34.97</c:v>
                </c:pt>
                <c:pt idx="419">
                  <c:v>40.799999999999997</c:v>
                </c:pt>
                <c:pt idx="420">
                  <c:v>42.68</c:v>
                </c:pt>
                <c:pt idx="421">
                  <c:v>51.6</c:v>
                </c:pt>
                <c:pt idx="422">
                  <c:v>38.840000000000003</c:v>
                </c:pt>
                <c:pt idx="423">
                  <c:v>31.28</c:v>
                </c:pt>
                <c:pt idx="424">
                  <c:v>20.73</c:v>
                </c:pt>
                <c:pt idx="425">
                  <c:v>21.45</c:v>
                </c:pt>
                <c:pt idx="426">
                  <c:v>16.309999999999999</c:v>
                </c:pt>
                <c:pt idx="427">
                  <c:v>16.309999999999999</c:v>
                </c:pt>
                <c:pt idx="428">
                  <c:v>16.309999999999999</c:v>
                </c:pt>
                <c:pt idx="429">
                  <c:v>16.309999999999999</c:v>
                </c:pt>
                <c:pt idx="430">
                  <c:v>16.309999999999999</c:v>
                </c:pt>
                <c:pt idx="431">
                  <c:v>16.309999999999999</c:v>
                </c:pt>
                <c:pt idx="432">
                  <c:v>16.309999999999999</c:v>
                </c:pt>
                <c:pt idx="433">
                  <c:v>16.309999999999999</c:v>
                </c:pt>
                <c:pt idx="434">
                  <c:v>16.309999999999999</c:v>
                </c:pt>
                <c:pt idx="435">
                  <c:v>16.309999999999999</c:v>
                </c:pt>
                <c:pt idx="436">
                  <c:v>16.309999999999999</c:v>
                </c:pt>
                <c:pt idx="437">
                  <c:v>16.309999999999999</c:v>
                </c:pt>
                <c:pt idx="438">
                  <c:v>16.309999999999999</c:v>
                </c:pt>
                <c:pt idx="439">
                  <c:v>16.309999999999999</c:v>
                </c:pt>
                <c:pt idx="440">
                  <c:v>16.309999999999999</c:v>
                </c:pt>
                <c:pt idx="441">
                  <c:v>16.309999999999999</c:v>
                </c:pt>
                <c:pt idx="442">
                  <c:v>16.309999999999999</c:v>
                </c:pt>
                <c:pt idx="443">
                  <c:v>16.309999999999999</c:v>
                </c:pt>
                <c:pt idx="444">
                  <c:v>16.309999999999999</c:v>
                </c:pt>
                <c:pt idx="445">
                  <c:v>16.309999999999999</c:v>
                </c:pt>
                <c:pt idx="446">
                  <c:v>16.309999999999999</c:v>
                </c:pt>
                <c:pt idx="447">
                  <c:v>16.309999999999999</c:v>
                </c:pt>
                <c:pt idx="448">
                  <c:v>12.8</c:v>
                </c:pt>
                <c:pt idx="449">
                  <c:v>12.8</c:v>
                </c:pt>
                <c:pt idx="450">
                  <c:v>12.8</c:v>
                </c:pt>
                <c:pt idx="451">
                  <c:v>12.8</c:v>
                </c:pt>
                <c:pt idx="452">
                  <c:v>12.8</c:v>
                </c:pt>
                <c:pt idx="453">
                  <c:v>12.8</c:v>
                </c:pt>
                <c:pt idx="454">
                  <c:v>12.8</c:v>
                </c:pt>
                <c:pt idx="455">
                  <c:v>12.8</c:v>
                </c:pt>
                <c:pt idx="456">
                  <c:v>23.28</c:v>
                </c:pt>
                <c:pt idx="457">
                  <c:v>12.8</c:v>
                </c:pt>
                <c:pt idx="458">
                  <c:v>12.8</c:v>
                </c:pt>
                <c:pt idx="459">
                  <c:v>35.049999999999997</c:v>
                </c:pt>
                <c:pt idx="460">
                  <c:v>37.15</c:v>
                </c:pt>
                <c:pt idx="461">
                  <c:v>12.8</c:v>
                </c:pt>
                <c:pt idx="462">
                  <c:v>12.8</c:v>
                </c:pt>
                <c:pt idx="463">
                  <c:v>23.26</c:v>
                </c:pt>
                <c:pt idx="464">
                  <c:v>22.09</c:v>
                </c:pt>
                <c:pt idx="465">
                  <c:v>22.35</c:v>
                </c:pt>
                <c:pt idx="466">
                  <c:v>22.87</c:v>
                </c:pt>
                <c:pt idx="467">
                  <c:v>32.43</c:v>
                </c:pt>
                <c:pt idx="468">
                  <c:v>34.49</c:v>
                </c:pt>
                <c:pt idx="469">
                  <c:v>56.07</c:v>
                </c:pt>
                <c:pt idx="470">
                  <c:v>59.9</c:v>
                </c:pt>
                <c:pt idx="471">
                  <c:v>59.49</c:v>
                </c:pt>
                <c:pt idx="472">
                  <c:v>65.430000000000007</c:v>
                </c:pt>
                <c:pt idx="473">
                  <c:v>99.67</c:v>
                </c:pt>
                <c:pt idx="474">
                  <c:v>102.29</c:v>
                </c:pt>
                <c:pt idx="475">
                  <c:v>95</c:v>
                </c:pt>
                <c:pt idx="476">
                  <c:v>78.150000000000006</c:v>
                </c:pt>
                <c:pt idx="477">
                  <c:v>71.36</c:v>
                </c:pt>
                <c:pt idx="478">
                  <c:v>104.64</c:v>
                </c:pt>
                <c:pt idx="479">
                  <c:v>124.16</c:v>
                </c:pt>
                <c:pt idx="480">
                  <c:v>114.95</c:v>
                </c:pt>
                <c:pt idx="481">
                  <c:v>122.27</c:v>
                </c:pt>
                <c:pt idx="482">
                  <c:v>104.53</c:v>
                </c:pt>
                <c:pt idx="483">
                  <c:v>124.43</c:v>
                </c:pt>
                <c:pt idx="484">
                  <c:v>115.68</c:v>
                </c:pt>
                <c:pt idx="485">
                  <c:v>130.72</c:v>
                </c:pt>
                <c:pt idx="486">
                  <c:v>167.47</c:v>
                </c:pt>
                <c:pt idx="487">
                  <c:v>135.97</c:v>
                </c:pt>
                <c:pt idx="488">
                  <c:v>112.7</c:v>
                </c:pt>
                <c:pt idx="489">
                  <c:v>140.34</c:v>
                </c:pt>
                <c:pt idx="490">
                  <c:v>140.62</c:v>
                </c:pt>
                <c:pt idx="491">
                  <c:v>147.15</c:v>
                </c:pt>
                <c:pt idx="492">
                  <c:v>117.68</c:v>
                </c:pt>
                <c:pt idx="493">
                  <c:v>125.45</c:v>
                </c:pt>
                <c:pt idx="494">
                  <c:v>98.34</c:v>
                </c:pt>
                <c:pt idx="495">
                  <c:v>77.56</c:v>
                </c:pt>
                <c:pt idx="496">
                  <c:v>84.74</c:v>
                </c:pt>
                <c:pt idx="497">
                  <c:v>72</c:v>
                </c:pt>
                <c:pt idx="498">
                  <c:v>61.98</c:v>
                </c:pt>
                <c:pt idx="499">
                  <c:v>52.44</c:v>
                </c:pt>
                <c:pt idx="500">
                  <c:v>54.56</c:v>
                </c:pt>
                <c:pt idx="501">
                  <c:v>17.91</c:v>
                </c:pt>
                <c:pt idx="502">
                  <c:v>24.88</c:v>
                </c:pt>
                <c:pt idx="503">
                  <c:v>21.56</c:v>
                </c:pt>
                <c:pt idx="504">
                  <c:v>12.08</c:v>
                </c:pt>
                <c:pt idx="505">
                  <c:v>38.24</c:v>
                </c:pt>
                <c:pt idx="506">
                  <c:v>50.18</c:v>
                </c:pt>
                <c:pt idx="507">
                  <c:v>56.99</c:v>
                </c:pt>
                <c:pt idx="508">
                  <c:v>80.78</c:v>
                </c:pt>
                <c:pt idx="509">
                  <c:v>12.08</c:v>
                </c:pt>
                <c:pt idx="510">
                  <c:v>18.77</c:v>
                </c:pt>
                <c:pt idx="511">
                  <c:v>12.08</c:v>
                </c:pt>
                <c:pt idx="512">
                  <c:v>12.08</c:v>
                </c:pt>
                <c:pt idx="513">
                  <c:v>12.08</c:v>
                </c:pt>
                <c:pt idx="514">
                  <c:v>12.08</c:v>
                </c:pt>
                <c:pt idx="515">
                  <c:v>12.08</c:v>
                </c:pt>
                <c:pt idx="516">
                  <c:v>12.08</c:v>
                </c:pt>
                <c:pt idx="517">
                  <c:v>15.31</c:v>
                </c:pt>
                <c:pt idx="518">
                  <c:v>13.54</c:v>
                </c:pt>
                <c:pt idx="519">
                  <c:v>15.11</c:v>
                </c:pt>
                <c:pt idx="520">
                  <c:v>16.899999999999999</c:v>
                </c:pt>
                <c:pt idx="521">
                  <c:v>29.96</c:v>
                </c:pt>
                <c:pt idx="522">
                  <c:v>32.729999999999997</c:v>
                </c:pt>
                <c:pt idx="523">
                  <c:v>34.630000000000003</c:v>
                </c:pt>
                <c:pt idx="524">
                  <c:v>29.23</c:v>
                </c:pt>
                <c:pt idx="525">
                  <c:v>29.7</c:v>
                </c:pt>
                <c:pt idx="526">
                  <c:v>27.48</c:v>
                </c:pt>
                <c:pt idx="527">
                  <c:v>22.96</c:v>
                </c:pt>
                <c:pt idx="528">
                  <c:v>20.79</c:v>
                </c:pt>
                <c:pt idx="529">
                  <c:v>18.8</c:v>
                </c:pt>
                <c:pt idx="530">
                  <c:v>22.98</c:v>
                </c:pt>
                <c:pt idx="531">
                  <c:v>15.68</c:v>
                </c:pt>
                <c:pt idx="532">
                  <c:v>17.34</c:v>
                </c:pt>
                <c:pt idx="533">
                  <c:v>23.41</c:v>
                </c:pt>
                <c:pt idx="534">
                  <c:v>15.9</c:v>
                </c:pt>
                <c:pt idx="535">
                  <c:v>16.73</c:v>
                </c:pt>
                <c:pt idx="536">
                  <c:v>20.25</c:v>
                </c:pt>
                <c:pt idx="537">
                  <c:v>22.83</c:v>
                </c:pt>
                <c:pt idx="538">
                  <c:v>23.61</c:v>
                </c:pt>
                <c:pt idx="539">
                  <c:v>41.99</c:v>
                </c:pt>
                <c:pt idx="540">
                  <c:v>42.75</c:v>
                </c:pt>
                <c:pt idx="541">
                  <c:v>37.479999999999997</c:v>
                </c:pt>
                <c:pt idx="542">
                  <c:v>22.95</c:v>
                </c:pt>
                <c:pt idx="543">
                  <c:v>37.729999999999997</c:v>
                </c:pt>
                <c:pt idx="544">
                  <c:v>42.94</c:v>
                </c:pt>
                <c:pt idx="545">
                  <c:v>39.01</c:v>
                </c:pt>
                <c:pt idx="546">
                  <c:v>43.94</c:v>
                </c:pt>
                <c:pt idx="547">
                  <c:v>61.97</c:v>
                </c:pt>
                <c:pt idx="548">
                  <c:v>49.68</c:v>
                </c:pt>
                <c:pt idx="549">
                  <c:v>34.08</c:v>
                </c:pt>
                <c:pt idx="550">
                  <c:v>44.38</c:v>
                </c:pt>
                <c:pt idx="551">
                  <c:v>39.71</c:v>
                </c:pt>
                <c:pt idx="552">
                  <c:v>45.31</c:v>
                </c:pt>
                <c:pt idx="553">
                  <c:v>28.57</c:v>
                </c:pt>
                <c:pt idx="554">
                  <c:v>12.2</c:v>
                </c:pt>
                <c:pt idx="555">
                  <c:v>12.2</c:v>
                </c:pt>
                <c:pt idx="556">
                  <c:v>12.2</c:v>
                </c:pt>
                <c:pt idx="557">
                  <c:v>35.450000000000003</c:v>
                </c:pt>
                <c:pt idx="558">
                  <c:v>53.86</c:v>
                </c:pt>
                <c:pt idx="559">
                  <c:v>62.2</c:v>
                </c:pt>
                <c:pt idx="560">
                  <c:v>65.989999999999995</c:v>
                </c:pt>
                <c:pt idx="561">
                  <c:v>94.84</c:v>
                </c:pt>
                <c:pt idx="562">
                  <c:v>133.72</c:v>
                </c:pt>
                <c:pt idx="563">
                  <c:v>139.53</c:v>
                </c:pt>
                <c:pt idx="564">
                  <c:v>130.51</c:v>
                </c:pt>
                <c:pt idx="565">
                  <c:v>185.44</c:v>
                </c:pt>
                <c:pt idx="566">
                  <c:v>186.15</c:v>
                </c:pt>
                <c:pt idx="567">
                  <c:v>196.83</c:v>
                </c:pt>
                <c:pt idx="568">
                  <c:v>189.19</c:v>
                </c:pt>
                <c:pt idx="569">
                  <c:v>188.82</c:v>
                </c:pt>
                <c:pt idx="570">
                  <c:v>179.28</c:v>
                </c:pt>
                <c:pt idx="571">
                  <c:v>168.5</c:v>
                </c:pt>
                <c:pt idx="572">
                  <c:v>188.99</c:v>
                </c:pt>
                <c:pt idx="573">
                  <c:v>176.42</c:v>
                </c:pt>
                <c:pt idx="574">
                  <c:v>146.19</c:v>
                </c:pt>
                <c:pt idx="575">
                  <c:v>146.13999999999999</c:v>
                </c:pt>
                <c:pt idx="576">
                  <c:v>101.16</c:v>
                </c:pt>
                <c:pt idx="577">
                  <c:v>74.33</c:v>
                </c:pt>
                <c:pt idx="578">
                  <c:v>54.83</c:v>
                </c:pt>
                <c:pt idx="579">
                  <c:v>94.11</c:v>
                </c:pt>
                <c:pt idx="580">
                  <c:v>106.01</c:v>
                </c:pt>
                <c:pt idx="581">
                  <c:v>103.37</c:v>
                </c:pt>
                <c:pt idx="582">
                  <c:v>87.12</c:v>
                </c:pt>
                <c:pt idx="583">
                  <c:v>105.35</c:v>
                </c:pt>
                <c:pt idx="584">
                  <c:v>115.67</c:v>
                </c:pt>
                <c:pt idx="585">
                  <c:v>128.01</c:v>
                </c:pt>
                <c:pt idx="586">
                  <c:v>137.01</c:v>
                </c:pt>
                <c:pt idx="587">
                  <c:v>173.5</c:v>
                </c:pt>
                <c:pt idx="588">
                  <c:v>180.47</c:v>
                </c:pt>
                <c:pt idx="589">
                  <c:v>188.6</c:v>
                </c:pt>
                <c:pt idx="590">
                  <c:v>185.8</c:v>
                </c:pt>
                <c:pt idx="591">
                  <c:v>173.98</c:v>
                </c:pt>
                <c:pt idx="592">
                  <c:v>240.08</c:v>
                </c:pt>
                <c:pt idx="593">
                  <c:v>319.75</c:v>
                </c:pt>
                <c:pt idx="594">
                  <c:v>284.61</c:v>
                </c:pt>
                <c:pt idx="595">
                  <c:v>360.38</c:v>
                </c:pt>
                <c:pt idx="596">
                  <c:v>427.54</c:v>
                </c:pt>
                <c:pt idx="597">
                  <c:v>449.61</c:v>
                </c:pt>
                <c:pt idx="598">
                  <c:v>314.35000000000002</c:v>
                </c:pt>
                <c:pt idx="599">
                  <c:v>307.41000000000003</c:v>
                </c:pt>
                <c:pt idx="600">
                  <c:v>198.54</c:v>
                </c:pt>
                <c:pt idx="601">
                  <c:v>264.94</c:v>
                </c:pt>
                <c:pt idx="602">
                  <c:v>179.69</c:v>
                </c:pt>
                <c:pt idx="603">
                  <c:v>341.57</c:v>
                </c:pt>
                <c:pt idx="604">
                  <c:v>338.63</c:v>
                </c:pt>
                <c:pt idx="605">
                  <c:v>554.82000000000005</c:v>
                </c:pt>
                <c:pt idx="606">
                  <c:v>336.55</c:v>
                </c:pt>
                <c:pt idx="607">
                  <c:v>478.43</c:v>
                </c:pt>
                <c:pt idx="608">
                  <c:v>298.14</c:v>
                </c:pt>
                <c:pt idx="609">
                  <c:v>171.72</c:v>
                </c:pt>
                <c:pt idx="610">
                  <c:v>153.88</c:v>
                </c:pt>
                <c:pt idx="611">
                  <c:v>209.35</c:v>
                </c:pt>
                <c:pt idx="612">
                  <c:v>306.3</c:v>
                </c:pt>
                <c:pt idx="613">
                  <c:v>368.69</c:v>
                </c:pt>
                <c:pt idx="614">
                  <c:v>337.57</c:v>
                </c:pt>
                <c:pt idx="615">
                  <c:v>336.68</c:v>
                </c:pt>
                <c:pt idx="616">
                  <c:v>316.99</c:v>
                </c:pt>
                <c:pt idx="617">
                  <c:v>298.76</c:v>
                </c:pt>
                <c:pt idx="618">
                  <c:v>186.05</c:v>
                </c:pt>
                <c:pt idx="619">
                  <c:v>147.86000000000001</c:v>
                </c:pt>
                <c:pt idx="620">
                  <c:v>126.38</c:v>
                </c:pt>
                <c:pt idx="621">
                  <c:v>275.05</c:v>
                </c:pt>
                <c:pt idx="622">
                  <c:v>339.57</c:v>
                </c:pt>
                <c:pt idx="623">
                  <c:v>354.26</c:v>
                </c:pt>
                <c:pt idx="624">
                  <c:v>348.98</c:v>
                </c:pt>
                <c:pt idx="625">
                  <c:v>353.44</c:v>
                </c:pt>
                <c:pt idx="626">
                  <c:v>320.57</c:v>
                </c:pt>
                <c:pt idx="627">
                  <c:v>149.18</c:v>
                </c:pt>
                <c:pt idx="628">
                  <c:v>155.81</c:v>
                </c:pt>
                <c:pt idx="629">
                  <c:v>162.16</c:v>
                </c:pt>
                <c:pt idx="630">
                  <c:v>94.3</c:v>
                </c:pt>
                <c:pt idx="631">
                  <c:v>102.84</c:v>
                </c:pt>
                <c:pt idx="632">
                  <c:v>120.51</c:v>
                </c:pt>
                <c:pt idx="633">
                  <c:v>125.7</c:v>
                </c:pt>
                <c:pt idx="634">
                  <c:v>151.57</c:v>
                </c:pt>
                <c:pt idx="635">
                  <c:v>164.62</c:v>
                </c:pt>
                <c:pt idx="636">
                  <c:v>143.77000000000001</c:v>
                </c:pt>
                <c:pt idx="637">
                  <c:v>169.16</c:v>
                </c:pt>
                <c:pt idx="638">
                  <c:v>153.22999999999999</c:v>
                </c:pt>
                <c:pt idx="639">
                  <c:v>255.16</c:v>
                </c:pt>
                <c:pt idx="640">
                  <c:v>264.93</c:v>
                </c:pt>
                <c:pt idx="641">
                  <c:v>271.58</c:v>
                </c:pt>
                <c:pt idx="642">
                  <c:v>250.1</c:v>
                </c:pt>
                <c:pt idx="643">
                  <c:v>260.29000000000002</c:v>
                </c:pt>
                <c:pt idx="644">
                  <c:v>230.27</c:v>
                </c:pt>
                <c:pt idx="645">
                  <c:v>239.35</c:v>
                </c:pt>
                <c:pt idx="646">
                  <c:v>242.2</c:v>
                </c:pt>
                <c:pt idx="647">
                  <c:v>305.29000000000002</c:v>
                </c:pt>
                <c:pt idx="648">
                  <c:v>308.11</c:v>
                </c:pt>
                <c:pt idx="649">
                  <c:v>316.08999999999997</c:v>
                </c:pt>
                <c:pt idx="650">
                  <c:v>329.82</c:v>
                </c:pt>
                <c:pt idx="651">
                  <c:v>353.79</c:v>
                </c:pt>
                <c:pt idx="652">
                  <c:v>302.27999999999997</c:v>
                </c:pt>
                <c:pt idx="653">
                  <c:v>270.33</c:v>
                </c:pt>
                <c:pt idx="654">
                  <c:v>303.81</c:v>
                </c:pt>
                <c:pt idx="655">
                  <c:v>293.94</c:v>
                </c:pt>
                <c:pt idx="656">
                  <c:v>249.92</c:v>
                </c:pt>
                <c:pt idx="657">
                  <c:v>280.22000000000003</c:v>
                </c:pt>
                <c:pt idx="658">
                  <c:v>384.02</c:v>
                </c:pt>
                <c:pt idx="659">
                  <c:v>409.38</c:v>
                </c:pt>
                <c:pt idx="660">
                  <c:v>480.64</c:v>
                </c:pt>
                <c:pt idx="661">
                  <c:v>822.83</c:v>
                </c:pt>
                <c:pt idx="662">
                  <c:v>822.83</c:v>
                </c:pt>
                <c:pt idx="663">
                  <c:v>822.83</c:v>
                </c:pt>
                <c:pt idx="664">
                  <c:v>822.83</c:v>
                </c:pt>
                <c:pt idx="665">
                  <c:v>822.83</c:v>
                </c:pt>
                <c:pt idx="666">
                  <c:v>822.83</c:v>
                </c:pt>
                <c:pt idx="667">
                  <c:v>822.83</c:v>
                </c:pt>
                <c:pt idx="668">
                  <c:v>822.83</c:v>
                </c:pt>
                <c:pt idx="669">
                  <c:v>822.83</c:v>
                </c:pt>
                <c:pt idx="670">
                  <c:v>822.83</c:v>
                </c:pt>
                <c:pt idx="671">
                  <c:v>822.83</c:v>
                </c:pt>
                <c:pt idx="672">
                  <c:v>822.83</c:v>
                </c:pt>
                <c:pt idx="673">
                  <c:v>822.83</c:v>
                </c:pt>
                <c:pt idx="674">
                  <c:v>780.78</c:v>
                </c:pt>
                <c:pt idx="675">
                  <c:v>822.83</c:v>
                </c:pt>
                <c:pt idx="676">
                  <c:v>822.83</c:v>
                </c:pt>
                <c:pt idx="677">
                  <c:v>806.9</c:v>
                </c:pt>
                <c:pt idx="678">
                  <c:v>551.09</c:v>
                </c:pt>
                <c:pt idx="679">
                  <c:v>258.85000000000002</c:v>
                </c:pt>
                <c:pt idx="680">
                  <c:v>335.59</c:v>
                </c:pt>
                <c:pt idx="681">
                  <c:v>314.63</c:v>
                </c:pt>
                <c:pt idx="682">
                  <c:v>314.63</c:v>
                </c:pt>
                <c:pt idx="683">
                  <c:v>538</c:v>
                </c:pt>
                <c:pt idx="684">
                  <c:v>618.78</c:v>
                </c:pt>
                <c:pt idx="685">
                  <c:v>686.2</c:v>
                </c:pt>
                <c:pt idx="686">
                  <c:v>576.78</c:v>
                </c:pt>
                <c:pt idx="687">
                  <c:v>797.66</c:v>
                </c:pt>
                <c:pt idx="688">
                  <c:v>643.96</c:v>
                </c:pt>
                <c:pt idx="689">
                  <c:v>688.35</c:v>
                </c:pt>
                <c:pt idx="690">
                  <c:v>684.99</c:v>
                </c:pt>
                <c:pt idx="691">
                  <c:v>717.91</c:v>
                </c:pt>
                <c:pt idx="692">
                  <c:v>688.25</c:v>
                </c:pt>
                <c:pt idx="693">
                  <c:v>757.1</c:v>
                </c:pt>
                <c:pt idx="694">
                  <c:v>735.21</c:v>
                </c:pt>
                <c:pt idx="695">
                  <c:v>650.71</c:v>
                </c:pt>
                <c:pt idx="696">
                  <c:v>680.48</c:v>
                </c:pt>
                <c:pt idx="697">
                  <c:v>790.39</c:v>
                </c:pt>
                <c:pt idx="698">
                  <c:v>822.83</c:v>
                </c:pt>
                <c:pt idx="699">
                  <c:v>822.83</c:v>
                </c:pt>
                <c:pt idx="700">
                  <c:v>822.83</c:v>
                </c:pt>
                <c:pt idx="701">
                  <c:v>822.83</c:v>
                </c:pt>
                <c:pt idx="702">
                  <c:v>822.83</c:v>
                </c:pt>
                <c:pt idx="703">
                  <c:v>822.83</c:v>
                </c:pt>
                <c:pt idx="704">
                  <c:v>549.17999999999995</c:v>
                </c:pt>
                <c:pt idx="705">
                  <c:v>547.99</c:v>
                </c:pt>
                <c:pt idx="706">
                  <c:v>644.17999999999995</c:v>
                </c:pt>
                <c:pt idx="707">
                  <c:v>658.73</c:v>
                </c:pt>
                <c:pt idx="708">
                  <c:v>388.48</c:v>
                </c:pt>
                <c:pt idx="709">
                  <c:v>388.48</c:v>
                </c:pt>
                <c:pt idx="710">
                  <c:v>388.48</c:v>
                </c:pt>
                <c:pt idx="711">
                  <c:v>388.48</c:v>
                </c:pt>
                <c:pt idx="712">
                  <c:v>388.48</c:v>
                </c:pt>
                <c:pt idx="713">
                  <c:v>388.48</c:v>
                </c:pt>
                <c:pt idx="714">
                  <c:v>388.48</c:v>
                </c:pt>
                <c:pt idx="715">
                  <c:v>388.48</c:v>
                </c:pt>
                <c:pt idx="716">
                  <c:v>388.48</c:v>
                </c:pt>
                <c:pt idx="717">
                  <c:v>388.48</c:v>
                </c:pt>
                <c:pt idx="718">
                  <c:v>388.48</c:v>
                </c:pt>
                <c:pt idx="719">
                  <c:v>388.48</c:v>
                </c:pt>
                <c:pt idx="720">
                  <c:v>388.48</c:v>
                </c:pt>
                <c:pt idx="721">
                  <c:v>388.48</c:v>
                </c:pt>
                <c:pt idx="722">
                  <c:v>388.48</c:v>
                </c:pt>
                <c:pt idx="723">
                  <c:v>388.48</c:v>
                </c:pt>
                <c:pt idx="724">
                  <c:v>388.48</c:v>
                </c:pt>
                <c:pt idx="725">
                  <c:v>388.48</c:v>
                </c:pt>
                <c:pt idx="726">
                  <c:v>388.48</c:v>
                </c:pt>
                <c:pt idx="727">
                  <c:v>388.48</c:v>
                </c:pt>
                <c:pt idx="728">
                  <c:v>388.48</c:v>
                </c:pt>
                <c:pt idx="729">
                  <c:v>388.48</c:v>
                </c:pt>
                <c:pt idx="730">
                  <c:v>364.49</c:v>
                </c:pt>
                <c:pt idx="731">
                  <c:v>371.54</c:v>
                </c:pt>
                <c:pt idx="732">
                  <c:v>348.51</c:v>
                </c:pt>
                <c:pt idx="733">
                  <c:v>353.44</c:v>
                </c:pt>
                <c:pt idx="734">
                  <c:v>368.82</c:v>
                </c:pt>
                <c:pt idx="735">
                  <c:v>309.5</c:v>
                </c:pt>
                <c:pt idx="736">
                  <c:v>222.38</c:v>
                </c:pt>
                <c:pt idx="737">
                  <c:v>98.33</c:v>
                </c:pt>
                <c:pt idx="738">
                  <c:v>112.52</c:v>
                </c:pt>
                <c:pt idx="739">
                  <c:v>115.36</c:v>
                </c:pt>
                <c:pt idx="740">
                  <c:v>127.05</c:v>
                </c:pt>
                <c:pt idx="741">
                  <c:v>133.16</c:v>
                </c:pt>
                <c:pt idx="742">
                  <c:v>136.11000000000001</c:v>
                </c:pt>
                <c:pt idx="743">
                  <c:v>267.89999999999998</c:v>
                </c:pt>
                <c:pt idx="744">
                  <c:v>240.36</c:v>
                </c:pt>
                <c:pt idx="745">
                  <c:v>193.63</c:v>
                </c:pt>
                <c:pt idx="746">
                  <c:v>198.86</c:v>
                </c:pt>
                <c:pt idx="747">
                  <c:v>198.86</c:v>
                </c:pt>
                <c:pt idx="748">
                  <c:v>205.88</c:v>
                </c:pt>
                <c:pt idx="749">
                  <c:v>197.57</c:v>
                </c:pt>
                <c:pt idx="750">
                  <c:v>194.1</c:v>
                </c:pt>
                <c:pt idx="751">
                  <c:v>204.74</c:v>
                </c:pt>
                <c:pt idx="752">
                  <c:v>219.09</c:v>
                </c:pt>
                <c:pt idx="753">
                  <c:v>195.18</c:v>
                </c:pt>
                <c:pt idx="754">
                  <c:v>179.31</c:v>
                </c:pt>
                <c:pt idx="755">
                  <c:v>174.05</c:v>
                </c:pt>
                <c:pt idx="756">
                  <c:v>141.86000000000001</c:v>
                </c:pt>
                <c:pt idx="757">
                  <c:v>123.83</c:v>
                </c:pt>
                <c:pt idx="758">
                  <c:v>101.63</c:v>
                </c:pt>
                <c:pt idx="759">
                  <c:v>132.44999999999999</c:v>
                </c:pt>
                <c:pt idx="760">
                  <c:v>48.15</c:v>
                </c:pt>
                <c:pt idx="761">
                  <c:v>42.5</c:v>
                </c:pt>
                <c:pt idx="762">
                  <c:v>32.46</c:v>
                </c:pt>
                <c:pt idx="763">
                  <c:v>30.25</c:v>
                </c:pt>
                <c:pt idx="764">
                  <c:v>30.25</c:v>
                </c:pt>
                <c:pt idx="765">
                  <c:v>30.25</c:v>
                </c:pt>
                <c:pt idx="766">
                  <c:v>30.25</c:v>
                </c:pt>
                <c:pt idx="767">
                  <c:v>30.25</c:v>
                </c:pt>
                <c:pt idx="768">
                  <c:v>30.25</c:v>
                </c:pt>
                <c:pt idx="769">
                  <c:v>30.25</c:v>
                </c:pt>
                <c:pt idx="770">
                  <c:v>47.76</c:v>
                </c:pt>
                <c:pt idx="771">
                  <c:v>30.25</c:v>
                </c:pt>
                <c:pt idx="772">
                  <c:v>30.25</c:v>
                </c:pt>
                <c:pt idx="773">
                  <c:v>44.24</c:v>
                </c:pt>
                <c:pt idx="774">
                  <c:v>41.71</c:v>
                </c:pt>
                <c:pt idx="775">
                  <c:v>46.5</c:v>
                </c:pt>
                <c:pt idx="776">
                  <c:v>50.42</c:v>
                </c:pt>
                <c:pt idx="777">
                  <c:v>49.38</c:v>
                </c:pt>
                <c:pt idx="778">
                  <c:v>84.7</c:v>
                </c:pt>
                <c:pt idx="779">
                  <c:v>77.73</c:v>
                </c:pt>
                <c:pt idx="780">
                  <c:v>70.19</c:v>
                </c:pt>
                <c:pt idx="781">
                  <c:v>70.62</c:v>
                </c:pt>
                <c:pt idx="782">
                  <c:v>56.79</c:v>
                </c:pt>
                <c:pt idx="783">
                  <c:v>55.57</c:v>
                </c:pt>
                <c:pt idx="784">
                  <c:v>53.75</c:v>
                </c:pt>
                <c:pt idx="785">
                  <c:v>54.1</c:v>
                </c:pt>
                <c:pt idx="786">
                  <c:v>70.349999999999994</c:v>
                </c:pt>
                <c:pt idx="787">
                  <c:v>79.62</c:v>
                </c:pt>
                <c:pt idx="788">
                  <c:v>83.87</c:v>
                </c:pt>
                <c:pt idx="789">
                  <c:v>54.1</c:v>
                </c:pt>
                <c:pt idx="790">
                  <c:v>77.64</c:v>
                </c:pt>
                <c:pt idx="791">
                  <c:v>114.5</c:v>
                </c:pt>
                <c:pt idx="792">
                  <c:v>114.78</c:v>
                </c:pt>
                <c:pt idx="793">
                  <c:v>112.47</c:v>
                </c:pt>
                <c:pt idx="794">
                  <c:v>90.36</c:v>
                </c:pt>
                <c:pt idx="795">
                  <c:v>126.11</c:v>
                </c:pt>
                <c:pt idx="796">
                  <c:v>128.15</c:v>
                </c:pt>
                <c:pt idx="797">
                  <c:v>136.9</c:v>
                </c:pt>
                <c:pt idx="798">
                  <c:v>139.47</c:v>
                </c:pt>
                <c:pt idx="799">
                  <c:v>148.66999999999999</c:v>
                </c:pt>
                <c:pt idx="800">
                  <c:v>207.74</c:v>
                </c:pt>
                <c:pt idx="801">
                  <c:v>210.48</c:v>
                </c:pt>
                <c:pt idx="802">
                  <c:v>189.23</c:v>
                </c:pt>
                <c:pt idx="803">
                  <c:v>160.74</c:v>
                </c:pt>
                <c:pt idx="804">
                  <c:v>229.16</c:v>
                </c:pt>
                <c:pt idx="805">
                  <c:v>233.91</c:v>
                </c:pt>
                <c:pt idx="806">
                  <c:v>228.57</c:v>
                </c:pt>
                <c:pt idx="807">
                  <c:v>199.77</c:v>
                </c:pt>
                <c:pt idx="808">
                  <c:v>180.82</c:v>
                </c:pt>
                <c:pt idx="809">
                  <c:v>133.04</c:v>
                </c:pt>
                <c:pt idx="810">
                  <c:v>157.72999999999999</c:v>
                </c:pt>
                <c:pt idx="811">
                  <c:v>141.27000000000001</c:v>
                </c:pt>
                <c:pt idx="812">
                  <c:v>113.03</c:v>
                </c:pt>
                <c:pt idx="813">
                  <c:v>146.08000000000001</c:v>
                </c:pt>
                <c:pt idx="814">
                  <c:v>98.62</c:v>
                </c:pt>
                <c:pt idx="815">
                  <c:v>126.7</c:v>
                </c:pt>
                <c:pt idx="816">
                  <c:v>127.5</c:v>
                </c:pt>
                <c:pt idx="817">
                  <c:v>99.46</c:v>
                </c:pt>
                <c:pt idx="818">
                  <c:v>110.5</c:v>
                </c:pt>
                <c:pt idx="819">
                  <c:v>118.69</c:v>
                </c:pt>
                <c:pt idx="820">
                  <c:v>129.74</c:v>
                </c:pt>
                <c:pt idx="821">
                  <c:v>183</c:v>
                </c:pt>
                <c:pt idx="822">
                  <c:v>182.02</c:v>
                </c:pt>
                <c:pt idx="823">
                  <c:v>233.55</c:v>
                </c:pt>
                <c:pt idx="824">
                  <c:v>215.21</c:v>
                </c:pt>
                <c:pt idx="825">
                  <c:v>230.14</c:v>
                </c:pt>
                <c:pt idx="826">
                  <c:v>415.78</c:v>
                </c:pt>
                <c:pt idx="827">
                  <c:v>349.73</c:v>
                </c:pt>
                <c:pt idx="828">
                  <c:v>344</c:v>
                </c:pt>
                <c:pt idx="829">
                  <c:v>326.72000000000003</c:v>
                </c:pt>
                <c:pt idx="830">
                  <c:v>437.61</c:v>
                </c:pt>
                <c:pt idx="831">
                  <c:v>440.11</c:v>
                </c:pt>
                <c:pt idx="832">
                  <c:v>451.6</c:v>
                </c:pt>
                <c:pt idx="833">
                  <c:v>458.98</c:v>
                </c:pt>
                <c:pt idx="834">
                  <c:v>33.68</c:v>
                </c:pt>
                <c:pt idx="835">
                  <c:v>33.68</c:v>
                </c:pt>
                <c:pt idx="836">
                  <c:v>33.68</c:v>
                </c:pt>
                <c:pt idx="837">
                  <c:v>83.87</c:v>
                </c:pt>
                <c:pt idx="838">
                  <c:v>89.66</c:v>
                </c:pt>
                <c:pt idx="839">
                  <c:v>231.5</c:v>
                </c:pt>
                <c:pt idx="840">
                  <c:v>249.75</c:v>
                </c:pt>
                <c:pt idx="841">
                  <c:v>261.75</c:v>
                </c:pt>
                <c:pt idx="842">
                  <c:v>264.52999999999997</c:v>
                </c:pt>
                <c:pt idx="843">
                  <c:v>506.77</c:v>
                </c:pt>
                <c:pt idx="844">
                  <c:v>533.82000000000005</c:v>
                </c:pt>
                <c:pt idx="845">
                  <c:v>508.64</c:v>
                </c:pt>
                <c:pt idx="846">
                  <c:v>493.79</c:v>
                </c:pt>
                <c:pt idx="847">
                  <c:v>442.35</c:v>
                </c:pt>
                <c:pt idx="848">
                  <c:v>488.05</c:v>
                </c:pt>
                <c:pt idx="849">
                  <c:v>533.82000000000005</c:v>
                </c:pt>
                <c:pt idx="850">
                  <c:v>533.82000000000005</c:v>
                </c:pt>
                <c:pt idx="851">
                  <c:v>533.82000000000005</c:v>
                </c:pt>
                <c:pt idx="852">
                  <c:v>533.82000000000005</c:v>
                </c:pt>
                <c:pt idx="853">
                  <c:v>533.82000000000005</c:v>
                </c:pt>
                <c:pt idx="854">
                  <c:v>533.82000000000005</c:v>
                </c:pt>
                <c:pt idx="855">
                  <c:v>533.82000000000005</c:v>
                </c:pt>
                <c:pt idx="856">
                  <c:v>533.82000000000005</c:v>
                </c:pt>
                <c:pt idx="857">
                  <c:v>464.57</c:v>
                </c:pt>
                <c:pt idx="858">
                  <c:v>476.7</c:v>
                </c:pt>
                <c:pt idx="859">
                  <c:v>443.38</c:v>
                </c:pt>
                <c:pt idx="860">
                  <c:v>206.09</c:v>
                </c:pt>
                <c:pt idx="861">
                  <c:v>218.1</c:v>
                </c:pt>
                <c:pt idx="862">
                  <c:v>212.08</c:v>
                </c:pt>
                <c:pt idx="863">
                  <c:v>271.76</c:v>
                </c:pt>
                <c:pt idx="864">
                  <c:v>245.49</c:v>
                </c:pt>
                <c:pt idx="865">
                  <c:v>193.6</c:v>
                </c:pt>
                <c:pt idx="866">
                  <c:v>173.51</c:v>
                </c:pt>
                <c:pt idx="867">
                  <c:v>158.66</c:v>
                </c:pt>
                <c:pt idx="868">
                  <c:v>184.6</c:v>
                </c:pt>
                <c:pt idx="869">
                  <c:v>166.66</c:v>
                </c:pt>
                <c:pt idx="870">
                  <c:v>172.33</c:v>
                </c:pt>
                <c:pt idx="871">
                  <c:v>167.11</c:v>
                </c:pt>
                <c:pt idx="872">
                  <c:v>205.39</c:v>
                </c:pt>
                <c:pt idx="873">
                  <c:v>196.86</c:v>
                </c:pt>
                <c:pt idx="874">
                  <c:v>219.06</c:v>
                </c:pt>
                <c:pt idx="875">
                  <c:v>230.72</c:v>
                </c:pt>
                <c:pt idx="876">
                  <c:v>215.34</c:v>
                </c:pt>
                <c:pt idx="877">
                  <c:v>223.03</c:v>
                </c:pt>
                <c:pt idx="878">
                  <c:v>40.159999999999997</c:v>
                </c:pt>
                <c:pt idx="879">
                  <c:v>79.959999999999994</c:v>
                </c:pt>
                <c:pt idx="880">
                  <c:v>118.17</c:v>
                </c:pt>
                <c:pt idx="881">
                  <c:v>131.04</c:v>
                </c:pt>
                <c:pt idx="882">
                  <c:v>209.5</c:v>
                </c:pt>
                <c:pt idx="883">
                  <c:v>293.92</c:v>
                </c:pt>
                <c:pt idx="884">
                  <c:v>313.62</c:v>
                </c:pt>
                <c:pt idx="885">
                  <c:v>327.41000000000003</c:v>
                </c:pt>
                <c:pt idx="886">
                  <c:v>380.59</c:v>
                </c:pt>
                <c:pt idx="887">
                  <c:v>411.94</c:v>
                </c:pt>
                <c:pt idx="888">
                  <c:v>457.87</c:v>
                </c:pt>
                <c:pt idx="889">
                  <c:v>463.6</c:v>
                </c:pt>
                <c:pt idx="890">
                  <c:v>505.18</c:v>
                </c:pt>
                <c:pt idx="891">
                  <c:v>505.18</c:v>
                </c:pt>
                <c:pt idx="892">
                  <c:v>505.18</c:v>
                </c:pt>
                <c:pt idx="893">
                  <c:v>505.18</c:v>
                </c:pt>
                <c:pt idx="894">
                  <c:v>505.18</c:v>
                </c:pt>
                <c:pt idx="895">
                  <c:v>505.18</c:v>
                </c:pt>
                <c:pt idx="896">
                  <c:v>505.18</c:v>
                </c:pt>
                <c:pt idx="897">
                  <c:v>505.18</c:v>
                </c:pt>
                <c:pt idx="898">
                  <c:v>505.18</c:v>
                </c:pt>
                <c:pt idx="899">
                  <c:v>505.18</c:v>
                </c:pt>
                <c:pt idx="900">
                  <c:v>477.58</c:v>
                </c:pt>
                <c:pt idx="901">
                  <c:v>482.5</c:v>
                </c:pt>
                <c:pt idx="902">
                  <c:v>476.39</c:v>
                </c:pt>
                <c:pt idx="903">
                  <c:v>433.03</c:v>
                </c:pt>
                <c:pt idx="904">
                  <c:v>380.85</c:v>
                </c:pt>
                <c:pt idx="905">
                  <c:v>322.3</c:v>
                </c:pt>
                <c:pt idx="906">
                  <c:v>262.07</c:v>
                </c:pt>
                <c:pt idx="907">
                  <c:v>224.34</c:v>
                </c:pt>
                <c:pt idx="908">
                  <c:v>140.75</c:v>
                </c:pt>
                <c:pt idx="909">
                  <c:v>147.16</c:v>
                </c:pt>
                <c:pt idx="910">
                  <c:v>119.29</c:v>
                </c:pt>
                <c:pt idx="911">
                  <c:v>116.52</c:v>
                </c:pt>
                <c:pt idx="912">
                  <c:v>98.97</c:v>
                </c:pt>
                <c:pt idx="913">
                  <c:v>58.36</c:v>
                </c:pt>
                <c:pt idx="914">
                  <c:v>65.650000000000006</c:v>
                </c:pt>
                <c:pt idx="915">
                  <c:v>77.36</c:v>
                </c:pt>
                <c:pt idx="916">
                  <c:v>85.99</c:v>
                </c:pt>
                <c:pt idx="917">
                  <c:v>134.02000000000001</c:v>
                </c:pt>
                <c:pt idx="918">
                  <c:v>136.91</c:v>
                </c:pt>
                <c:pt idx="919">
                  <c:v>163.94</c:v>
                </c:pt>
                <c:pt idx="920">
                  <c:v>174.72</c:v>
                </c:pt>
                <c:pt idx="921">
                  <c:v>332.05</c:v>
                </c:pt>
                <c:pt idx="922">
                  <c:v>442.83</c:v>
                </c:pt>
                <c:pt idx="923">
                  <c:v>507.58</c:v>
                </c:pt>
                <c:pt idx="924">
                  <c:v>464.78</c:v>
                </c:pt>
                <c:pt idx="925">
                  <c:v>334.86</c:v>
                </c:pt>
                <c:pt idx="926">
                  <c:v>248.93</c:v>
                </c:pt>
                <c:pt idx="927">
                  <c:v>245.66</c:v>
                </c:pt>
                <c:pt idx="928">
                  <c:v>191.78</c:v>
                </c:pt>
                <c:pt idx="929">
                  <c:v>225.59</c:v>
                </c:pt>
                <c:pt idx="930">
                  <c:v>205.52</c:v>
                </c:pt>
                <c:pt idx="931">
                  <c:v>176.86</c:v>
                </c:pt>
                <c:pt idx="932">
                  <c:v>183.31</c:v>
                </c:pt>
                <c:pt idx="933">
                  <c:v>168.42</c:v>
                </c:pt>
                <c:pt idx="934">
                  <c:v>138.63999999999999</c:v>
                </c:pt>
                <c:pt idx="935">
                  <c:v>169.46</c:v>
                </c:pt>
                <c:pt idx="936">
                  <c:v>94.9</c:v>
                </c:pt>
                <c:pt idx="937">
                  <c:v>130.77000000000001</c:v>
                </c:pt>
                <c:pt idx="938">
                  <c:v>118.65</c:v>
                </c:pt>
                <c:pt idx="939">
                  <c:v>42.35</c:v>
                </c:pt>
                <c:pt idx="940">
                  <c:v>42.35</c:v>
                </c:pt>
                <c:pt idx="941">
                  <c:v>78</c:v>
                </c:pt>
                <c:pt idx="942">
                  <c:v>122.44</c:v>
                </c:pt>
                <c:pt idx="943">
                  <c:v>169.08</c:v>
                </c:pt>
                <c:pt idx="944">
                  <c:v>175.25</c:v>
                </c:pt>
                <c:pt idx="945">
                  <c:v>172.73</c:v>
                </c:pt>
                <c:pt idx="946">
                  <c:v>183.92</c:v>
                </c:pt>
                <c:pt idx="947">
                  <c:v>219.62</c:v>
                </c:pt>
                <c:pt idx="948">
                  <c:v>230.86</c:v>
                </c:pt>
                <c:pt idx="949">
                  <c:v>228.77</c:v>
                </c:pt>
                <c:pt idx="950">
                  <c:v>236.53</c:v>
                </c:pt>
                <c:pt idx="951">
                  <c:v>241.17</c:v>
                </c:pt>
                <c:pt idx="952">
                  <c:v>197.63</c:v>
                </c:pt>
                <c:pt idx="953">
                  <c:v>206.26</c:v>
                </c:pt>
                <c:pt idx="954">
                  <c:v>221.85</c:v>
                </c:pt>
                <c:pt idx="955">
                  <c:v>227.15</c:v>
                </c:pt>
                <c:pt idx="956">
                  <c:v>233.7</c:v>
                </c:pt>
                <c:pt idx="957">
                  <c:v>266.93</c:v>
                </c:pt>
                <c:pt idx="958">
                  <c:v>268</c:v>
                </c:pt>
                <c:pt idx="959">
                  <c:v>269.36</c:v>
                </c:pt>
                <c:pt idx="960">
                  <c:v>297.16000000000003</c:v>
                </c:pt>
                <c:pt idx="961">
                  <c:v>330.63</c:v>
                </c:pt>
                <c:pt idx="962">
                  <c:v>305.57</c:v>
                </c:pt>
                <c:pt idx="963">
                  <c:v>318.23</c:v>
                </c:pt>
                <c:pt idx="964">
                  <c:v>315.95999999999998</c:v>
                </c:pt>
                <c:pt idx="965">
                  <c:v>233.62</c:v>
                </c:pt>
                <c:pt idx="966">
                  <c:v>216.53</c:v>
                </c:pt>
                <c:pt idx="967">
                  <c:v>225.33</c:v>
                </c:pt>
                <c:pt idx="968">
                  <c:v>194.17</c:v>
                </c:pt>
                <c:pt idx="969">
                  <c:v>287.17</c:v>
                </c:pt>
                <c:pt idx="970">
                  <c:v>365.27</c:v>
                </c:pt>
                <c:pt idx="971">
                  <c:v>263.77</c:v>
                </c:pt>
                <c:pt idx="972">
                  <c:v>351.38</c:v>
                </c:pt>
                <c:pt idx="973">
                  <c:v>327.64</c:v>
                </c:pt>
                <c:pt idx="974">
                  <c:v>148.69999999999999</c:v>
                </c:pt>
                <c:pt idx="975">
                  <c:v>148.69999999999999</c:v>
                </c:pt>
                <c:pt idx="976">
                  <c:v>142.58000000000001</c:v>
                </c:pt>
                <c:pt idx="977">
                  <c:v>141.05000000000001</c:v>
                </c:pt>
                <c:pt idx="978">
                  <c:v>57.34</c:v>
                </c:pt>
                <c:pt idx="979">
                  <c:v>83.72</c:v>
                </c:pt>
                <c:pt idx="980">
                  <c:v>98.16</c:v>
                </c:pt>
                <c:pt idx="981">
                  <c:v>98.22</c:v>
                </c:pt>
                <c:pt idx="982">
                  <c:v>39.68</c:v>
                </c:pt>
                <c:pt idx="983">
                  <c:v>39.68</c:v>
                </c:pt>
                <c:pt idx="984">
                  <c:v>39.68</c:v>
                </c:pt>
                <c:pt idx="985">
                  <c:v>39.68</c:v>
                </c:pt>
                <c:pt idx="986">
                  <c:v>39.68</c:v>
                </c:pt>
                <c:pt idx="987">
                  <c:v>39.68</c:v>
                </c:pt>
                <c:pt idx="988">
                  <c:v>39.68</c:v>
                </c:pt>
                <c:pt idx="989">
                  <c:v>68.91</c:v>
                </c:pt>
                <c:pt idx="990">
                  <c:v>80.849999999999994</c:v>
                </c:pt>
                <c:pt idx="991">
                  <c:v>93.11</c:v>
                </c:pt>
                <c:pt idx="992">
                  <c:v>110.06</c:v>
                </c:pt>
                <c:pt idx="993">
                  <c:v>122.76</c:v>
                </c:pt>
                <c:pt idx="994">
                  <c:v>114.1</c:v>
                </c:pt>
                <c:pt idx="995">
                  <c:v>94.82</c:v>
                </c:pt>
                <c:pt idx="996">
                  <c:v>82.92</c:v>
                </c:pt>
                <c:pt idx="997">
                  <c:v>84.46</c:v>
                </c:pt>
                <c:pt idx="998">
                  <c:v>89.21</c:v>
                </c:pt>
                <c:pt idx="999">
                  <c:v>91.88</c:v>
                </c:pt>
                <c:pt idx="1000">
                  <c:v>91.82</c:v>
                </c:pt>
                <c:pt idx="1001">
                  <c:v>101.93</c:v>
                </c:pt>
                <c:pt idx="1002">
                  <c:v>92.94</c:v>
                </c:pt>
                <c:pt idx="1003">
                  <c:v>56.78</c:v>
                </c:pt>
                <c:pt idx="1004">
                  <c:v>65.81</c:v>
                </c:pt>
                <c:pt idx="1005">
                  <c:v>75.19</c:v>
                </c:pt>
                <c:pt idx="1006">
                  <c:v>87.59</c:v>
                </c:pt>
                <c:pt idx="1007">
                  <c:v>103.24</c:v>
                </c:pt>
                <c:pt idx="1008">
                  <c:v>168.78</c:v>
                </c:pt>
                <c:pt idx="1009">
                  <c:v>256.25</c:v>
                </c:pt>
                <c:pt idx="1010">
                  <c:v>276.14999999999998</c:v>
                </c:pt>
                <c:pt idx="1011">
                  <c:v>306.73</c:v>
                </c:pt>
                <c:pt idx="1012">
                  <c:v>307.93</c:v>
                </c:pt>
                <c:pt idx="1013">
                  <c:v>363.7</c:v>
                </c:pt>
                <c:pt idx="1014">
                  <c:v>559.75</c:v>
                </c:pt>
                <c:pt idx="1015">
                  <c:v>469.63</c:v>
                </c:pt>
                <c:pt idx="1016">
                  <c:v>559.75</c:v>
                </c:pt>
                <c:pt idx="1017">
                  <c:v>559.75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81-4621-A77F-32436CED0E9E}"/>
            </c:ext>
          </c:extLst>
        </c:ser>
        <c:ser>
          <c:idx val="3"/>
          <c:order val="3"/>
          <c:tx>
            <c:strRef>
              <c:f>PLD!$H$2</c:f>
              <c:strCache>
                <c:ptCount val="1"/>
                <c:pt idx="0">
                  <c:v>Pesado S</c:v>
                </c:pt>
              </c:strCache>
            </c:strRef>
          </c:tx>
          <c:spPr>
            <a:ln w="38100">
              <a:solidFill>
                <a:srgbClr val="FFAA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AA00"/>
              </a:solidFill>
              <a:ln>
                <a:solidFill>
                  <a:srgbClr val="FFAA00"/>
                </a:solidFill>
                <a:prstDash val="solid"/>
              </a:ln>
            </c:spPr>
          </c:marker>
          <c:cat>
            <c:numRef>
              <c:f>PLD!$D$3:$D$11863</c:f>
              <c:numCache>
                <c:formatCode>[$-416]d\-mmm\-yy;@</c:formatCode>
                <c:ptCount val="11861"/>
                <c:pt idx="0">
                  <c:v>37075</c:v>
                </c:pt>
                <c:pt idx="1">
                  <c:v>37082</c:v>
                </c:pt>
                <c:pt idx="2">
                  <c:v>37089</c:v>
                </c:pt>
                <c:pt idx="3">
                  <c:v>37096</c:v>
                </c:pt>
                <c:pt idx="4">
                  <c:v>37103</c:v>
                </c:pt>
                <c:pt idx="5">
                  <c:v>37110</c:v>
                </c:pt>
                <c:pt idx="6">
                  <c:v>37117</c:v>
                </c:pt>
                <c:pt idx="7">
                  <c:v>37124</c:v>
                </c:pt>
                <c:pt idx="8">
                  <c:v>37130.5</c:v>
                </c:pt>
                <c:pt idx="9">
                  <c:v>37138</c:v>
                </c:pt>
                <c:pt idx="10">
                  <c:v>37145</c:v>
                </c:pt>
                <c:pt idx="11">
                  <c:v>37152</c:v>
                </c:pt>
                <c:pt idx="12">
                  <c:v>37159</c:v>
                </c:pt>
                <c:pt idx="13">
                  <c:v>37166</c:v>
                </c:pt>
                <c:pt idx="14">
                  <c:v>37173</c:v>
                </c:pt>
                <c:pt idx="15">
                  <c:v>37180</c:v>
                </c:pt>
                <c:pt idx="16">
                  <c:v>37187</c:v>
                </c:pt>
                <c:pt idx="17">
                  <c:v>37194</c:v>
                </c:pt>
                <c:pt idx="18">
                  <c:v>37201</c:v>
                </c:pt>
                <c:pt idx="19">
                  <c:v>37208</c:v>
                </c:pt>
                <c:pt idx="20">
                  <c:v>37215</c:v>
                </c:pt>
                <c:pt idx="21">
                  <c:v>37222</c:v>
                </c:pt>
                <c:pt idx="22">
                  <c:v>37229</c:v>
                </c:pt>
                <c:pt idx="23">
                  <c:v>37236</c:v>
                </c:pt>
                <c:pt idx="24">
                  <c:v>37243</c:v>
                </c:pt>
                <c:pt idx="25">
                  <c:v>37250</c:v>
                </c:pt>
                <c:pt idx="26">
                  <c:v>37437.5</c:v>
                </c:pt>
                <c:pt idx="27">
                  <c:v>37258.5</c:v>
                </c:pt>
                <c:pt idx="28">
                  <c:v>37264</c:v>
                </c:pt>
                <c:pt idx="29">
                  <c:v>37271</c:v>
                </c:pt>
                <c:pt idx="30">
                  <c:v>37278</c:v>
                </c:pt>
                <c:pt idx="31">
                  <c:v>37285</c:v>
                </c:pt>
                <c:pt idx="32">
                  <c:v>37292</c:v>
                </c:pt>
                <c:pt idx="33">
                  <c:v>37299</c:v>
                </c:pt>
                <c:pt idx="34">
                  <c:v>37306</c:v>
                </c:pt>
                <c:pt idx="35">
                  <c:v>37312.5</c:v>
                </c:pt>
                <c:pt idx="36">
                  <c:v>37316</c:v>
                </c:pt>
                <c:pt idx="37">
                  <c:v>37320</c:v>
                </c:pt>
                <c:pt idx="38">
                  <c:v>37327</c:v>
                </c:pt>
                <c:pt idx="39">
                  <c:v>37334</c:v>
                </c:pt>
                <c:pt idx="40">
                  <c:v>37341</c:v>
                </c:pt>
                <c:pt idx="41">
                  <c:v>37348</c:v>
                </c:pt>
                <c:pt idx="42">
                  <c:v>37355</c:v>
                </c:pt>
                <c:pt idx="43">
                  <c:v>37362</c:v>
                </c:pt>
                <c:pt idx="44">
                  <c:v>37369</c:v>
                </c:pt>
                <c:pt idx="45">
                  <c:v>37376</c:v>
                </c:pt>
                <c:pt idx="46">
                  <c:v>37383</c:v>
                </c:pt>
                <c:pt idx="47">
                  <c:v>37390</c:v>
                </c:pt>
                <c:pt idx="48">
                  <c:v>37397</c:v>
                </c:pt>
                <c:pt idx="49">
                  <c:v>37404</c:v>
                </c:pt>
                <c:pt idx="50">
                  <c:v>37411</c:v>
                </c:pt>
                <c:pt idx="51">
                  <c:v>37418</c:v>
                </c:pt>
                <c:pt idx="52">
                  <c:v>37425</c:v>
                </c:pt>
                <c:pt idx="53">
                  <c:v>37432</c:v>
                </c:pt>
                <c:pt idx="54">
                  <c:v>37439</c:v>
                </c:pt>
                <c:pt idx="55">
                  <c:v>37446</c:v>
                </c:pt>
                <c:pt idx="56">
                  <c:v>37453</c:v>
                </c:pt>
                <c:pt idx="57">
                  <c:v>37460</c:v>
                </c:pt>
                <c:pt idx="58">
                  <c:v>37467</c:v>
                </c:pt>
                <c:pt idx="59">
                  <c:v>37474</c:v>
                </c:pt>
                <c:pt idx="60">
                  <c:v>37481</c:v>
                </c:pt>
                <c:pt idx="61">
                  <c:v>37488</c:v>
                </c:pt>
                <c:pt idx="62">
                  <c:v>37495</c:v>
                </c:pt>
                <c:pt idx="63">
                  <c:v>37502</c:v>
                </c:pt>
                <c:pt idx="64">
                  <c:v>37509</c:v>
                </c:pt>
                <c:pt idx="65">
                  <c:v>37516</c:v>
                </c:pt>
                <c:pt idx="66">
                  <c:v>37523</c:v>
                </c:pt>
                <c:pt idx="67">
                  <c:v>37530</c:v>
                </c:pt>
                <c:pt idx="68">
                  <c:v>37537</c:v>
                </c:pt>
                <c:pt idx="69">
                  <c:v>37544</c:v>
                </c:pt>
                <c:pt idx="70">
                  <c:v>37551</c:v>
                </c:pt>
                <c:pt idx="71">
                  <c:v>37558</c:v>
                </c:pt>
                <c:pt idx="72">
                  <c:v>37565</c:v>
                </c:pt>
                <c:pt idx="73">
                  <c:v>37572</c:v>
                </c:pt>
                <c:pt idx="74">
                  <c:v>37579</c:v>
                </c:pt>
                <c:pt idx="75">
                  <c:v>37586</c:v>
                </c:pt>
                <c:pt idx="76">
                  <c:v>37593</c:v>
                </c:pt>
                <c:pt idx="77">
                  <c:v>37600</c:v>
                </c:pt>
                <c:pt idx="78">
                  <c:v>37607</c:v>
                </c:pt>
                <c:pt idx="79">
                  <c:v>37614</c:v>
                </c:pt>
                <c:pt idx="80">
                  <c:v>37621</c:v>
                </c:pt>
                <c:pt idx="81">
                  <c:v>37628</c:v>
                </c:pt>
                <c:pt idx="82">
                  <c:v>37635</c:v>
                </c:pt>
                <c:pt idx="83">
                  <c:v>37642</c:v>
                </c:pt>
                <c:pt idx="84">
                  <c:v>37649</c:v>
                </c:pt>
                <c:pt idx="85">
                  <c:v>37656</c:v>
                </c:pt>
                <c:pt idx="86">
                  <c:v>37663</c:v>
                </c:pt>
                <c:pt idx="87">
                  <c:v>37670</c:v>
                </c:pt>
                <c:pt idx="88">
                  <c:v>37677</c:v>
                </c:pt>
                <c:pt idx="89">
                  <c:v>37684</c:v>
                </c:pt>
                <c:pt idx="90">
                  <c:v>37691</c:v>
                </c:pt>
                <c:pt idx="91">
                  <c:v>37698</c:v>
                </c:pt>
                <c:pt idx="92">
                  <c:v>37705</c:v>
                </c:pt>
                <c:pt idx="93">
                  <c:v>37710</c:v>
                </c:pt>
                <c:pt idx="94">
                  <c:v>37713.5</c:v>
                </c:pt>
                <c:pt idx="95">
                  <c:v>37719</c:v>
                </c:pt>
                <c:pt idx="96">
                  <c:v>37726</c:v>
                </c:pt>
                <c:pt idx="97">
                  <c:v>37733</c:v>
                </c:pt>
                <c:pt idx="98">
                  <c:v>37740</c:v>
                </c:pt>
                <c:pt idx="99">
                  <c:v>37747</c:v>
                </c:pt>
                <c:pt idx="100">
                  <c:v>37754</c:v>
                </c:pt>
                <c:pt idx="101">
                  <c:v>37761</c:v>
                </c:pt>
                <c:pt idx="102">
                  <c:v>37768</c:v>
                </c:pt>
                <c:pt idx="103">
                  <c:v>37775</c:v>
                </c:pt>
                <c:pt idx="104">
                  <c:v>37782</c:v>
                </c:pt>
                <c:pt idx="105">
                  <c:v>37789</c:v>
                </c:pt>
                <c:pt idx="106">
                  <c:v>37796</c:v>
                </c:pt>
                <c:pt idx="107">
                  <c:v>37803</c:v>
                </c:pt>
                <c:pt idx="108">
                  <c:v>37810</c:v>
                </c:pt>
                <c:pt idx="109">
                  <c:v>37817</c:v>
                </c:pt>
                <c:pt idx="110">
                  <c:v>37824</c:v>
                </c:pt>
                <c:pt idx="111">
                  <c:v>37831</c:v>
                </c:pt>
                <c:pt idx="112">
                  <c:v>37838</c:v>
                </c:pt>
                <c:pt idx="113">
                  <c:v>37845</c:v>
                </c:pt>
                <c:pt idx="114">
                  <c:v>37852</c:v>
                </c:pt>
                <c:pt idx="115">
                  <c:v>37859</c:v>
                </c:pt>
                <c:pt idx="116">
                  <c:v>37866</c:v>
                </c:pt>
                <c:pt idx="117">
                  <c:v>37873</c:v>
                </c:pt>
                <c:pt idx="118">
                  <c:v>37880</c:v>
                </c:pt>
                <c:pt idx="119">
                  <c:v>37887</c:v>
                </c:pt>
                <c:pt idx="120">
                  <c:v>37894</c:v>
                </c:pt>
                <c:pt idx="121">
                  <c:v>37901</c:v>
                </c:pt>
                <c:pt idx="122">
                  <c:v>37908</c:v>
                </c:pt>
                <c:pt idx="123">
                  <c:v>37915</c:v>
                </c:pt>
                <c:pt idx="124">
                  <c:v>37922</c:v>
                </c:pt>
                <c:pt idx="125">
                  <c:v>37929</c:v>
                </c:pt>
                <c:pt idx="126">
                  <c:v>37936</c:v>
                </c:pt>
                <c:pt idx="127">
                  <c:v>37943</c:v>
                </c:pt>
                <c:pt idx="128">
                  <c:v>37950</c:v>
                </c:pt>
                <c:pt idx="129">
                  <c:v>37954.5</c:v>
                </c:pt>
                <c:pt idx="130">
                  <c:v>37958</c:v>
                </c:pt>
                <c:pt idx="131">
                  <c:v>37964</c:v>
                </c:pt>
                <c:pt idx="132">
                  <c:v>37971</c:v>
                </c:pt>
                <c:pt idx="133">
                  <c:v>37978</c:v>
                </c:pt>
                <c:pt idx="134">
                  <c:v>37985</c:v>
                </c:pt>
                <c:pt idx="135">
                  <c:v>37992</c:v>
                </c:pt>
                <c:pt idx="136">
                  <c:v>37999</c:v>
                </c:pt>
                <c:pt idx="137">
                  <c:v>38006</c:v>
                </c:pt>
                <c:pt idx="138">
                  <c:v>38013</c:v>
                </c:pt>
                <c:pt idx="139">
                  <c:v>38020</c:v>
                </c:pt>
                <c:pt idx="140">
                  <c:v>38027</c:v>
                </c:pt>
                <c:pt idx="141">
                  <c:v>38034</c:v>
                </c:pt>
                <c:pt idx="142">
                  <c:v>38041</c:v>
                </c:pt>
                <c:pt idx="143">
                  <c:v>38048</c:v>
                </c:pt>
                <c:pt idx="144">
                  <c:v>38055</c:v>
                </c:pt>
                <c:pt idx="145">
                  <c:v>38062</c:v>
                </c:pt>
                <c:pt idx="146">
                  <c:v>38069</c:v>
                </c:pt>
                <c:pt idx="147">
                  <c:v>38076</c:v>
                </c:pt>
                <c:pt idx="148">
                  <c:v>38083</c:v>
                </c:pt>
                <c:pt idx="149">
                  <c:v>38090</c:v>
                </c:pt>
                <c:pt idx="150">
                  <c:v>38097</c:v>
                </c:pt>
                <c:pt idx="151">
                  <c:v>38104</c:v>
                </c:pt>
                <c:pt idx="152">
                  <c:v>38111</c:v>
                </c:pt>
                <c:pt idx="153">
                  <c:v>38118</c:v>
                </c:pt>
                <c:pt idx="154">
                  <c:v>38125</c:v>
                </c:pt>
                <c:pt idx="155">
                  <c:v>38132</c:v>
                </c:pt>
                <c:pt idx="156">
                  <c:v>38139</c:v>
                </c:pt>
                <c:pt idx="157">
                  <c:v>38146</c:v>
                </c:pt>
                <c:pt idx="158">
                  <c:v>38153</c:v>
                </c:pt>
                <c:pt idx="159">
                  <c:v>38160</c:v>
                </c:pt>
                <c:pt idx="160">
                  <c:v>38167</c:v>
                </c:pt>
                <c:pt idx="161">
                  <c:v>38174</c:v>
                </c:pt>
                <c:pt idx="162">
                  <c:v>38181</c:v>
                </c:pt>
                <c:pt idx="163">
                  <c:v>38188</c:v>
                </c:pt>
                <c:pt idx="164">
                  <c:v>38195</c:v>
                </c:pt>
                <c:pt idx="165">
                  <c:v>38202</c:v>
                </c:pt>
                <c:pt idx="166">
                  <c:v>38209</c:v>
                </c:pt>
                <c:pt idx="167">
                  <c:v>38216</c:v>
                </c:pt>
                <c:pt idx="168">
                  <c:v>38223</c:v>
                </c:pt>
                <c:pt idx="169">
                  <c:v>38230</c:v>
                </c:pt>
                <c:pt idx="170">
                  <c:v>38237</c:v>
                </c:pt>
                <c:pt idx="171">
                  <c:v>38244</c:v>
                </c:pt>
                <c:pt idx="172">
                  <c:v>38251</c:v>
                </c:pt>
                <c:pt idx="173">
                  <c:v>38258</c:v>
                </c:pt>
                <c:pt idx="174">
                  <c:v>38265</c:v>
                </c:pt>
                <c:pt idx="175">
                  <c:v>38272</c:v>
                </c:pt>
                <c:pt idx="176">
                  <c:v>38279</c:v>
                </c:pt>
                <c:pt idx="177">
                  <c:v>38286</c:v>
                </c:pt>
                <c:pt idx="178">
                  <c:v>38293</c:v>
                </c:pt>
                <c:pt idx="179">
                  <c:v>38300</c:v>
                </c:pt>
                <c:pt idx="180">
                  <c:v>38307</c:v>
                </c:pt>
                <c:pt idx="181">
                  <c:v>38314</c:v>
                </c:pt>
                <c:pt idx="182">
                  <c:v>38321</c:v>
                </c:pt>
                <c:pt idx="183">
                  <c:v>38328</c:v>
                </c:pt>
                <c:pt idx="184">
                  <c:v>38335</c:v>
                </c:pt>
                <c:pt idx="185">
                  <c:v>38342</c:v>
                </c:pt>
                <c:pt idx="186">
                  <c:v>38349</c:v>
                </c:pt>
                <c:pt idx="187">
                  <c:v>38356</c:v>
                </c:pt>
                <c:pt idx="188">
                  <c:v>38363</c:v>
                </c:pt>
                <c:pt idx="189">
                  <c:v>38370</c:v>
                </c:pt>
                <c:pt idx="190">
                  <c:v>38377</c:v>
                </c:pt>
                <c:pt idx="191">
                  <c:v>38384</c:v>
                </c:pt>
                <c:pt idx="192">
                  <c:v>38391</c:v>
                </c:pt>
                <c:pt idx="193">
                  <c:v>38398</c:v>
                </c:pt>
                <c:pt idx="194">
                  <c:v>38405</c:v>
                </c:pt>
                <c:pt idx="195">
                  <c:v>38412</c:v>
                </c:pt>
                <c:pt idx="196">
                  <c:v>38419</c:v>
                </c:pt>
                <c:pt idx="197">
                  <c:v>38426</c:v>
                </c:pt>
                <c:pt idx="198">
                  <c:v>38433</c:v>
                </c:pt>
                <c:pt idx="199">
                  <c:v>38440</c:v>
                </c:pt>
                <c:pt idx="200">
                  <c:v>38447</c:v>
                </c:pt>
                <c:pt idx="201">
                  <c:v>38454</c:v>
                </c:pt>
                <c:pt idx="202">
                  <c:v>38461</c:v>
                </c:pt>
                <c:pt idx="203">
                  <c:v>38468</c:v>
                </c:pt>
                <c:pt idx="204">
                  <c:v>38475</c:v>
                </c:pt>
                <c:pt idx="205">
                  <c:v>38482</c:v>
                </c:pt>
                <c:pt idx="206">
                  <c:v>38489</c:v>
                </c:pt>
                <c:pt idx="207">
                  <c:v>38496</c:v>
                </c:pt>
                <c:pt idx="208">
                  <c:v>38503</c:v>
                </c:pt>
                <c:pt idx="209">
                  <c:v>38510</c:v>
                </c:pt>
                <c:pt idx="210">
                  <c:v>38517</c:v>
                </c:pt>
                <c:pt idx="211">
                  <c:v>38524</c:v>
                </c:pt>
                <c:pt idx="212">
                  <c:v>38531</c:v>
                </c:pt>
                <c:pt idx="213">
                  <c:v>38538</c:v>
                </c:pt>
                <c:pt idx="214">
                  <c:v>38545</c:v>
                </c:pt>
                <c:pt idx="215">
                  <c:v>38552</c:v>
                </c:pt>
                <c:pt idx="216">
                  <c:v>38559</c:v>
                </c:pt>
                <c:pt idx="217">
                  <c:v>38566</c:v>
                </c:pt>
                <c:pt idx="218">
                  <c:v>38573</c:v>
                </c:pt>
                <c:pt idx="219">
                  <c:v>38580</c:v>
                </c:pt>
                <c:pt idx="220">
                  <c:v>38587</c:v>
                </c:pt>
                <c:pt idx="221">
                  <c:v>38594</c:v>
                </c:pt>
                <c:pt idx="222">
                  <c:v>38601</c:v>
                </c:pt>
                <c:pt idx="223">
                  <c:v>38608</c:v>
                </c:pt>
                <c:pt idx="224">
                  <c:v>38615</c:v>
                </c:pt>
                <c:pt idx="225">
                  <c:v>38622</c:v>
                </c:pt>
                <c:pt idx="226">
                  <c:v>38629</c:v>
                </c:pt>
                <c:pt idx="227">
                  <c:v>38636</c:v>
                </c:pt>
                <c:pt idx="228">
                  <c:v>38643</c:v>
                </c:pt>
                <c:pt idx="229">
                  <c:v>38650</c:v>
                </c:pt>
                <c:pt idx="230">
                  <c:v>38657</c:v>
                </c:pt>
                <c:pt idx="231">
                  <c:v>38664</c:v>
                </c:pt>
                <c:pt idx="232">
                  <c:v>38671</c:v>
                </c:pt>
                <c:pt idx="233">
                  <c:v>38678</c:v>
                </c:pt>
                <c:pt idx="234">
                  <c:v>38685</c:v>
                </c:pt>
                <c:pt idx="235">
                  <c:v>38692</c:v>
                </c:pt>
                <c:pt idx="236">
                  <c:v>38699</c:v>
                </c:pt>
                <c:pt idx="237">
                  <c:v>38706</c:v>
                </c:pt>
                <c:pt idx="238">
                  <c:v>38713</c:v>
                </c:pt>
                <c:pt idx="239">
                  <c:v>38720</c:v>
                </c:pt>
                <c:pt idx="240">
                  <c:v>38727</c:v>
                </c:pt>
                <c:pt idx="241">
                  <c:v>38734</c:v>
                </c:pt>
                <c:pt idx="242">
                  <c:v>38741</c:v>
                </c:pt>
                <c:pt idx="243">
                  <c:v>38748</c:v>
                </c:pt>
                <c:pt idx="244">
                  <c:v>38755</c:v>
                </c:pt>
                <c:pt idx="245">
                  <c:v>38762</c:v>
                </c:pt>
                <c:pt idx="246">
                  <c:v>38769</c:v>
                </c:pt>
                <c:pt idx="247">
                  <c:v>38776</c:v>
                </c:pt>
                <c:pt idx="248">
                  <c:v>38783</c:v>
                </c:pt>
                <c:pt idx="249">
                  <c:v>38790</c:v>
                </c:pt>
                <c:pt idx="250">
                  <c:v>38797</c:v>
                </c:pt>
                <c:pt idx="251">
                  <c:v>38804</c:v>
                </c:pt>
                <c:pt idx="252">
                  <c:v>38811</c:v>
                </c:pt>
                <c:pt idx="253">
                  <c:v>38818</c:v>
                </c:pt>
                <c:pt idx="254">
                  <c:v>38825</c:v>
                </c:pt>
                <c:pt idx="255">
                  <c:v>38832</c:v>
                </c:pt>
                <c:pt idx="256">
                  <c:v>38839</c:v>
                </c:pt>
                <c:pt idx="257">
                  <c:v>38846</c:v>
                </c:pt>
                <c:pt idx="258">
                  <c:v>38853</c:v>
                </c:pt>
                <c:pt idx="259">
                  <c:v>38860</c:v>
                </c:pt>
                <c:pt idx="260">
                  <c:v>38867</c:v>
                </c:pt>
                <c:pt idx="261">
                  <c:v>38874</c:v>
                </c:pt>
                <c:pt idx="262">
                  <c:v>38881</c:v>
                </c:pt>
                <c:pt idx="263">
                  <c:v>38888</c:v>
                </c:pt>
                <c:pt idx="264">
                  <c:v>38895</c:v>
                </c:pt>
                <c:pt idx="265">
                  <c:v>38902</c:v>
                </c:pt>
                <c:pt idx="266">
                  <c:v>38909</c:v>
                </c:pt>
                <c:pt idx="267">
                  <c:v>38916</c:v>
                </c:pt>
                <c:pt idx="268">
                  <c:v>38923</c:v>
                </c:pt>
                <c:pt idx="269">
                  <c:v>38930</c:v>
                </c:pt>
                <c:pt idx="270">
                  <c:v>38937</c:v>
                </c:pt>
                <c:pt idx="271">
                  <c:v>38944</c:v>
                </c:pt>
                <c:pt idx="272">
                  <c:v>38951</c:v>
                </c:pt>
                <c:pt idx="273">
                  <c:v>38958</c:v>
                </c:pt>
                <c:pt idx="274">
                  <c:v>38965</c:v>
                </c:pt>
                <c:pt idx="275">
                  <c:v>38972</c:v>
                </c:pt>
                <c:pt idx="276">
                  <c:v>38979</c:v>
                </c:pt>
                <c:pt idx="277">
                  <c:v>38986</c:v>
                </c:pt>
                <c:pt idx="278">
                  <c:v>38993</c:v>
                </c:pt>
                <c:pt idx="279">
                  <c:v>39000</c:v>
                </c:pt>
                <c:pt idx="280">
                  <c:v>39007</c:v>
                </c:pt>
                <c:pt idx="281">
                  <c:v>39014</c:v>
                </c:pt>
                <c:pt idx="282">
                  <c:v>39021</c:v>
                </c:pt>
                <c:pt idx="283">
                  <c:v>39028</c:v>
                </c:pt>
                <c:pt idx="284">
                  <c:v>39035</c:v>
                </c:pt>
                <c:pt idx="285">
                  <c:v>39042</c:v>
                </c:pt>
                <c:pt idx="286">
                  <c:v>39049</c:v>
                </c:pt>
                <c:pt idx="287">
                  <c:v>39056</c:v>
                </c:pt>
                <c:pt idx="288">
                  <c:v>39063</c:v>
                </c:pt>
                <c:pt idx="289">
                  <c:v>39070</c:v>
                </c:pt>
                <c:pt idx="290">
                  <c:v>39077</c:v>
                </c:pt>
                <c:pt idx="291">
                  <c:v>39084</c:v>
                </c:pt>
                <c:pt idx="292">
                  <c:v>39091</c:v>
                </c:pt>
                <c:pt idx="293">
                  <c:v>39098</c:v>
                </c:pt>
                <c:pt idx="294">
                  <c:v>39105</c:v>
                </c:pt>
                <c:pt idx="295">
                  <c:v>39112</c:v>
                </c:pt>
                <c:pt idx="296">
                  <c:v>39119</c:v>
                </c:pt>
                <c:pt idx="297">
                  <c:v>39126</c:v>
                </c:pt>
                <c:pt idx="298">
                  <c:v>39133</c:v>
                </c:pt>
                <c:pt idx="299">
                  <c:v>39140</c:v>
                </c:pt>
                <c:pt idx="300">
                  <c:v>39147</c:v>
                </c:pt>
                <c:pt idx="301">
                  <c:v>39154</c:v>
                </c:pt>
                <c:pt idx="302">
                  <c:v>39161</c:v>
                </c:pt>
                <c:pt idx="303">
                  <c:v>39168</c:v>
                </c:pt>
                <c:pt idx="304">
                  <c:v>39175</c:v>
                </c:pt>
                <c:pt idx="305">
                  <c:v>39182</c:v>
                </c:pt>
                <c:pt idx="306">
                  <c:v>39189</c:v>
                </c:pt>
                <c:pt idx="307">
                  <c:v>39196</c:v>
                </c:pt>
                <c:pt idx="308">
                  <c:v>39203</c:v>
                </c:pt>
                <c:pt idx="309">
                  <c:v>39210</c:v>
                </c:pt>
                <c:pt idx="310">
                  <c:v>39217</c:v>
                </c:pt>
                <c:pt idx="311">
                  <c:v>39224</c:v>
                </c:pt>
                <c:pt idx="312">
                  <c:v>39231</c:v>
                </c:pt>
                <c:pt idx="313">
                  <c:v>39238</c:v>
                </c:pt>
                <c:pt idx="314">
                  <c:v>39245</c:v>
                </c:pt>
                <c:pt idx="315">
                  <c:v>39252</c:v>
                </c:pt>
                <c:pt idx="316">
                  <c:v>39259</c:v>
                </c:pt>
                <c:pt idx="317">
                  <c:v>39266</c:v>
                </c:pt>
                <c:pt idx="318">
                  <c:v>39273</c:v>
                </c:pt>
                <c:pt idx="319">
                  <c:v>39280</c:v>
                </c:pt>
                <c:pt idx="320">
                  <c:v>39287</c:v>
                </c:pt>
                <c:pt idx="321">
                  <c:v>39294</c:v>
                </c:pt>
                <c:pt idx="322">
                  <c:v>39301</c:v>
                </c:pt>
                <c:pt idx="323">
                  <c:v>39308</c:v>
                </c:pt>
                <c:pt idx="324">
                  <c:v>39315</c:v>
                </c:pt>
                <c:pt idx="325">
                  <c:v>39322</c:v>
                </c:pt>
                <c:pt idx="326">
                  <c:v>39329</c:v>
                </c:pt>
                <c:pt idx="327">
                  <c:v>39336</c:v>
                </c:pt>
                <c:pt idx="328">
                  <c:v>39343</c:v>
                </c:pt>
                <c:pt idx="329">
                  <c:v>39350</c:v>
                </c:pt>
                <c:pt idx="330">
                  <c:v>39357</c:v>
                </c:pt>
                <c:pt idx="331">
                  <c:v>39364</c:v>
                </c:pt>
                <c:pt idx="332">
                  <c:v>39371</c:v>
                </c:pt>
                <c:pt idx="333">
                  <c:v>39378</c:v>
                </c:pt>
                <c:pt idx="334">
                  <c:v>39385</c:v>
                </c:pt>
                <c:pt idx="335">
                  <c:v>39392</c:v>
                </c:pt>
                <c:pt idx="336">
                  <c:v>39399</c:v>
                </c:pt>
                <c:pt idx="337">
                  <c:v>39406</c:v>
                </c:pt>
                <c:pt idx="338">
                  <c:v>39413</c:v>
                </c:pt>
                <c:pt idx="339">
                  <c:v>39420</c:v>
                </c:pt>
                <c:pt idx="340">
                  <c:v>39427</c:v>
                </c:pt>
                <c:pt idx="341">
                  <c:v>39434</c:v>
                </c:pt>
                <c:pt idx="342">
                  <c:v>39441</c:v>
                </c:pt>
                <c:pt idx="343">
                  <c:v>39448</c:v>
                </c:pt>
                <c:pt idx="344">
                  <c:v>39455</c:v>
                </c:pt>
                <c:pt idx="345">
                  <c:v>39462</c:v>
                </c:pt>
                <c:pt idx="346">
                  <c:v>39469</c:v>
                </c:pt>
                <c:pt idx="347">
                  <c:v>39476</c:v>
                </c:pt>
                <c:pt idx="348">
                  <c:v>39483</c:v>
                </c:pt>
                <c:pt idx="349">
                  <c:v>39490</c:v>
                </c:pt>
                <c:pt idx="350">
                  <c:v>39497</c:v>
                </c:pt>
                <c:pt idx="351">
                  <c:v>39504</c:v>
                </c:pt>
                <c:pt idx="352">
                  <c:v>39511</c:v>
                </c:pt>
                <c:pt idx="353">
                  <c:v>39518</c:v>
                </c:pt>
                <c:pt idx="354">
                  <c:v>39525</c:v>
                </c:pt>
                <c:pt idx="355">
                  <c:v>39532</c:v>
                </c:pt>
                <c:pt idx="356">
                  <c:v>39539</c:v>
                </c:pt>
                <c:pt idx="357">
                  <c:v>39546</c:v>
                </c:pt>
                <c:pt idx="358">
                  <c:v>39553</c:v>
                </c:pt>
                <c:pt idx="359">
                  <c:v>39560</c:v>
                </c:pt>
                <c:pt idx="360">
                  <c:v>39567</c:v>
                </c:pt>
                <c:pt idx="361">
                  <c:v>39574</c:v>
                </c:pt>
                <c:pt idx="362">
                  <c:v>39581</c:v>
                </c:pt>
                <c:pt idx="363">
                  <c:v>39588</c:v>
                </c:pt>
                <c:pt idx="364">
                  <c:v>39595</c:v>
                </c:pt>
                <c:pt idx="365">
                  <c:v>39602</c:v>
                </c:pt>
                <c:pt idx="366">
                  <c:v>39609</c:v>
                </c:pt>
                <c:pt idx="367">
                  <c:v>39616</c:v>
                </c:pt>
                <c:pt idx="368">
                  <c:v>39623</c:v>
                </c:pt>
                <c:pt idx="369">
                  <c:v>39630</c:v>
                </c:pt>
                <c:pt idx="370">
                  <c:v>39637</c:v>
                </c:pt>
                <c:pt idx="371">
                  <c:v>39644</c:v>
                </c:pt>
                <c:pt idx="372">
                  <c:v>39651</c:v>
                </c:pt>
                <c:pt idx="373">
                  <c:v>39658</c:v>
                </c:pt>
                <c:pt idx="374">
                  <c:v>39665</c:v>
                </c:pt>
                <c:pt idx="375">
                  <c:v>39672</c:v>
                </c:pt>
                <c:pt idx="376">
                  <c:v>39679</c:v>
                </c:pt>
                <c:pt idx="377">
                  <c:v>39686</c:v>
                </c:pt>
                <c:pt idx="378">
                  <c:v>39693</c:v>
                </c:pt>
                <c:pt idx="379">
                  <c:v>39700</c:v>
                </c:pt>
                <c:pt idx="380">
                  <c:v>39707</c:v>
                </c:pt>
                <c:pt idx="381">
                  <c:v>39714</c:v>
                </c:pt>
                <c:pt idx="382">
                  <c:v>39721</c:v>
                </c:pt>
                <c:pt idx="383">
                  <c:v>39728</c:v>
                </c:pt>
                <c:pt idx="384">
                  <c:v>39735</c:v>
                </c:pt>
                <c:pt idx="385">
                  <c:v>39742</c:v>
                </c:pt>
                <c:pt idx="386">
                  <c:v>39749</c:v>
                </c:pt>
                <c:pt idx="387">
                  <c:v>39756</c:v>
                </c:pt>
                <c:pt idx="388">
                  <c:v>39763</c:v>
                </c:pt>
                <c:pt idx="389">
                  <c:v>39770</c:v>
                </c:pt>
                <c:pt idx="390">
                  <c:v>39777</c:v>
                </c:pt>
                <c:pt idx="391">
                  <c:v>39784</c:v>
                </c:pt>
                <c:pt idx="392">
                  <c:v>39791</c:v>
                </c:pt>
                <c:pt idx="393">
                  <c:v>39798</c:v>
                </c:pt>
                <c:pt idx="394">
                  <c:v>39805</c:v>
                </c:pt>
                <c:pt idx="395">
                  <c:v>39812</c:v>
                </c:pt>
                <c:pt idx="396">
                  <c:v>39819</c:v>
                </c:pt>
                <c:pt idx="397">
                  <c:v>39826</c:v>
                </c:pt>
                <c:pt idx="398">
                  <c:v>39833</c:v>
                </c:pt>
                <c:pt idx="399">
                  <c:v>39840</c:v>
                </c:pt>
                <c:pt idx="400">
                  <c:v>39847</c:v>
                </c:pt>
                <c:pt idx="401">
                  <c:v>39854</c:v>
                </c:pt>
                <c:pt idx="402">
                  <c:v>39861</c:v>
                </c:pt>
                <c:pt idx="403">
                  <c:v>39868</c:v>
                </c:pt>
                <c:pt idx="404">
                  <c:v>39875</c:v>
                </c:pt>
                <c:pt idx="405">
                  <c:v>39882</c:v>
                </c:pt>
                <c:pt idx="406">
                  <c:v>39889</c:v>
                </c:pt>
                <c:pt idx="407">
                  <c:v>39896</c:v>
                </c:pt>
                <c:pt idx="408">
                  <c:v>39903</c:v>
                </c:pt>
                <c:pt idx="409">
                  <c:v>39910</c:v>
                </c:pt>
                <c:pt idx="410">
                  <c:v>39917</c:v>
                </c:pt>
                <c:pt idx="411">
                  <c:v>39924</c:v>
                </c:pt>
                <c:pt idx="412">
                  <c:v>39931</c:v>
                </c:pt>
                <c:pt idx="413">
                  <c:v>39938</c:v>
                </c:pt>
                <c:pt idx="414">
                  <c:v>39945</c:v>
                </c:pt>
                <c:pt idx="415">
                  <c:v>39952</c:v>
                </c:pt>
                <c:pt idx="416">
                  <c:v>39959</c:v>
                </c:pt>
                <c:pt idx="417">
                  <c:v>39966</c:v>
                </c:pt>
                <c:pt idx="418">
                  <c:v>39973</c:v>
                </c:pt>
                <c:pt idx="419">
                  <c:v>39980</c:v>
                </c:pt>
                <c:pt idx="420">
                  <c:v>39987</c:v>
                </c:pt>
                <c:pt idx="421">
                  <c:v>39994</c:v>
                </c:pt>
                <c:pt idx="422">
                  <c:v>40001</c:v>
                </c:pt>
                <c:pt idx="423">
                  <c:v>40008</c:v>
                </c:pt>
                <c:pt idx="424">
                  <c:v>40015</c:v>
                </c:pt>
                <c:pt idx="425">
                  <c:v>40022</c:v>
                </c:pt>
                <c:pt idx="426">
                  <c:v>40029</c:v>
                </c:pt>
                <c:pt idx="427">
                  <c:v>40036</c:v>
                </c:pt>
                <c:pt idx="428">
                  <c:v>40043</c:v>
                </c:pt>
                <c:pt idx="429">
                  <c:v>40050</c:v>
                </c:pt>
                <c:pt idx="430">
                  <c:v>40057</c:v>
                </c:pt>
                <c:pt idx="431">
                  <c:v>40064</c:v>
                </c:pt>
                <c:pt idx="432">
                  <c:v>40071</c:v>
                </c:pt>
                <c:pt idx="433">
                  <c:v>40078</c:v>
                </c:pt>
                <c:pt idx="434">
                  <c:v>40085</c:v>
                </c:pt>
                <c:pt idx="435">
                  <c:v>40092</c:v>
                </c:pt>
                <c:pt idx="436">
                  <c:v>40099</c:v>
                </c:pt>
                <c:pt idx="437">
                  <c:v>40106</c:v>
                </c:pt>
                <c:pt idx="438">
                  <c:v>40113</c:v>
                </c:pt>
                <c:pt idx="439">
                  <c:v>40120</c:v>
                </c:pt>
                <c:pt idx="440">
                  <c:v>40127</c:v>
                </c:pt>
                <c:pt idx="441">
                  <c:v>40134</c:v>
                </c:pt>
                <c:pt idx="442">
                  <c:v>40141</c:v>
                </c:pt>
                <c:pt idx="443">
                  <c:v>40148</c:v>
                </c:pt>
                <c:pt idx="444">
                  <c:v>40155</c:v>
                </c:pt>
                <c:pt idx="445">
                  <c:v>40162</c:v>
                </c:pt>
                <c:pt idx="446">
                  <c:v>40169</c:v>
                </c:pt>
                <c:pt idx="447">
                  <c:v>40176</c:v>
                </c:pt>
                <c:pt idx="448">
                  <c:v>40183</c:v>
                </c:pt>
                <c:pt idx="449">
                  <c:v>40190</c:v>
                </c:pt>
                <c:pt idx="450">
                  <c:v>40197</c:v>
                </c:pt>
                <c:pt idx="451">
                  <c:v>40204</c:v>
                </c:pt>
                <c:pt idx="452">
                  <c:v>40211</c:v>
                </c:pt>
                <c:pt idx="453">
                  <c:v>40218</c:v>
                </c:pt>
                <c:pt idx="454">
                  <c:v>40225</c:v>
                </c:pt>
                <c:pt idx="455">
                  <c:v>40232</c:v>
                </c:pt>
                <c:pt idx="456">
                  <c:v>40239</c:v>
                </c:pt>
                <c:pt idx="457">
                  <c:v>40246</c:v>
                </c:pt>
                <c:pt idx="458">
                  <c:v>40253</c:v>
                </c:pt>
                <c:pt idx="459">
                  <c:v>40260</c:v>
                </c:pt>
                <c:pt idx="460">
                  <c:v>40267</c:v>
                </c:pt>
                <c:pt idx="461">
                  <c:v>40274</c:v>
                </c:pt>
                <c:pt idx="462">
                  <c:v>40281</c:v>
                </c:pt>
                <c:pt idx="463">
                  <c:v>40288</c:v>
                </c:pt>
                <c:pt idx="464">
                  <c:v>40295</c:v>
                </c:pt>
                <c:pt idx="465">
                  <c:v>40302</c:v>
                </c:pt>
                <c:pt idx="466">
                  <c:v>40309</c:v>
                </c:pt>
                <c:pt idx="467">
                  <c:v>40316</c:v>
                </c:pt>
                <c:pt idx="468">
                  <c:v>40323</c:v>
                </c:pt>
                <c:pt idx="469">
                  <c:v>40330</c:v>
                </c:pt>
                <c:pt idx="470">
                  <c:v>40337</c:v>
                </c:pt>
                <c:pt idx="471">
                  <c:v>40344</c:v>
                </c:pt>
                <c:pt idx="472">
                  <c:v>40351</c:v>
                </c:pt>
                <c:pt idx="473">
                  <c:v>40358</c:v>
                </c:pt>
                <c:pt idx="474">
                  <c:v>40365</c:v>
                </c:pt>
                <c:pt idx="475">
                  <c:v>40372</c:v>
                </c:pt>
                <c:pt idx="476">
                  <c:v>40379</c:v>
                </c:pt>
                <c:pt idx="477">
                  <c:v>40386</c:v>
                </c:pt>
                <c:pt idx="478">
                  <c:v>40393</c:v>
                </c:pt>
                <c:pt idx="479">
                  <c:v>40400</c:v>
                </c:pt>
                <c:pt idx="480">
                  <c:v>40407</c:v>
                </c:pt>
                <c:pt idx="481">
                  <c:v>40414</c:v>
                </c:pt>
                <c:pt idx="482">
                  <c:v>40421</c:v>
                </c:pt>
                <c:pt idx="483">
                  <c:v>40428</c:v>
                </c:pt>
                <c:pt idx="484">
                  <c:v>40435</c:v>
                </c:pt>
                <c:pt idx="485">
                  <c:v>40442</c:v>
                </c:pt>
                <c:pt idx="486">
                  <c:v>40449</c:v>
                </c:pt>
                <c:pt idx="487">
                  <c:v>40456</c:v>
                </c:pt>
                <c:pt idx="488">
                  <c:v>40463</c:v>
                </c:pt>
                <c:pt idx="489">
                  <c:v>40470</c:v>
                </c:pt>
                <c:pt idx="490">
                  <c:v>40477</c:v>
                </c:pt>
                <c:pt idx="491">
                  <c:v>40484</c:v>
                </c:pt>
                <c:pt idx="492">
                  <c:v>40491</c:v>
                </c:pt>
                <c:pt idx="493">
                  <c:v>40498</c:v>
                </c:pt>
                <c:pt idx="494">
                  <c:v>40505</c:v>
                </c:pt>
                <c:pt idx="495">
                  <c:v>40512</c:v>
                </c:pt>
                <c:pt idx="496">
                  <c:v>40519</c:v>
                </c:pt>
                <c:pt idx="497">
                  <c:v>40526</c:v>
                </c:pt>
                <c:pt idx="498">
                  <c:v>40533</c:v>
                </c:pt>
                <c:pt idx="499">
                  <c:v>40540</c:v>
                </c:pt>
                <c:pt idx="500">
                  <c:v>40547</c:v>
                </c:pt>
                <c:pt idx="501">
                  <c:v>40554</c:v>
                </c:pt>
                <c:pt idx="502">
                  <c:v>40561</c:v>
                </c:pt>
                <c:pt idx="503">
                  <c:v>40568</c:v>
                </c:pt>
                <c:pt idx="504">
                  <c:v>40575</c:v>
                </c:pt>
                <c:pt idx="505">
                  <c:v>40582</c:v>
                </c:pt>
                <c:pt idx="506">
                  <c:v>40589</c:v>
                </c:pt>
                <c:pt idx="507">
                  <c:v>40596</c:v>
                </c:pt>
                <c:pt idx="508">
                  <c:v>40603</c:v>
                </c:pt>
                <c:pt idx="509">
                  <c:v>40610</c:v>
                </c:pt>
                <c:pt idx="510">
                  <c:v>40617</c:v>
                </c:pt>
                <c:pt idx="511">
                  <c:v>40624</c:v>
                </c:pt>
                <c:pt idx="512">
                  <c:v>40631</c:v>
                </c:pt>
                <c:pt idx="513">
                  <c:v>40638</c:v>
                </c:pt>
                <c:pt idx="514">
                  <c:v>40645</c:v>
                </c:pt>
                <c:pt idx="515">
                  <c:v>40652</c:v>
                </c:pt>
                <c:pt idx="516">
                  <c:v>40659</c:v>
                </c:pt>
                <c:pt idx="517">
                  <c:v>40666</c:v>
                </c:pt>
                <c:pt idx="518">
                  <c:v>40673</c:v>
                </c:pt>
                <c:pt idx="519">
                  <c:v>40680</c:v>
                </c:pt>
                <c:pt idx="520">
                  <c:v>40687</c:v>
                </c:pt>
                <c:pt idx="521">
                  <c:v>40694</c:v>
                </c:pt>
                <c:pt idx="522">
                  <c:v>40701</c:v>
                </c:pt>
                <c:pt idx="523">
                  <c:v>40708</c:v>
                </c:pt>
                <c:pt idx="524">
                  <c:v>40715</c:v>
                </c:pt>
                <c:pt idx="525">
                  <c:v>40722</c:v>
                </c:pt>
                <c:pt idx="526">
                  <c:v>40729</c:v>
                </c:pt>
                <c:pt idx="527">
                  <c:v>40736</c:v>
                </c:pt>
                <c:pt idx="528">
                  <c:v>40743</c:v>
                </c:pt>
                <c:pt idx="529">
                  <c:v>40750</c:v>
                </c:pt>
                <c:pt idx="530">
                  <c:v>40757</c:v>
                </c:pt>
                <c:pt idx="531">
                  <c:v>40764</c:v>
                </c:pt>
                <c:pt idx="532">
                  <c:v>40771</c:v>
                </c:pt>
                <c:pt idx="533">
                  <c:v>40778</c:v>
                </c:pt>
                <c:pt idx="534">
                  <c:v>40785</c:v>
                </c:pt>
                <c:pt idx="535">
                  <c:v>40792</c:v>
                </c:pt>
                <c:pt idx="536">
                  <c:v>40799</c:v>
                </c:pt>
                <c:pt idx="537">
                  <c:v>40806</c:v>
                </c:pt>
                <c:pt idx="538">
                  <c:v>40813</c:v>
                </c:pt>
                <c:pt idx="539">
                  <c:v>40820</c:v>
                </c:pt>
                <c:pt idx="540">
                  <c:v>40827</c:v>
                </c:pt>
                <c:pt idx="541">
                  <c:v>40834</c:v>
                </c:pt>
                <c:pt idx="542">
                  <c:v>40841</c:v>
                </c:pt>
                <c:pt idx="543">
                  <c:v>40848</c:v>
                </c:pt>
                <c:pt idx="544">
                  <c:v>40855</c:v>
                </c:pt>
                <c:pt idx="545">
                  <c:v>40862</c:v>
                </c:pt>
                <c:pt idx="546">
                  <c:v>40869</c:v>
                </c:pt>
                <c:pt idx="547">
                  <c:v>40876</c:v>
                </c:pt>
                <c:pt idx="548">
                  <c:v>40883</c:v>
                </c:pt>
                <c:pt idx="549">
                  <c:v>40890</c:v>
                </c:pt>
                <c:pt idx="550">
                  <c:v>40897</c:v>
                </c:pt>
                <c:pt idx="551">
                  <c:v>40904</c:v>
                </c:pt>
                <c:pt idx="552">
                  <c:v>40911</c:v>
                </c:pt>
                <c:pt idx="553">
                  <c:v>40918</c:v>
                </c:pt>
                <c:pt idx="554">
                  <c:v>40925</c:v>
                </c:pt>
                <c:pt idx="555">
                  <c:v>40932</c:v>
                </c:pt>
                <c:pt idx="556">
                  <c:v>40939</c:v>
                </c:pt>
                <c:pt idx="557">
                  <c:v>40946</c:v>
                </c:pt>
                <c:pt idx="558">
                  <c:v>40953</c:v>
                </c:pt>
                <c:pt idx="559">
                  <c:v>40960</c:v>
                </c:pt>
                <c:pt idx="560">
                  <c:v>40967</c:v>
                </c:pt>
                <c:pt idx="561">
                  <c:v>40974</c:v>
                </c:pt>
                <c:pt idx="562">
                  <c:v>40981</c:v>
                </c:pt>
                <c:pt idx="563">
                  <c:v>40988</c:v>
                </c:pt>
                <c:pt idx="564">
                  <c:v>40995</c:v>
                </c:pt>
                <c:pt idx="565">
                  <c:v>41002</c:v>
                </c:pt>
                <c:pt idx="566">
                  <c:v>41009</c:v>
                </c:pt>
                <c:pt idx="567">
                  <c:v>41016</c:v>
                </c:pt>
                <c:pt idx="568">
                  <c:v>41023</c:v>
                </c:pt>
                <c:pt idx="569">
                  <c:v>41030</c:v>
                </c:pt>
                <c:pt idx="570">
                  <c:v>41037</c:v>
                </c:pt>
                <c:pt idx="571">
                  <c:v>41044</c:v>
                </c:pt>
                <c:pt idx="572">
                  <c:v>41051</c:v>
                </c:pt>
                <c:pt idx="573">
                  <c:v>41058</c:v>
                </c:pt>
                <c:pt idx="574">
                  <c:v>41065</c:v>
                </c:pt>
                <c:pt idx="575">
                  <c:v>41072</c:v>
                </c:pt>
                <c:pt idx="576">
                  <c:v>41079</c:v>
                </c:pt>
                <c:pt idx="577">
                  <c:v>41086</c:v>
                </c:pt>
                <c:pt idx="578">
                  <c:v>41093</c:v>
                </c:pt>
                <c:pt idx="579">
                  <c:v>41100</c:v>
                </c:pt>
                <c:pt idx="580">
                  <c:v>41107</c:v>
                </c:pt>
                <c:pt idx="581">
                  <c:v>41114</c:v>
                </c:pt>
                <c:pt idx="582">
                  <c:v>41121</c:v>
                </c:pt>
                <c:pt idx="583">
                  <c:v>41128</c:v>
                </c:pt>
                <c:pt idx="584">
                  <c:v>41135</c:v>
                </c:pt>
                <c:pt idx="585">
                  <c:v>41142</c:v>
                </c:pt>
                <c:pt idx="586">
                  <c:v>41149</c:v>
                </c:pt>
                <c:pt idx="587">
                  <c:v>41156</c:v>
                </c:pt>
                <c:pt idx="588">
                  <c:v>41163</c:v>
                </c:pt>
                <c:pt idx="589">
                  <c:v>41170</c:v>
                </c:pt>
                <c:pt idx="590">
                  <c:v>41177</c:v>
                </c:pt>
                <c:pt idx="591">
                  <c:v>41184</c:v>
                </c:pt>
                <c:pt idx="592">
                  <c:v>41191</c:v>
                </c:pt>
                <c:pt idx="593">
                  <c:v>41198</c:v>
                </c:pt>
                <c:pt idx="594">
                  <c:v>41205</c:v>
                </c:pt>
                <c:pt idx="595">
                  <c:v>41212</c:v>
                </c:pt>
                <c:pt idx="596">
                  <c:v>41219</c:v>
                </c:pt>
                <c:pt idx="597">
                  <c:v>41226</c:v>
                </c:pt>
                <c:pt idx="598">
                  <c:v>41233</c:v>
                </c:pt>
                <c:pt idx="599">
                  <c:v>41240</c:v>
                </c:pt>
                <c:pt idx="600">
                  <c:v>41247</c:v>
                </c:pt>
                <c:pt idx="601">
                  <c:v>41254</c:v>
                </c:pt>
                <c:pt idx="602">
                  <c:v>41261</c:v>
                </c:pt>
                <c:pt idx="603">
                  <c:v>41268</c:v>
                </c:pt>
                <c:pt idx="604">
                  <c:v>41275</c:v>
                </c:pt>
                <c:pt idx="605">
                  <c:v>41282</c:v>
                </c:pt>
                <c:pt idx="606">
                  <c:v>41289</c:v>
                </c:pt>
                <c:pt idx="607">
                  <c:v>41296</c:v>
                </c:pt>
                <c:pt idx="608">
                  <c:v>41303</c:v>
                </c:pt>
                <c:pt idx="609">
                  <c:v>41310</c:v>
                </c:pt>
                <c:pt idx="610">
                  <c:v>41317</c:v>
                </c:pt>
                <c:pt idx="611">
                  <c:v>41324</c:v>
                </c:pt>
                <c:pt idx="612">
                  <c:v>41331</c:v>
                </c:pt>
                <c:pt idx="613">
                  <c:v>41338</c:v>
                </c:pt>
                <c:pt idx="614">
                  <c:v>41345</c:v>
                </c:pt>
                <c:pt idx="615">
                  <c:v>41352</c:v>
                </c:pt>
                <c:pt idx="616">
                  <c:v>41359</c:v>
                </c:pt>
                <c:pt idx="617">
                  <c:v>41366</c:v>
                </c:pt>
                <c:pt idx="618">
                  <c:v>41373</c:v>
                </c:pt>
                <c:pt idx="619">
                  <c:v>41380</c:v>
                </c:pt>
                <c:pt idx="620">
                  <c:v>41387</c:v>
                </c:pt>
                <c:pt idx="621">
                  <c:v>41394</c:v>
                </c:pt>
                <c:pt idx="622">
                  <c:v>41401</c:v>
                </c:pt>
                <c:pt idx="623">
                  <c:v>41408</c:v>
                </c:pt>
                <c:pt idx="624">
                  <c:v>41415</c:v>
                </c:pt>
                <c:pt idx="625">
                  <c:v>41422</c:v>
                </c:pt>
                <c:pt idx="626">
                  <c:v>41429</c:v>
                </c:pt>
                <c:pt idx="627">
                  <c:v>41436</c:v>
                </c:pt>
                <c:pt idx="628">
                  <c:v>41443</c:v>
                </c:pt>
                <c:pt idx="629">
                  <c:v>41450</c:v>
                </c:pt>
                <c:pt idx="630">
                  <c:v>41457</c:v>
                </c:pt>
                <c:pt idx="631">
                  <c:v>41464</c:v>
                </c:pt>
                <c:pt idx="632">
                  <c:v>41471</c:v>
                </c:pt>
                <c:pt idx="633">
                  <c:v>41478</c:v>
                </c:pt>
                <c:pt idx="634">
                  <c:v>41485</c:v>
                </c:pt>
                <c:pt idx="635">
                  <c:v>41492</c:v>
                </c:pt>
                <c:pt idx="636">
                  <c:v>41499</c:v>
                </c:pt>
                <c:pt idx="637">
                  <c:v>41506</c:v>
                </c:pt>
                <c:pt idx="638">
                  <c:v>41513</c:v>
                </c:pt>
                <c:pt idx="639">
                  <c:v>41520</c:v>
                </c:pt>
                <c:pt idx="640">
                  <c:v>41527</c:v>
                </c:pt>
                <c:pt idx="641">
                  <c:v>41534</c:v>
                </c:pt>
                <c:pt idx="642">
                  <c:v>41541</c:v>
                </c:pt>
                <c:pt idx="643">
                  <c:v>41548</c:v>
                </c:pt>
                <c:pt idx="644">
                  <c:v>41555</c:v>
                </c:pt>
                <c:pt idx="645">
                  <c:v>41562</c:v>
                </c:pt>
                <c:pt idx="646">
                  <c:v>41569</c:v>
                </c:pt>
                <c:pt idx="647">
                  <c:v>41576</c:v>
                </c:pt>
                <c:pt idx="648">
                  <c:v>41583</c:v>
                </c:pt>
                <c:pt idx="649">
                  <c:v>41590</c:v>
                </c:pt>
                <c:pt idx="650">
                  <c:v>41597</c:v>
                </c:pt>
                <c:pt idx="651">
                  <c:v>41604</c:v>
                </c:pt>
                <c:pt idx="652">
                  <c:v>41611</c:v>
                </c:pt>
                <c:pt idx="653">
                  <c:v>41618</c:v>
                </c:pt>
                <c:pt idx="654">
                  <c:v>41625</c:v>
                </c:pt>
                <c:pt idx="655">
                  <c:v>41632</c:v>
                </c:pt>
                <c:pt idx="656">
                  <c:v>41639</c:v>
                </c:pt>
                <c:pt idx="657">
                  <c:v>41646</c:v>
                </c:pt>
                <c:pt idx="658">
                  <c:v>41653</c:v>
                </c:pt>
                <c:pt idx="659">
                  <c:v>41660</c:v>
                </c:pt>
                <c:pt idx="660">
                  <c:v>41667</c:v>
                </c:pt>
                <c:pt idx="661">
                  <c:v>41674</c:v>
                </c:pt>
                <c:pt idx="662">
                  <c:v>41681</c:v>
                </c:pt>
                <c:pt idx="663">
                  <c:v>41688</c:v>
                </c:pt>
                <c:pt idx="664">
                  <c:v>41695</c:v>
                </c:pt>
                <c:pt idx="665">
                  <c:v>41702</c:v>
                </c:pt>
                <c:pt idx="666">
                  <c:v>41709</c:v>
                </c:pt>
                <c:pt idx="667">
                  <c:v>41716</c:v>
                </c:pt>
                <c:pt idx="668">
                  <c:v>41723</c:v>
                </c:pt>
                <c:pt idx="669">
                  <c:v>41730</c:v>
                </c:pt>
                <c:pt idx="670">
                  <c:v>41737</c:v>
                </c:pt>
                <c:pt idx="671">
                  <c:v>41744</c:v>
                </c:pt>
                <c:pt idx="672">
                  <c:v>41751</c:v>
                </c:pt>
                <c:pt idx="673">
                  <c:v>41758</c:v>
                </c:pt>
                <c:pt idx="674">
                  <c:v>41765</c:v>
                </c:pt>
                <c:pt idx="675">
                  <c:v>41772</c:v>
                </c:pt>
                <c:pt idx="676">
                  <c:v>41779</c:v>
                </c:pt>
                <c:pt idx="677">
                  <c:v>41786</c:v>
                </c:pt>
                <c:pt idx="678">
                  <c:v>41793</c:v>
                </c:pt>
                <c:pt idx="679">
                  <c:v>41800</c:v>
                </c:pt>
                <c:pt idx="680">
                  <c:v>41807</c:v>
                </c:pt>
                <c:pt idx="681">
                  <c:v>41814</c:v>
                </c:pt>
                <c:pt idx="682">
                  <c:v>41821</c:v>
                </c:pt>
                <c:pt idx="683">
                  <c:v>41828</c:v>
                </c:pt>
                <c:pt idx="684">
                  <c:v>41835</c:v>
                </c:pt>
                <c:pt idx="685">
                  <c:v>41842</c:v>
                </c:pt>
                <c:pt idx="686">
                  <c:v>41849</c:v>
                </c:pt>
                <c:pt idx="687">
                  <c:v>41856</c:v>
                </c:pt>
                <c:pt idx="688">
                  <c:v>41863</c:v>
                </c:pt>
                <c:pt idx="689">
                  <c:v>41870</c:v>
                </c:pt>
                <c:pt idx="690">
                  <c:v>41877</c:v>
                </c:pt>
                <c:pt idx="691">
                  <c:v>41884</c:v>
                </c:pt>
                <c:pt idx="692">
                  <c:v>41891</c:v>
                </c:pt>
                <c:pt idx="693">
                  <c:v>41898</c:v>
                </c:pt>
                <c:pt idx="694">
                  <c:v>41905</c:v>
                </c:pt>
                <c:pt idx="695">
                  <c:v>41912</c:v>
                </c:pt>
                <c:pt idx="696">
                  <c:v>41919</c:v>
                </c:pt>
                <c:pt idx="697">
                  <c:v>41926</c:v>
                </c:pt>
                <c:pt idx="698">
                  <c:v>41933</c:v>
                </c:pt>
                <c:pt idx="699">
                  <c:v>41940</c:v>
                </c:pt>
                <c:pt idx="700">
                  <c:v>41947</c:v>
                </c:pt>
                <c:pt idx="701">
                  <c:v>41954</c:v>
                </c:pt>
                <c:pt idx="702">
                  <c:v>41961</c:v>
                </c:pt>
                <c:pt idx="703">
                  <c:v>41968</c:v>
                </c:pt>
                <c:pt idx="704">
                  <c:v>41975</c:v>
                </c:pt>
                <c:pt idx="705">
                  <c:v>41982</c:v>
                </c:pt>
                <c:pt idx="706">
                  <c:v>41989</c:v>
                </c:pt>
                <c:pt idx="707">
                  <c:v>41996</c:v>
                </c:pt>
                <c:pt idx="708">
                  <c:v>42003</c:v>
                </c:pt>
                <c:pt idx="709">
                  <c:v>42010</c:v>
                </c:pt>
                <c:pt idx="710">
                  <c:v>42017</c:v>
                </c:pt>
                <c:pt idx="711">
                  <c:v>42024</c:v>
                </c:pt>
                <c:pt idx="712">
                  <c:v>42031</c:v>
                </c:pt>
                <c:pt idx="713">
                  <c:v>42038</c:v>
                </c:pt>
                <c:pt idx="714">
                  <c:v>42045</c:v>
                </c:pt>
                <c:pt idx="715">
                  <c:v>42052</c:v>
                </c:pt>
                <c:pt idx="716">
                  <c:v>42059</c:v>
                </c:pt>
                <c:pt idx="717">
                  <c:v>42066</c:v>
                </c:pt>
                <c:pt idx="718">
                  <c:v>42073</c:v>
                </c:pt>
                <c:pt idx="719">
                  <c:v>42080</c:v>
                </c:pt>
                <c:pt idx="720">
                  <c:v>42087</c:v>
                </c:pt>
                <c:pt idx="721">
                  <c:v>42094</c:v>
                </c:pt>
                <c:pt idx="722">
                  <c:v>42101</c:v>
                </c:pt>
                <c:pt idx="723">
                  <c:v>42108</c:v>
                </c:pt>
                <c:pt idx="724">
                  <c:v>42115</c:v>
                </c:pt>
                <c:pt idx="725">
                  <c:v>42122</c:v>
                </c:pt>
                <c:pt idx="726">
                  <c:v>42129</c:v>
                </c:pt>
                <c:pt idx="727">
                  <c:v>42136</c:v>
                </c:pt>
                <c:pt idx="728">
                  <c:v>42143</c:v>
                </c:pt>
                <c:pt idx="729">
                  <c:v>42150</c:v>
                </c:pt>
                <c:pt idx="730">
                  <c:v>42157</c:v>
                </c:pt>
                <c:pt idx="731">
                  <c:v>42164</c:v>
                </c:pt>
                <c:pt idx="732">
                  <c:v>42171</c:v>
                </c:pt>
                <c:pt idx="733">
                  <c:v>42178</c:v>
                </c:pt>
                <c:pt idx="734">
                  <c:v>42185</c:v>
                </c:pt>
                <c:pt idx="735">
                  <c:v>42192</c:v>
                </c:pt>
                <c:pt idx="736">
                  <c:v>42199</c:v>
                </c:pt>
                <c:pt idx="737">
                  <c:v>42206</c:v>
                </c:pt>
                <c:pt idx="738">
                  <c:v>42213</c:v>
                </c:pt>
                <c:pt idx="739">
                  <c:v>42220</c:v>
                </c:pt>
                <c:pt idx="740">
                  <c:v>42227</c:v>
                </c:pt>
                <c:pt idx="741">
                  <c:v>42234</c:v>
                </c:pt>
                <c:pt idx="742">
                  <c:v>42241</c:v>
                </c:pt>
                <c:pt idx="743">
                  <c:v>42248</c:v>
                </c:pt>
                <c:pt idx="744">
                  <c:v>42255</c:v>
                </c:pt>
                <c:pt idx="745">
                  <c:v>42262</c:v>
                </c:pt>
                <c:pt idx="746">
                  <c:v>42269</c:v>
                </c:pt>
                <c:pt idx="747">
                  <c:v>42276</c:v>
                </c:pt>
                <c:pt idx="748">
                  <c:v>42283</c:v>
                </c:pt>
                <c:pt idx="749">
                  <c:v>42290</c:v>
                </c:pt>
                <c:pt idx="750">
                  <c:v>42297</c:v>
                </c:pt>
                <c:pt idx="751">
                  <c:v>42304</c:v>
                </c:pt>
                <c:pt idx="752">
                  <c:v>42311</c:v>
                </c:pt>
                <c:pt idx="753">
                  <c:v>42318</c:v>
                </c:pt>
                <c:pt idx="754">
                  <c:v>42325</c:v>
                </c:pt>
                <c:pt idx="755">
                  <c:v>42332</c:v>
                </c:pt>
                <c:pt idx="756">
                  <c:v>42339</c:v>
                </c:pt>
                <c:pt idx="757">
                  <c:v>42346</c:v>
                </c:pt>
                <c:pt idx="758">
                  <c:v>42353</c:v>
                </c:pt>
                <c:pt idx="759">
                  <c:v>42360</c:v>
                </c:pt>
                <c:pt idx="760">
                  <c:v>42367</c:v>
                </c:pt>
                <c:pt idx="761">
                  <c:v>42374</c:v>
                </c:pt>
                <c:pt idx="762">
                  <c:v>42381</c:v>
                </c:pt>
                <c:pt idx="763">
                  <c:v>42388</c:v>
                </c:pt>
                <c:pt idx="764">
                  <c:v>42395</c:v>
                </c:pt>
                <c:pt idx="765">
                  <c:v>42402</c:v>
                </c:pt>
                <c:pt idx="766">
                  <c:v>42409</c:v>
                </c:pt>
                <c:pt idx="767">
                  <c:v>42416</c:v>
                </c:pt>
                <c:pt idx="768">
                  <c:v>42423</c:v>
                </c:pt>
                <c:pt idx="769">
                  <c:v>42430</c:v>
                </c:pt>
                <c:pt idx="770">
                  <c:v>42437</c:v>
                </c:pt>
                <c:pt idx="771">
                  <c:v>42444</c:v>
                </c:pt>
                <c:pt idx="772">
                  <c:v>42451</c:v>
                </c:pt>
                <c:pt idx="773">
                  <c:v>42458</c:v>
                </c:pt>
                <c:pt idx="774">
                  <c:v>42465</c:v>
                </c:pt>
                <c:pt idx="775">
                  <c:v>42472</c:v>
                </c:pt>
                <c:pt idx="776">
                  <c:v>42479</c:v>
                </c:pt>
                <c:pt idx="777">
                  <c:v>42486</c:v>
                </c:pt>
                <c:pt idx="778">
                  <c:v>42493</c:v>
                </c:pt>
                <c:pt idx="779">
                  <c:v>42500</c:v>
                </c:pt>
                <c:pt idx="780">
                  <c:v>42507</c:v>
                </c:pt>
                <c:pt idx="781">
                  <c:v>42514</c:v>
                </c:pt>
                <c:pt idx="782">
                  <c:v>42521</c:v>
                </c:pt>
                <c:pt idx="783">
                  <c:v>42528</c:v>
                </c:pt>
                <c:pt idx="784">
                  <c:v>42535</c:v>
                </c:pt>
                <c:pt idx="785">
                  <c:v>42542</c:v>
                </c:pt>
                <c:pt idx="786">
                  <c:v>42549</c:v>
                </c:pt>
                <c:pt idx="787">
                  <c:v>42556</c:v>
                </c:pt>
                <c:pt idx="788">
                  <c:v>42563</c:v>
                </c:pt>
                <c:pt idx="789">
                  <c:v>42570</c:v>
                </c:pt>
                <c:pt idx="790">
                  <c:v>42577</c:v>
                </c:pt>
                <c:pt idx="791">
                  <c:v>42584</c:v>
                </c:pt>
                <c:pt idx="792">
                  <c:v>42591</c:v>
                </c:pt>
                <c:pt idx="793">
                  <c:v>42598</c:v>
                </c:pt>
                <c:pt idx="794">
                  <c:v>42605</c:v>
                </c:pt>
                <c:pt idx="795">
                  <c:v>42612</c:v>
                </c:pt>
                <c:pt idx="796">
                  <c:v>42619</c:v>
                </c:pt>
                <c:pt idx="797">
                  <c:v>42626</c:v>
                </c:pt>
                <c:pt idx="798">
                  <c:v>42633</c:v>
                </c:pt>
                <c:pt idx="799">
                  <c:v>42640</c:v>
                </c:pt>
                <c:pt idx="800">
                  <c:v>42647</c:v>
                </c:pt>
                <c:pt idx="801">
                  <c:v>42654</c:v>
                </c:pt>
                <c:pt idx="802">
                  <c:v>42661</c:v>
                </c:pt>
                <c:pt idx="803">
                  <c:v>42668</c:v>
                </c:pt>
                <c:pt idx="804">
                  <c:v>42675</c:v>
                </c:pt>
                <c:pt idx="805">
                  <c:v>42682</c:v>
                </c:pt>
                <c:pt idx="806">
                  <c:v>42689</c:v>
                </c:pt>
                <c:pt idx="807">
                  <c:v>42696</c:v>
                </c:pt>
                <c:pt idx="808">
                  <c:v>42703</c:v>
                </c:pt>
                <c:pt idx="809">
                  <c:v>42710</c:v>
                </c:pt>
                <c:pt idx="810">
                  <c:v>42717</c:v>
                </c:pt>
                <c:pt idx="811">
                  <c:v>42724</c:v>
                </c:pt>
                <c:pt idx="812">
                  <c:v>42731</c:v>
                </c:pt>
                <c:pt idx="813">
                  <c:v>42738</c:v>
                </c:pt>
                <c:pt idx="814">
                  <c:v>42745</c:v>
                </c:pt>
                <c:pt idx="815">
                  <c:v>42752</c:v>
                </c:pt>
                <c:pt idx="816">
                  <c:v>42759</c:v>
                </c:pt>
                <c:pt idx="817">
                  <c:v>42766</c:v>
                </c:pt>
                <c:pt idx="818">
                  <c:v>42773</c:v>
                </c:pt>
                <c:pt idx="819">
                  <c:v>42780</c:v>
                </c:pt>
                <c:pt idx="820">
                  <c:v>42787</c:v>
                </c:pt>
                <c:pt idx="821">
                  <c:v>42794</c:v>
                </c:pt>
                <c:pt idx="822">
                  <c:v>42801</c:v>
                </c:pt>
                <c:pt idx="823">
                  <c:v>42808</c:v>
                </c:pt>
                <c:pt idx="824">
                  <c:v>42815</c:v>
                </c:pt>
                <c:pt idx="825">
                  <c:v>42822</c:v>
                </c:pt>
                <c:pt idx="826">
                  <c:v>42829</c:v>
                </c:pt>
                <c:pt idx="827">
                  <c:v>42836</c:v>
                </c:pt>
                <c:pt idx="828">
                  <c:v>42843</c:v>
                </c:pt>
                <c:pt idx="829">
                  <c:v>42850</c:v>
                </c:pt>
                <c:pt idx="830">
                  <c:v>42857</c:v>
                </c:pt>
                <c:pt idx="831">
                  <c:v>42864</c:v>
                </c:pt>
                <c:pt idx="832">
                  <c:v>42871</c:v>
                </c:pt>
                <c:pt idx="833">
                  <c:v>42878</c:v>
                </c:pt>
                <c:pt idx="834">
                  <c:v>42885</c:v>
                </c:pt>
                <c:pt idx="835">
                  <c:v>42892</c:v>
                </c:pt>
                <c:pt idx="836">
                  <c:v>42899</c:v>
                </c:pt>
                <c:pt idx="837">
                  <c:v>42906</c:v>
                </c:pt>
                <c:pt idx="838">
                  <c:v>42913</c:v>
                </c:pt>
                <c:pt idx="839">
                  <c:v>42920</c:v>
                </c:pt>
                <c:pt idx="840">
                  <c:v>42927</c:v>
                </c:pt>
                <c:pt idx="841">
                  <c:v>42934</c:v>
                </c:pt>
                <c:pt idx="842">
                  <c:v>42941</c:v>
                </c:pt>
                <c:pt idx="843">
                  <c:v>42948</c:v>
                </c:pt>
                <c:pt idx="844">
                  <c:v>42955</c:v>
                </c:pt>
                <c:pt idx="845">
                  <c:v>42962</c:v>
                </c:pt>
                <c:pt idx="846">
                  <c:v>42969</c:v>
                </c:pt>
                <c:pt idx="847">
                  <c:v>42976</c:v>
                </c:pt>
                <c:pt idx="848">
                  <c:v>42983</c:v>
                </c:pt>
                <c:pt idx="849">
                  <c:v>42990</c:v>
                </c:pt>
                <c:pt idx="850">
                  <c:v>42997</c:v>
                </c:pt>
                <c:pt idx="851">
                  <c:v>43004</c:v>
                </c:pt>
                <c:pt idx="852">
                  <c:v>43011</c:v>
                </c:pt>
                <c:pt idx="853">
                  <c:v>43018</c:v>
                </c:pt>
                <c:pt idx="854">
                  <c:v>43025</c:v>
                </c:pt>
                <c:pt idx="855">
                  <c:v>43032</c:v>
                </c:pt>
                <c:pt idx="856">
                  <c:v>43039</c:v>
                </c:pt>
                <c:pt idx="857">
                  <c:v>43046</c:v>
                </c:pt>
                <c:pt idx="858">
                  <c:v>43053</c:v>
                </c:pt>
                <c:pt idx="859">
                  <c:v>43060</c:v>
                </c:pt>
                <c:pt idx="860">
                  <c:v>43067</c:v>
                </c:pt>
                <c:pt idx="861">
                  <c:v>43074</c:v>
                </c:pt>
                <c:pt idx="862">
                  <c:v>43081</c:v>
                </c:pt>
                <c:pt idx="863">
                  <c:v>43088</c:v>
                </c:pt>
                <c:pt idx="864">
                  <c:v>43095</c:v>
                </c:pt>
                <c:pt idx="865">
                  <c:v>43102</c:v>
                </c:pt>
                <c:pt idx="866">
                  <c:v>43109</c:v>
                </c:pt>
                <c:pt idx="867">
                  <c:v>43116</c:v>
                </c:pt>
                <c:pt idx="868">
                  <c:v>43123</c:v>
                </c:pt>
                <c:pt idx="869">
                  <c:v>43130</c:v>
                </c:pt>
                <c:pt idx="870">
                  <c:v>43137</c:v>
                </c:pt>
                <c:pt idx="871">
                  <c:v>43144</c:v>
                </c:pt>
                <c:pt idx="872">
                  <c:v>43151</c:v>
                </c:pt>
                <c:pt idx="873">
                  <c:v>43158</c:v>
                </c:pt>
                <c:pt idx="874">
                  <c:v>43165</c:v>
                </c:pt>
                <c:pt idx="875">
                  <c:v>43172</c:v>
                </c:pt>
                <c:pt idx="876">
                  <c:v>43179</c:v>
                </c:pt>
                <c:pt idx="877">
                  <c:v>43186</c:v>
                </c:pt>
                <c:pt idx="878">
                  <c:v>43193</c:v>
                </c:pt>
                <c:pt idx="879">
                  <c:v>43200</c:v>
                </c:pt>
                <c:pt idx="880">
                  <c:v>43207</c:v>
                </c:pt>
                <c:pt idx="881">
                  <c:v>43214</c:v>
                </c:pt>
                <c:pt idx="882">
                  <c:v>43221</c:v>
                </c:pt>
                <c:pt idx="883">
                  <c:v>43228</c:v>
                </c:pt>
                <c:pt idx="884">
                  <c:v>43235</c:v>
                </c:pt>
                <c:pt idx="885">
                  <c:v>43242</c:v>
                </c:pt>
                <c:pt idx="886">
                  <c:v>43249</c:v>
                </c:pt>
                <c:pt idx="887">
                  <c:v>43256</c:v>
                </c:pt>
                <c:pt idx="888">
                  <c:v>43263</c:v>
                </c:pt>
                <c:pt idx="889">
                  <c:v>43270</c:v>
                </c:pt>
                <c:pt idx="890">
                  <c:v>43277</c:v>
                </c:pt>
                <c:pt idx="891">
                  <c:v>43284</c:v>
                </c:pt>
                <c:pt idx="892">
                  <c:v>43291</c:v>
                </c:pt>
                <c:pt idx="893">
                  <c:v>43298</c:v>
                </c:pt>
                <c:pt idx="894">
                  <c:v>43305</c:v>
                </c:pt>
                <c:pt idx="895">
                  <c:v>43312</c:v>
                </c:pt>
                <c:pt idx="896">
                  <c:v>43319</c:v>
                </c:pt>
                <c:pt idx="897">
                  <c:v>43326</c:v>
                </c:pt>
                <c:pt idx="898">
                  <c:v>43333</c:v>
                </c:pt>
                <c:pt idx="899">
                  <c:v>43340</c:v>
                </c:pt>
                <c:pt idx="900">
                  <c:v>43347</c:v>
                </c:pt>
                <c:pt idx="901">
                  <c:v>43354</c:v>
                </c:pt>
                <c:pt idx="902">
                  <c:v>43361</c:v>
                </c:pt>
                <c:pt idx="903">
                  <c:v>43368</c:v>
                </c:pt>
                <c:pt idx="904">
                  <c:v>43375</c:v>
                </c:pt>
                <c:pt idx="905">
                  <c:v>43382</c:v>
                </c:pt>
                <c:pt idx="906">
                  <c:v>43389</c:v>
                </c:pt>
                <c:pt idx="907">
                  <c:v>43396</c:v>
                </c:pt>
                <c:pt idx="908">
                  <c:v>43403</c:v>
                </c:pt>
                <c:pt idx="909">
                  <c:v>43410</c:v>
                </c:pt>
                <c:pt idx="910">
                  <c:v>43417</c:v>
                </c:pt>
                <c:pt idx="911">
                  <c:v>43424</c:v>
                </c:pt>
                <c:pt idx="912">
                  <c:v>43431</c:v>
                </c:pt>
                <c:pt idx="913">
                  <c:v>43438</c:v>
                </c:pt>
                <c:pt idx="914">
                  <c:v>43445</c:v>
                </c:pt>
                <c:pt idx="915">
                  <c:v>43452</c:v>
                </c:pt>
                <c:pt idx="916">
                  <c:v>43459</c:v>
                </c:pt>
                <c:pt idx="917">
                  <c:v>43466</c:v>
                </c:pt>
                <c:pt idx="918">
                  <c:v>43473</c:v>
                </c:pt>
                <c:pt idx="919">
                  <c:v>43480</c:v>
                </c:pt>
                <c:pt idx="920">
                  <c:v>43487</c:v>
                </c:pt>
                <c:pt idx="921">
                  <c:v>43494</c:v>
                </c:pt>
                <c:pt idx="922">
                  <c:v>43501</c:v>
                </c:pt>
                <c:pt idx="923">
                  <c:v>43508</c:v>
                </c:pt>
                <c:pt idx="924">
                  <c:v>43515</c:v>
                </c:pt>
                <c:pt idx="925">
                  <c:v>43522</c:v>
                </c:pt>
                <c:pt idx="926">
                  <c:v>43529</c:v>
                </c:pt>
                <c:pt idx="927">
                  <c:v>43536</c:v>
                </c:pt>
                <c:pt idx="928">
                  <c:v>43543</c:v>
                </c:pt>
                <c:pt idx="929">
                  <c:v>43550</c:v>
                </c:pt>
                <c:pt idx="930">
                  <c:v>43557</c:v>
                </c:pt>
                <c:pt idx="931">
                  <c:v>43564</c:v>
                </c:pt>
                <c:pt idx="932">
                  <c:v>43571</c:v>
                </c:pt>
                <c:pt idx="933">
                  <c:v>43578</c:v>
                </c:pt>
                <c:pt idx="934">
                  <c:v>43585</c:v>
                </c:pt>
                <c:pt idx="935">
                  <c:v>43592</c:v>
                </c:pt>
                <c:pt idx="936">
                  <c:v>43599</c:v>
                </c:pt>
                <c:pt idx="937">
                  <c:v>43606</c:v>
                </c:pt>
                <c:pt idx="938">
                  <c:v>43613</c:v>
                </c:pt>
                <c:pt idx="939">
                  <c:v>43620</c:v>
                </c:pt>
                <c:pt idx="940">
                  <c:v>43627</c:v>
                </c:pt>
                <c:pt idx="941">
                  <c:v>43634</c:v>
                </c:pt>
                <c:pt idx="942">
                  <c:v>43641</c:v>
                </c:pt>
                <c:pt idx="943">
                  <c:v>43648</c:v>
                </c:pt>
                <c:pt idx="944">
                  <c:v>43655</c:v>
                </c:pt>
                <c:pt idx="945">
                  <c:v>43662</c:v>
                </c:pt>
                <c:pt idx="946">
                  <c:v>43669</c:v>
                </c:pt>
                <c:pt idx="947">
                  <c:v>43676</c:v>
                </c:pt>
                <c:pt idx="948">
                  <c:v>43683</c:v>
                </c:pt>
                <c:pt idx="949">
                  <c:v>43690</c:v>
                </c:pt>
                <c:pt idx="950">
                  <c:v>43697</c:v>
                </c:pt>
                <c:pt idx="951">
                  <c:v>43704</c:v>
                </c:pt>
                <c:pt idx="952">
                  <c:v>43711</c:v>
                </c:pt>
                <c:pt idx="953">
                  <c:v>43718</c:v>
                </c:pt>
                <c:pt idx="954">
                  <c:v>43725</c:v>
                </c:pt>
                <c:pt idx="955">
                  <c:v>43732</c:v>
                </c:pt>
                <c:pt idx="956">
                  <c:v>43739</c:v>
                </c:pt>
                <c:pt idx="957">
                  <c:v>43746</c:v>
                </c:pt>
                <c:pt idx="958">
                  <c:v>43753</c:v>
                </c:pt>
                <c:pt idx="959">
                  <c:v>43760</c:v>
                </c:pt>
                <c:pt idx="960">
                  <c:v>43767</c:v>
                </c:pt>
                <c:pt idx="961">
                  <c:v>43774</c:v>
                </c:pt>
                <c:pt idx="962">
                  <c:v>43781</c:v>
                </c:pt>
                <c:pt idx="963">
                  <c:v>43788</c:v>
                </c:pt>
                <c:pt idx="964">
                  <c:v>43795</c:v>
                </c:pt>
                <c:pt idx="965">
                  <c:v>43802</c:v>
                </c:pt>
                <c:pt idx="966">
                  <c:v>43809</c:v>
                </c:pt>
                <c:pt idx="967">
                  <c:v>43816</c:v>
                </c:pt>
                <c:pt idx="968">
                  <c:v>43823</c:v>
                </c:pt>
                <c:pt idx="969">
                  <c:v>43830</c:v>
                </c:pt>
                <c:pt idx="970">
                  <c:v>43837</c:v>
                </c:pt>
                <c:pt idx="971">
                  <c:v>43844</c:v>
                </c:pt>
                <c:pt idx="972">
                  <c:v>43851</c:v>
                </c:pt>
                <c:pt idx="973">
                  <c:v>43858</c:v>
                </c:pt>
                <c:pt idx="974">
                  <c:v>43865</c:v>
                </c:pt>
                <c:pt idx="975">
                  <c:v>43872</c:v>
                </c:pt>
                <c:pt idx="976">
                  <c:v>43879</c:v>
                </c:pt>
                <c:pt idx="977">
                  <c:v>43886</c:v>
                </c:pt>
                <c:pt idx="978">
                  <c:v>43893</c:v>
                </c:pt>
                <c:pt idx="979">
                  <c:v>43900</c:v>
                </c:pt>
                <c:pt idx="980">
                  <c:v>43907</c:v>
                </c:pt>
                <c:pt idx="981">
                  <c:v>43914</c:v>
                </c:pt>
                <c:pt idx="982">
                  <c:v>43921</c:v>
                </c:pt>
                <c:pt idx="983">
                  <c:v>43928</c:v>
                </c:pt>
                <c:pt idx="984">
                  <c:v>43935</c:v>
                </c:pt>
                <c:pt idx="985">
                  <c:v>43942</c:v>
                </c:pt>
                <c:pt idx="986">
                  <c:v>43949</c:v>
                </c:pt>
                <c:pt idx="987">
                  <c:v>43956</c:v>
                </c:pt>
                <c:pt idx="988">
                  <c:v>43963</c:v>
                </c:pt>
                <c:pt idx="989">
                  <c:v>43970</c:v>
                </c:pt>
                <c:pt idx="990">
                  <c:v>43977</c:v>
                </c:pt>
                <c:pt idx="991">
                  <c:v>43984</c:v>
                </c:pt>
                <c:pt idx="992">
                  <c:v>43991</c:v>
                </c:pt>
                <c:pt idx="993">
                  <c:v>43998</c:v>
                </c:pt>
                <c:pt idx="994">
                  <c:v>44005</c:v>
                </c:pt>
                <c:pt idx="995">
                  <c:v>44012</c:v>
                </c:pt>
                <c:pt idx="996">
                  <c:v>44019</c:v>
                </c:pt>
                <c:pt idx="997">
                  <c:v>44026</c:v>
                </c:pt>
                <c:pt idx="998">
                  <c:v>44033</c:v>
                </c:pt>
                <c:pt idx="999">
                  <c:v>44040</c:v>
                </c:pt>
                <c:pt idx="1000">
                  <c:v>44047</c:v>
                </c:pt>
                <c:pt idx="1001">
                  <c:v>44054</c:v>
                </c:pt>
                <c:pt idx="1002">
                  <c:v>44061</c:v>
                </c:pt>
                <c:pt idx="1003">
                  <c:v>44068</c:v>
                </c:pt>
                <c:pt idx="1004">
                  <c:v>44075</c:v>
                </c:pt>
                <c:pt idx="1005">
                  <c:v>44082</c:v>
                </c:pt>
                <c:pt idx="1006">
                  <c:v>44089</c:v>
                </c:pt>
                <c:pt idx="1007">
                  <c:v>44096</c:v>
                </c:pt>
                <c:pt idx="1008">
                  <c:v>44103</c:v>
                </c:pt>
                <c:pt idx="1009">
                  <c:v>44110</c:v>
                </c:pt>
                <c:pt idx="1010">
                  <c:v>44117</c:v>
                </c:pt>
                <c:pt idx="1011">
                  <c:v>44124</c:v>
                </c:pt>
                <c:pt idx="1012">
                  <c:v>44131</c:v>
                </c:pt>
                <c:pt idx="1013">
                  <c:v>44138</c:v>
                </c:pt>
                <c:pt idx="1014">
                  <c:v>44145</c:v>
                </c:pt>
                <c:pt idx="1015">
                  <c:v>44152</c:v>
                </c:pt>
                <c:pt idx="1016">
                  <c:v>44159</c:v>
                </c:pt>
                <c:pt idx="1017">
                  <c:v>44166</c:v>
                </c:pt>
              </c:numCache>
            </c:numRef>
          </c:cat>
          <c:val>
            <c:numRef>
              <c:f>PLD!$H$3:$H$11863</c:f>
              <c:numCache>
                <c:formatCode>0.00</c:formatCode>
                <c:ptCount val="11861"/>
                <c:pt idx="0">
                  <c:v>141.61000000000001</c:v>
                </c:pt>
                <c:pt idx="1">
                  <c:v>4</c:v>
                </c:pt>
                <c:pt idx="2">
                  <c:v>4</c:v>
                </c:pt>
                <c:pt idx="3">
                  <c:v>86.94</c:v>
                </c:pt>
                <c:pt idx="4">
                  <c:v>37.119999999999997</c:v>
                </c:pt>
                <c:pt idx="5">
                  <c:v>4</c:v>
                </c:pt>
                <c:pt idx="6">
                  <c:v>37.119999999999997</c:v>
                </c:pt>
                <c:pt idx="7">
                  <c:v>60.62</c:v>
                </c:pt>
                <c:pt idx="8">
                  <c:v>86.94</c:v>
                </c:pt>
                <c:pt idx="9">
                  <c:v>93.24</c:v>
                </c:pt>
                <c:pt idx="10">
                  <c:v>63.55</c:v>
                </c:pt>
                <c:pt idx="11">
                  <c:v>79.72</c:v>
                </c:pt>
                <c:pt idx="12">
                  <c:v>63.55</c:v>
                </c:pt>
                <c:pt idx="13">
                  <c:v>63.55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41.74</c:v>
                </c:pt>
                <c:pt idx="19">
                  <c:v>46.62</c:v>
                </c:pt>
                <c:pt idx="20">
                  <c:v>41.74</c:v>
                </c:pt>
                <c:pt idx="21">
                  <c:v>31.82</c:v>
                </c:pt>
                <c:pt idx="22">
                  <c:v>4</c:v>
                </c:pt>
                <c:pt idx="23">
                  <c:v>4</c:v>
                </c:pt>
                <c:pt idx="24">
                  <c:v>49.3</c:v>
                </c:pt>
                <c:pt idx="25">
                  <c:v>41.74</c:v>
                </c:pt>
                <c:pt idx="26">
                  <c:v>41.74</c:v>
                </c:pt>
                <c:pt idx="27">
                  <c:v>41.74</c:v>
                </c:pt>
                <c:pt idx="28">
                  <c:v>64.040000000000006</c:v>
                </c:pt>
                <c:pt idx="29">
                  <c:v>64.040000000000006</c:v>
                </c:pt>
                <c:pt idx="30">
                  <c:v>64.040000000000006</c:v>
                </c:pt>
                <c:pt idx="31">
                  <c:v>8.8800000000000008</c:v>
                </c:pt>
                <c:pt idx="32">
                  <c:v>10.82</c:v>
                </c:pt>
                <c:pt idx="33">
                  <c:v>8.8800000000000008</c:v>
                </c:pt>
                <c:pt idx="34">
                  <c:v>5.14</c:v>
                </c:pt>
                <c:pt idx="35">
                  <c:v>6.97</c:v>
                </c:pt>
                <c:pt idx="36">
                  <c:v>6.97</c:v>
                </c:pt>
                <c:pt idx="37">
                  <c:v>4.12</c:v>
                </c:pt>
                <c:pt idx="38">
                  <c:v>8.3800000000000008</c:v>
                </c:pt>
                <c:pt idx="39">
                  <c:v>12.32</c:v>
                </c:pt>
                <c:pt idx="40">
                  <c:v>11.21</c:v>
                </c:pt>
                <c:pt idx="41">
                  <c:v>11.64</c:v>
                </c:pt>
                <c:pt idx="42">
                  <c:v>11.09</c:v>
                </c:pt>
                <c:pt idx="43">
                  <c:v>17.03</c:v>
                </c:pt>
                <c:pt idx="44">
                  <c:v>16.37</c:v>
                </c:pt>
                <c:pt idx="45">
                  <c:v>20.420000000000002</c:v>
                </c:pt>
                <c:pt idx="46">
                  <c:v>27.19</c:v>
                </c:pt>
                <c:pt idx="47">
                  <c:v>20.43</c:v>
                </c:pt>
                <c:pt idx="48">
                  <c:v>23.17</c:v>
                </c:pt>
                <c:pt idx="49">
                  <c:v>11.67</c:v>
                </c:pt>
                <c:pt idx="50">
                  <c:v>4</c:v>
                </c:pt>
                <c:pt idx="51">
                  <c:v>14.42</c:v>
                </c:pt>
                <c:pt idx="52">
                  <c:v>14.37</c:v>
                </c:pt>
                <c:pt idx="53">
                  <c:v>15.06</c:v>
                </c:pt>
                <c:pt idx="54">
                  <c:v>16.149999999999999</c:v>
                </c:pt>
                <c:pt idx="55">
                  <c:v>17.93</c:v>
                </c:pt>
                <c:pt idx="56">
                  <c:v>18.04</c:v>
                </c:pt>
                <c:pt idx="57">
                  <c:v>16.309999999999999</c:v>
                </c:pt>
                <c:pt idx="58">
                  <c:v>17.12</c:v>
                </c:pt>
                <c:pt idx="59">
                  <c:v>16.440000000000001</c:v>
                </c:pt>
                <c:pt idx="60">
                  <c:v>9.4700000000000006</c:v>
                </c:pt>
                <c:pt idx="61">
                  <c:v>10.11</c:v>
                </c:pt>
                <c:pt idx="62">
                  <c:v>12.11</c:v>
                </c:pt>
                <c:pt idx="63">
                  <c:v>7</c:v>
                </c:pt>
                <c:pt idx="64">
                  <c:v>7.55</c:v>
                </c:pt>
                <c:pt idx="65">
                  <c:v>6.2</c:v>
                </c:pt>
                <c:pt idx="66">
                  <c:v>4.83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7.29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5.83</c:v>
                </c:pt>
                <c:pt idx="76">
                  <c:v>5.21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4.16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5.48</c:v>
                </c:pt>
                <c:pt idx="95">
                  <c:v>5.48</c:v>
                </c:pt>
                <c:pt idx="96">
                  <c:v>5.48</c:v>
                </c:pt>
                <c:pt idx="97">
                  <c:v>5.48</c:v>
                </c:pt>
                <c:pt idx="98">
                  <c:v>5.48</c:v>
                </c:pt>
                <c:pt idx="99">
                  <c:v>6.84</c:v>
                </c:pt>
                <c:pt idx="100">
                  <c:v>6.73</c:v>
                </c:pt>
                <c:pt idx="101">
                  <c:v>7.37</c:v>
                </c:pt>
                <c:pt idx="102">
                  <c:v>8.66</c:v>
                </c:pt>
                <c:pt idx="103">
                  <c:v>12.27</c:v>
                </c:pt>
                <c:pt idx="104">
                  <c:v>12.4</c:v>
                </c:pt>
                <c:pt idx="105">
                  <c:v>9.42</c:v>
                </c:pt>
                <c:pt idx="106">
                  <c:v>10.88</c:v>
                </c:pt>
                <c:pt idx="107">
                  <c:v>13.98</c:v>
                </c:pt>
                <c:pt idx="108">
                  <c:v>14.95</c:v>
                </c:pt>
                <c:pt idx="109">
                  <c:v>17.18</c:v>
                </c:pt>
                <c:pt idx="110">
                  <c:v>12.28</c:v>
                </c:pt>
                <c:pt idx="111">
                  <c:v>12.46</c:v>
                </c:pt>
                <c:pt idx="112">
                  <c:v>17.32</c:v>
                </c:pt>
                <c:pt idx="113">
                  <c:v>19.739999999999998</c:v>
                </c:pt>
                <c:pt idx="114">
                  <c:v>20.34</c:v>
                </c:pt>
                <c:pt idx="115">
                  <c:v>22.71</c:v>
                </c:pt>
                <c:pt idx="116">
                  <c:v>19.75</c:v>
                </c:pt>
                <c:pt idx="117">
                  <c:v>22.07</c:v>
                </c:pt>
                <c:pt idx="118">
                  <c:v>20.93</c:v>
                </c:pt>
                <c:pt idx="119">
                  <c:v>22.26</c:v>
                </c:pt>
                <c:pt idx="120">
                  <c:v>24.66</c:v>
                </c:pt>
                <c:pt idx="121">
                  <c:v>27.51</c:v>
                </c:pt>
                <c:pt idx="122">
                  <c:v>28.09</c:v>
                </c:pt>
                <c:pt idx="123">
                  <c:v>23.33</c:v>
                </c:pt>
                <c:pt idx="124">
                  <c:v>28.37</c:v>
                </c:pt>
                <c:pt idx="125">
                  <c:v>27.13</c:v>
                </c:pt>
                <c:pt idx="126">
                  <c:v>31.18</c:v>
                </c:pt>
                <c:pt idx="127">
                  <c:v>35.869999999999997</c:v>
                </c:pt>
                <c:pt idx="128">
                  <c:v>29.66</c:v>
                </c:pt>
                <c:pt idx="129">
                  <c:v>25.07</c:v>
                </c:pt>
                <c:pt idx="130">
                  <c:v>25.07</c:v>
                </c:pt>
                <c:pt idx="131">
                  <c:v>23.7</c:v>
                </c:pt>
                <c:pt idx="132">
                  <c:v>16.95</c:v>
                </c:pt>
                <c:pt idx="133">
                  <c:v>19.079999999999998</c:v>
                </c:pt>
                <c:pt idx="134">
                  <c:v>17.39</c:v>
                </c:pt>
                <c:pt idx="135">
                  <c:v>27.05</c:v>
                </c:pt>
                <c:pt idx="136">
                  <c:v>25.47</c:v>
                </c:pt>
                <c:pt idx="137">
                  <c:v>17.579999999999998</c:v>
                </c:pt>
                <c:pt idx="138">
                  <c:v>27.28</c:v>
                </c:pt>
                <c:pt idx="139">
                  <c:v>18.59</c:v>
                </c:pt>
                <c:pt idx="140">
                  <c:v>18.59</c:v>
                </c:pt>
                <c:pt idx="141">
                  <c:v>18.59</c:v>
                </c:pt>
                <c:pt idx="142">
                  <c:v>18.59</c:v>
                </c:pt>
                <c:pt idx="143">
                  <c:v>18.59</c:v>
                </c:pt>
                <c:pt idx="144">
                  <c:v>18.59</c:v>
                </c:pt>
                <c:pt idx="145">
                  <c:v>18.59</c:v>
                </c:pt>
                <c:pt idx="146">
                  <c:v>18.59</c:v>
                </c:pt>
                <c:pt idx="147">
                  <c:v>18.59</c:v>
                </c:pt>
                <c:pt idx="148">
                  <c:v>18.59</c:v>
                </c:pt>
                <c:pt idx="149">
                  <c:v>18.59</c:v>
                </c:pt>
                <c:pt idx="150">
                  <c:v>18.59</c:v>
                </c:pt>
                <c:pt idx="151">
                  <c:v>18.59</c:v>
                </c:pt>
                <c:pt idx="152">
                  <c:v>18.59</c:v>
                </c:pt>
                <c:pt idx="153">
                  <c:v>18.59</c:v>
                </c:pt>
                <c:pt idx="154">
                  <c:v>18.59</c:v>
                </c:pt>
                <c:pt idx="155">
                  <c:v>18.59</c:v>
                </c:pt>
                <c:pt idx="156">
                  <c:v>18.59</c:v>
                </c:pt>
                <c:pt idx="157">
                  <c:v>18.59</c:v>
                </c:pt>
                <c:pt idx="158">
                  <c:v>18.59</c:v>
                </c:pt>
                <c:pt idx="159">
                  <c:v>18.59</c:v>
                </c:pt>
                <c:pt idx="160">
                  <c:v>18.59</c:v>
                </c:pt>
                <c:pt idx="161">
                  <c:v>18.59</c:v>
                </c:pt>
                <c:pt idx="162">
                  <c:v>18.59</c:v>
                </c:pt>
                <c:pt idx="163">
                  <c:v>18.59</c:v>
                </c:pt>
                <c:pt idx="164">
                  <c:v>18.59</c:v>
                </c:pt>
                <c:pt idx="165">
                  <c:v>18.59</c:v>
                </c:pt>
                <c:pt idx="166">
                  <c:v>18.59</c:v>
                </c:pt>
                <c:pt idx="167">
                  <c:v>18.59</c:v>
                </c:pt>
                <c:pt idx="168">
                  <c:v>18.59</c:v>
                </c:pt>
                <c:pt idx="169">
                  <c:v>18.59</c:v>
                </c:pt>
                <c:pt idx="170">
                  <c:v>18.59</c:v>
                </c:pt>
                <c:pt idx="171">
                  <c:v>18.59</c:v>
                </c:pt>
                <c:pt idx="172">
                  <c:v>18.59</c:v>
                </c:pt>
                <c:pt idx="173">
                  <c:v>18.59</c:v>
                </c:pt>
                <c:pt idx="174">
                  <c:v>18.59</c:v>
                </c:pt>
                <c:pt idx="175">
                  <c:v>19.489999999999998</c:v>
                </c:pt>
                <c:pt idx="176">
                  <c:v>18.59</c:v>
                </c:pt>
                <c:pt idx="177">
                  <c:v>18.59</c:v>
                </c:pt>
                <c:pt idx="178">
                  <c:v>18.59</c:v>
                </c:pt>
                <c:pt idx="179">
                  <c:v>18.59</c:v>
                </c:pt>
                <c:pt idx="180">
                  <c:v>18.59</c:v>
                </c:pt>
                <c:pt idx="181">
                  <c:v>18.59</c:v>
                </c:pt>
                <c:pt idx="182">
                  <c:v>18.59</c:v>
                </c:pt>
                <c:pt idx="183">
                  <c:v>18.59</c:v>
                </c:pt>
                <c:pt idx="184">
                  <c:v>18.59</c:v>
                </c:pt>
                <c:pt idx="185">
                  <c:v>18.59</c:v>
                </c:pt>
                <c:pt idx="186">
                  <c:v>18.59</c:v>
                </c:pt>
                <c:pt idx="187">
                  <c:v>18.329999999999998</c:v>
                </c:pt>
                <c:pt idx="188">
                  <c:v>18.329999999999998</c:v>
                </c:pt>
                <c:pt idx="189">
                  <c:v>18.329999999999998</c:v>
                </c:pt>
                <c:pt idx="190">
                  <c:v>18.329999999999998</c:v>
                </c:pt>
                <c:pt idx="191">
                  <c:v>18.329999999999998</c:v>
                </c:pt>
                <c:pt idx="192">
                  <c:v>18.329999999999998</c:v>
                </c:pt>
                <c:pt idx="193">
                  <c:v>18.329999999999998</c:v>
                </c:pt>
                <c:pt idx="194">
                  <c:v>18.329999999999998</c:v>
                </c:pt>
                <c:pt idx="195">
                  <c:v>25.12</c:v>
                </c:pt>
                <c:pt idx="196">
                  <c:v>27.35</c:v>
                </c:pt>
                <c:pt idx="197">
                  <c:v>25.82</c:v>
                </c:pt>
                <c:pt idx="198">
                  <c:v>25.96</c:v>
                </c:pt>
                <c:pt idx="199">
                  <c:v>33.5</c:v>
                </c:pt>
                <c:pt idx="200">
                  <c:v>137.05000000000001</c:v>
                </c:pt>
                <c:pt idx="201">
                  <c:v>49.16</c:v>
                </c:pt>
                <c:pt idx="202">
                  <c:v>75.819999999999993</c:v>
                </c:pt>
                <c:pt idx="203">
                  <c:v>101.73</c:v>
                </c:pt>
                <c:pt idx="204">
                  <c:v>89.14</c:v>
                </c:pt>
                <c:pt idx="205">
                  <c:v>132.35</c:v>
                </c:pt>
                <c:pt idx="206">
                  <c:v>180.73</c:v>
                </c:pt>
                <c:pt idx="207">
                  <c:v>67.599999999999994</c:v>
                </c:pt>
                <c:pt idx="208">
                  <c:v>28.76</c:v>
                </c:pt>
                <c:pt idx="209">
                  <c:v>18.329999999999998</c:v>
                </c:pt>
                <c:pt idx="210">
                  <c:v>31.8</c:v>
                </c:pt>
                <c:pt idx="211">
                  <c:v>27.63</c:v>
                </c:pt>
                <c:pt idx="212">
                  <c:v>24.99</c:v>
                </c:pt>
                <c:pt idx="213">
                  <c:v>26.82</c:v>
                </c:pt>
                <c:pt idx="214">
                  <c:v>33.28</c:v>
                </c:pt>
                <c:pt idx="215">
                  <c:v>36.24</c:v>
                </c:pt>
                <c:pt idx="216">
                  <c:v>34.83</c:v>
                </c:pt>
                <c:pt idx="217">
                  <c:v>29.62</c:v>
                </c:pt>
                <c:pt idx="218">
                  <c:v>27.93</c:v>
                </c:pt>
                <c:pt idx="219">
                  <c:v>38.549999999999997</c:v>
                </c:pt>
                <c:pt idx="220">
                  <c:v>34.130000000000003</c:v>
                </c:pt>
                <c:pt idx="221">
                  <c:v>48.35</c:v>
                </c:pt>
                <c:pt idx="222">
                  <c:v>40.76</c:v>
                </c:pt>
                <c:pt idx="223">
                  <c:v>33.33</c:v>
                </c:pt>
                <c:pt idx="224">
                  <c:v>29.29</c:v>
                </c:pt>
                <c:pt idx="225">
                  <c:v>24.55</c:v>
                </c:pt>
                <c:pt idx="226">
                  <c:v>18.329999999999998</c:v>
                </c:pt>
                <c:pt idx="227">
                  <c:v>43.27</c:v>
                </c:pt>
                <c:pt idx="228">
                  <c:v>18.329999999999998</c:v>
                </c:pt>
                <c:pt idx="229">
                  <c:v>18.329999999999998</c:v>
                </c:pt>
                <c:pt idx="230">
                  <c:v>18.329999999999998</c:v>
                </c:pt>
                <c:pt idx="231">
                  <c:v>18.329999999999998</c:v>
                </c:pt>
                <c:pt idx="232">
                  <c:v>18.329999999999998</c:v>
                </c:pt>
                <c:pt idx="233">
                  <c:v>33.380000000000003</c:v>
                </c:pt>
                <c:pt idx="234">
                  <c:v>32.619999999999997</c:v>
                </c:pt>
                <c:pt idx="235">
                  <c:v>18.329999999999998</c:v>
                </c:pt>
                <c:pt idx="236">
                  <c:v>18.329999999999998</c:v>
                </c:pt>
                <c:pt idx="237">
                  <c:v>18.329999999999998</c:v>
                </c:pt>
                <c:pt idx="238">
                  <c:v>18.329999999999998</c:v>
                </c:pt>
                <c:pt idx="239">
                  <c:v>16.920000000000002</c:v>
                </c:pt>
                <c:pt idx="240">
                  <c:v>16.920000000000002</c:v>
                </c:pt>
                <c:pt idx="241">
                  <c:v>16.920000000000002</c:v>
                </c:pt>
                <c:pt idx="242">
                  <c:v>40.46</c:v>
                </c:pt>
                <c:pt idx="243">
                  <c:v>68.78</c:v>
                </c:pt>
                <c:pt idx="244">
                  <c:v>62.84</c:v>
                </c:pt>
                <c:pt idx="245">
                  <c:v>86.64</c:v>
                </c:pt>
                <c:pt idx="246">
                  <c:v>54.1</c:v>
                </c:pt>
                <c:pt idx="247">
                  <c:v>43.56</c:v>
                </c:pt>
                <c:pt idx="248">
                  <c:v>45.06</c:v>
                </c:pt>
                <c:pt idx="249">
                  <c:v>45.36</c:v>
                </c:pt>
                <c:pt idx="250">
                  <c:v>42.09</c:v>
                </c:pt>
                <c:pt idx="251">
                  <c:v>39.69</c:v>
                </c:pt>
                <c:pt idx="252">
                  <c:v>24.21</c:v>
                </c:pt>
                <c:pt idx="253">
                  <c:v>22.21</c:v>
                </c:pt>
                <c:pt idx="254">
                  <c:v>18.02</c:v>
                </c:pt>
                <c:pt idx="255">
                  <c:v>16.920000000000002</c:v>
                </c:pt>
                <c:pt idx="256">
                  <c:v>37.520000000000003</c:v>
                </c:pt>
                <c:pt idx="257">
                  <c:v>50.04</c:v>
                </c:pt>
                <c:pt idx="258">
                  <c:v>57.27</c:v>
                </c:pt>
                <c:pt idx="259">
                  <c:v>57.47</c:v>
                </c:pt>
                <c:pt idx="260">
                  <c:v>63.53</c:v>
                </c:pt>
                <c:pt idx="261">
                  <c:v>65.69</c:v>
                </c:pt>
                <c:pt idx="262">
                  <c:v>68.63</c:v>
                </c:pt>
                <c:pt idx="263">
                  <c:v>79.56</c:v>
                </c:pt>
                <c:pt idx="264">
                  <c:v>77.430000000000007</c:v>
                </c:pt>
                <c:pt idx="265">
                  <c:v>93.9</c:v>
                </c:pt>
                <c:pt idx="266">
                  <c:v>89.97</c:v>
                </c:pt>
                <c:pt idx="267">
                  <c:v>86.57</c:v>
                </c:pt>
                <c:pt idx="268">
                  <c:v>92.65</c:v>
                </c:pt>
                <c:pt idx="269">
                  <c:v>108.13</c:v>
                </c:pt>
                <c:pt idx="270">
                  <c:v>101.83</c:v>
                </c:pt>
                <c:pt idx="271">
                  <c:v>103.35</c:v>
                </c:pt>
                <c:pt idx="272">
                  <c:v>102.42</c:v>
                </c:pt>
                <c:pt idx="273">
                  <c:v>129.69</c:v>
                </c:pt>
                <c:pt idx="274">
                  <c:v>128.18</c:v>
                </c:pt>
                <c:pt idx="275">
                  <c:v>120.75</c:v>
                </c:pt>
                <c:pt idx="276">
                  <c:v>131.59</c:v>
                </c:pt>
                <c:pt idx="277">
                  <c:v>132.63</c:v>
                </c:pt>
                <c:pt idx="278">
                  <c:v>110.38</c:v>
                </c:pt>
                <c:pt idx="279">
                  <c:v>115.24</c:v>
                </c:pt>
                <c:pt idx="280">
                  <c:v>82.89</c:v>
                </c:pt>
                <c:pt idx="281">
                  <c:v>82.37</c:v>
                </c:pt>
                <c:pt idx="282">
                  <c:v>70.680000000000007</c:v>
                </c:pt>
                <c:pt idx="283">
                  <c:v>94.81</c:v>
                </c:pt>
                <c:pt idx="284">
                  <c:v>68.989999999999995</c:v>
                </c:pt>
                <c:pt idx="285">
                  <c:v>79.56</c:v>
                </c:pt>
                <c:pt idx="286">
                  <c:v>86.09</c:v>
                </c:pt>
                <c:pt idx="287">
                  <c:v>79.069999999999993</c:v>
                </c:pt>
                <c:pt idx="288">
                  <c:v>71.099999999999994</c:v>
                </c:pt>
                <c:pt idx="289">
                  <c:v>53.09</c:v>
                </c:pt>
                <c:pt idx="290">
                  <c:v>37.549999999999997</c:v>
                </c:pt>
                <c:pt idx="291">
                  <c:v>49.6</c:v>
                </c:pt>
                <c:pt idx="292">
                  <c:v>38.24</c:v>
                </c:pt>
                <c:pt idx="293">
                  <c:v>17.59</c:v>
                </c:pt>
                <c:pt idx="294">
                  <c:v>17.59</c:v>
                </c:pt>
                <c:pt idx="295">
                  <c:v>17.59</c:v>
                </c:pt>
                <c:pt idx="296">
                  <c:v>17.59</c:v>
                </c:pt>
                <c:pt idx="297">
                  <c:v>17.59</c:v>
                </c:pt>
                <c:pt idx="298">
                  <c:v>17.59</c:v>
                </c:pt>
                <c:pt idx="299">
                  <c:v>17.59</c:v>
                </c:pt>
                <c:pt idx="300">
                  <c:v>17.59</c:v>
                </c:pt>
                <c:pt idx="301">
                  <c:v>17.59</c:v>
                </c:pt>
                <c:pt idx="302">
                  <c:v>17.59</c:v>
                </c:pt>
                <c:pt idx="303">
                  <c:v>17.59</c:v>
                </c:pt>
                <c:pt idx="304">
                  <c:v>17.59</c:v>
                </c:pt>
                <c:pt idx="305">
                  <c:v>63.48</c:v>
                </c:pt>
                <c:pt idx="306">
                  <c:v>53.76</c:v>
                </c:pt>
                <c:pt idx="307">
                  <c:v>55.25</c:v>
                </c:pt>
                <c:pt idx="308">
                  <c:v>54.7</c:v>
                </c:pt>
                <c:pt idx="309">
                  <c:v>20.420000000000002</c:v>
                </c:pt>
                <c:pt idx="310">
                  <c:v>19.739999999999998</c:v>
                </c:pt>
                <c:pt idx="311">
                  <c:v>17.59</c:v>
                </c:pt>
                <c:pt idx="312">
                  <c:v>17.59</c:v>
                </c:pt>
                <c:pt idx="313">
                  <c:v>29.15</c:v>
                </c:pt>
                <c:pt idx="314">
                  <c:v>54.24</c:v>
                </c:pt>
                <c:pt idx="315">
                  <c:v>68.760000000000005</c:v>
                </c:pt>
                <c:pt idx="316">
                  <c:v>81.489999999999995</c:v>
                </c:pt>
                <c:pt idx="317">
                  <c:v>139.36000000000001</c:v>
                </c:pt>
                <c:pt idx="318">
                  <c:v>142.69</c:v>
                </c:pt>
                <c:pt idx="319">
                  <c:v>130.65</c:v>
                </c:pt>
                <c:pt idx="320">
                  <c:v>116.79</c:v>
                </c:pt>
                <c:pt idx="321">
                  <c:v>57.95</c:v>
                </c:pt>
                <c:pt idx="322">
                  <c:v>17.59</c:v>
                </c:pt>
                <c:pt idx="323">
                  <c:v>27.21</c:v>
                </c:pt>
                <c:pt idx="324">
                  <c:v>33.880000000000003</c:v>
                </c:pt>
                <c:pt idx="325">
                  <c:v>56.58</c:v>
                </c:pt>
                <c:pt idx="326">
                  <c:v>129.18</c:v>
                </c:pt>
                <c:pt idx="327">
                  <c:v>132.65</c:v>
                </c:pt>
                <c:pt idx="328">
                  <c:v>150.11000000000001</c:v>
                </c:pt>
                <c:pt idx="329">
                  <c:v>189.13</c:v>
                </c:pt>
                <c:pt idx="330">
                  <c:v>168.46</c:v>
                </c:pt>
                <c:pt idx="331">
                  <c:v>173.85</c:v>
                </c:pt>
                <c:pt idx="332">
                  <c:v>207.66</c:v>
                </c:pt>
                <c:pt idx="333">
                  <c:v>211.84</c:v>
                </c:pt>
                <c:pt idx="334">
                  <c:v>237.66</c:v>
                </c:pt>
                <c:pt idx="335">
                  <c:v>224.1</c:v>
                </c:pt>
                <c:pt idx="336">
                  <c:v>182.68</c:v>
                </c:pt>
                <c:pt idx="337">
                  <c:v>150.54</c:v>
                </c:pt>
                <c:pt idx="338">
                  <c:v>170.27</c:v>
                </c:pt>
                <c:pt idx="339">
                  <c:v>189.25</c:v>
                </c:pt>
                <c:pt idx="340">
                  <c:v>212.2</c:v>
                </c:pt>
                <c:pt idx="341">
                  <c:v>200.48</c:v>
                </c:pt>
                <c:pt idx="342">
                  <c:v>199.76</c:v>
                </c:pt>
                <c:pt idx="343">
                  <c:v>247.01</c:v>
                </c:pt>
                <c:pt idx="344">
                  <c:v>475.53</c:v>
                </c:pt>
                <c:pt idx="345">
                  <c:v>569.59</c:v>
                </c:pt>
                <c:pt idx="346">
                  <c:v>569.59</c:v>
                </c:pt>
                <c:pt idx="347">
                  <c:v>550.28</c:v>
                </c:pt>
                <c:pt idx="348">
                  <c:v>256.05</c:v>
                </c:pt>
                <c:pt idx="349">
                  <c:v>124.75</c:v>
                </c:pt>
                <c:pt idx="350">
                  <c:v>163.44999999999999</c:v>
                </c:pt>
                <c:pt idx="351">
                  <c:v>217.48</c:v>
                </c:pt>
                <c:pt idx="352">
                  <c:v>140.13999999999999</c:v>
                </c:pt>
                <c:pt idx="353">
                  <c:v>135.26</c:v>
                </c:pt>
                <c:pt idx="354">
                  <c:v>179.91</c:v>
                </c:pt>
                <c:pt idx="355">
                  <c:v>85.52</c:v>
                </c:pt>
                <c:pt idx="356">
                  <c:v>93.36</c:v>
                </c:pt>
                <c:pt idx="357">
                  <c:v>124.13</c:v>
                </c:pt>
                <c:pt idx="358">
                  <c:v>74.010000000000005</c:v>
                </c:pt>
                <c:pt idx="359">
                  <c:v>51.6</c:v>
                </c:pt>
                <c:pt idx="360">
                  <c:v>42.11</c:v>
                </c:pt>
                <c:pt idx="361">
                  <c:v>29.66</c:v>
                </c:pt>
                <c:pt idx="362">
                  <c:v>15.47</c:v>
                </c:pt>
                <c:pt idx="363">
                  <c:v>34.770000000000003</c:v>
                </c:pt>
                <c:pt idx="364">
                  <c:v>51.62</c:v>
                </c:pt>
                <c:pt idx="365">
                  <c:v>76.89</c:v>
                </c:pt>
                <c:pt idx="366">
                  <c:v>77.02</c:v>
                </c:pt>
                <c:pt idx="367">
                  <c:v>71.739999999999995</c:v>
                </c:pt>
                <c:pt idx="368">
                  <c:v>77.73</c:v>
                </c:pt>
                <c:pt idx="369">
                  <c:v>89.07</c:v>
                </c:pt>
                <c:pt idx="370">
                  <c:v>91.79</c:v>
                </c:pt>
                <c:pt idx="371">
                  <c:v>103.31</c:v>
                </c:pt>
                <c:pt idx="372">
                  <c:v>111.69</c:v>
                </c:pt>
                <c:pt idx="373">
                  <c:v>147.75</c:v>
                </c:pt>
                <c:pt idx="374">
                  <c:v>140.43</c:v>
                </c:pt>
                <c:pt idx="375">
                  <c:v>121.54</c:v>
                </c:pt>
                <c:pt idx="376">
                  <c:v>77.05</c:v>
                </c:pt>
                <c:pt idx="377">
                  <c:v>66.790000000000006</c:v>
                </c:pt>
                <c:pt idx="378">
                  <c:v>93.25</c:v>
                </c:pt>
                <c:pt idx="379">
                  <c:v>106.66</c:v>
                </c:pt>
                <c:pt idx="380">
                  <c:v>118.04</c:v>
                </c:pt>
                <c:pt idx="381">
                  <c:v>120.97</c:v>
                </c:pt>
                <c:pt idx="382">
                  <c:v>101.8</c:v>
                </c:pt>
                <c:pt idx="383">
                  <c:v>98.98</c:v>
                </c:pt>
                <c:pt idx="384">
                  <c:v>74.510000000000005</c:v>
                </c:pt>
                <c:pt idx="385">
                  <c:v>94.07</c:v>
                </c:pt>
                <c:pt idx="386">
                  <c:v>100.76</c:v>
                </c:pt>
                <c:pt idx="387">
                  <c:v>103.73</c:v>
                </c:pt>
                <c:pt idx="388">
                  <c:v>104.08</c:v>
                </c:pt>
                <c:pt idx="389">
                  <c:v>100.21</c:v>
                </c:pt>
                <c:pt idx="390">
                  <c:v>91.04</c:v>
                </c:pt>
                <c:pt idx="391">
                  <c:v>95.35</c:v>
                </c:pt>
                <c:pt idx="392">
                  <c:v>103.56</c:v>
                </c:pt>
                <c:pt idx="393">
                  <c:v>113.15</c:v>
                </c:pt>
                <c:pt idx="394">
                  <c:v>91.74</c:v>
                </c:pt>
                <c:pt idx="395">
                  <c:v>74.16</c:v>
                </c:pt>
                <c:pt idx="396">
                  <c:v>28.13</c:v>
                </c:pt>
                <c:pt idx="397">
                  <c:v>62.66</c:v>
                </c:pt>
                <c:pt idx="398">
                  <c:v>140.66</c:v>
                </c:pt>
                <c:pt idx="399">
                  <c:v>110.71</c:v>
                </c:pt>
                <c:pt idx="400">
                  <c:v>65.400000000000006</c:v>
                </c:pt>
                <c:pt idx="401">
                  <c:v>75.61</c:v>
                </c:pt>
                <c:pt idx="402">
                  <c:v>84.64</c:v>
                </c:pt>
                <c:pt idx="403">
                  <c:v>65.87</c:v>
                </c:pt>
                <c:pt idx="404">
                  <c:v>65.58</c:v>
                </c:pt>
                <c:pt idx="405">
                  <c:v>84.39</c:v>
                </c:pt>
                <c:pt idx="406">
                  <c:v>109.29</c:v>
                </c:pt>
                <c:pt idx="407">
                  <c:v>101.79</c:v>
                </c:pt>
                <c:pt idx="408">
                  <c:v>108.31</c:v>
                </c:pt>
                <c:pt idx="409">
                  <c:v>49.38</c:v>
                </c:pt>
                <c:pt idx="410">
                  <c:v>51.64</c:v>
                </c:pt>
                <c:pt idx="411">
                  <c:v>40.24</c:v>
                </c:pt>
                <c:pt idx="412">
                  <c:v>46.66</c:v>
                </c:pt>
                <c:pt idx="413">
                  <c:v>46.98</c:v>
                </c:pt>
                <c:pt idx="414">
                  <c:v>37</c:v>
                </c:pt>
                <c:pt idx="415">
                  <c:v>37.29</c:v>
                </c:pt>
                <c:pt idx="416">
                  <c:v>37.869999999999997</c:v>
                </c:pt>
                <c:pt idx="417">
                  <c:v>38.479999999999997</c:v>
                </c:pt>
                <c:pt idx="418">
                  <c:v>35.14</c:v>
                </c:pt>
                <c:pt idx="419">
                  <c:v>41.54</c:v>
                </c:pt>
                <c:pt idx="420">
                  <c:v>43.11</c:v>
                </c:pt>
                <c:pt idx="421">
                  <c:v>51.96</c:v>
                </c:pt>
                <c:pt idx="422">
                  <c:v>39.619999999999997</c:v>
                </c:pt>
                <c:pt idx="423">
                  <c:v>31.78</c:v>
                </c:pt>
                <c:pt idx="424">
                  <c:v>21</c:v>
                </c:pt>
                <c:pt idx="425">
                  <c:v>21.67</c:v>
                </c:pt>
                <c:pt idx="426">
                  <c:v>16.309999999999999</c:v>
                </c:pt>
                <c:pt idx="427">
                  <c:v>16.309999999999999</c:v>
                </c:pt>
                <c:pt idx="428">
                  <c:v>16.309999999999999</c:v>
                </c:pt>
                <c:pt idx="429">
                  <c:v>16.309999999999999</c:v>
                </c:pt>
                <c:pt idx="430">
                  <c:v>16.309999999999999</c:v>
                </c:pt>
                <c:pt idx="431">
                  <c:v>16.309999999999999</c:v>
                </c:pt>
                <c:pt idx="432">
                  <c:v>16.309999999999999</c:v>
                </c:pt>
                <c:pt idx="433">
                  <c:v>16.309999999999999</c:v>
                </c:pt>
                <c:pt idx="434">
                  <c:v>16.309999999999999</c:v>
                </c:pt>
                <c:pt idx="435">
                  <c:v>16.309999999999999</c:v>
                </c:pt>
                <c:pt idx="436">
                  <c:v>16.309999999999999</c:v>
                </c:pt>
                <c:pt idx="437">
                  <c:v>16.309999999999999</c:v>
                </c:pt>
                <c:pt idx="438">
                  <c:v>16.309999999999999</c:v>
                </c:pt>
                <c:pt idx="439">
                  <c:v>16.309999999999999</c:v>
                </c:pt>
                <c:pt idx="440">
                  <c:v>16.309999999999999</c:v>
                </c:pt>
                <c:pt idx="441">
                  <c:v>16.309999999999999</c:v>
                </c:pt>
                <c:pt idx="442">
                  <c:v>16.309999999999999</c:v>
                </c:pt>
                <c:pt idx="443">
                  <c:v>16.309999999999999</c:v>
                </c:pt>
                <c:pt idx="444">
                  <c:v>16.309999999999999</c:v>
                </c:pt>
                <c:pt idx="445">
                  <c:v>16.309999999999999</c:v>
                </c:pt>
                <c:pt idx="446">
                  <c:v>16.309999999999999</c:v>
                </c:pt>
                <c:pt idx="447">
                  <c:v>16.309999999999999</c:v>
                </c:pt>
                <c:pt idx="448">
                  <c:v>12.8</c:v>
                </c:pt>
                <c:pt idx="449">
                  <c:v>12.8</c:v>
                </c:pt>
                <c:pt idx="450">
                  <c:v>12.8</c:v>
                </c:pt>
                <c:pt idx="451">
                  <c:v>12.8</c:v>
                </c:pt>
                <c:pt idx="452">
                  <c:v>12.8</c:v>
                </c:pt>
                <c:pt idx="453">
                  <c:v>12.8</c:v>
                </c:pt>
                <c:pt idx="454">
                  <c:v>12.8</c:v>
                </c:pt>
                <c:pt idx="455">
                  <c:v>12.8</c:v>
                </c:pt>
                <c:pt idx="456">
                  <c:v>33.29</c:v>
                </c:pt>
                <c:pt idx="457">
                  <c:v>17.7</c:v>
                </c:pt>
                <c:pt idx="458">
                  <c:v>25.99</c:v>
                </c:pt>
                <c:pt idx="459">
                  <c:v>36.72</c:v>
                </c:pt>
                <c:pt idx="460">
                  <c:v>38.83</c:v>
                </c:pt>
                <c:pt idx="461">
                  <c:v>26.76</c:v>
                </c:pt>
                <c:pt idx="462">
                  <c:v>12.8</c:v>
                </c:pt>
                <c:pt idx="463">
                  <c:v>24.81</c:v>
                </c:pt>
                <c:pt idx="464">
                  <c:v>24</c:v>
                </c:pt>
                <c:pt idx="465">
                  <c:v>25.16</c:v>
                </c:pt>
                <c:pt idx="466">
                  <c:v>30.27</c:v>
                </c:pt>
                <c:pt idx="467">
                  <c:v>33.770000000000003</c:v>
                </c:pt>
                <c:pt idx="468">
                  <c:v>36.25</c:v>
                </c:pt>
                <c:pt idx="469">
                  <c:v>58.07</c:v>
                </c:pt>
                <c:pt idx="470">
                  <c:v>61.38</c:v>
                </c:pt>
                <c:pt idx="471">
                  <c:v>60.48</c:v>
                </c:pt>
                <c:pt idx="472">
                  <c:v>66.05</c:v>
                </c:pt>
                <c:pt idx="473">
                  <c:v>103.36</c:v>
                </c:pt>
                <c:pt idx="474">
                  <c:v>104.59</c:v>
                </c:pt>
                <c:pt idx="475">
                  <c:v>100.03</c:v>
                </c:pt>
                <c:pt idx="476">
                  <c:v>86.6</c:v>
                </c:pt>
                <c:pt idx="477">
                  <c:v>79.16</c:v>
                </c:pt>
                <c:pt idx="478">
                  <c:v>107.23</c:v>
                </c:pt>
                <c:pt idx="479">
                  <c:v>128.74</c:v>
                </c:pt>
                <c:pt idx="480">
                  <c:v>120.23</c:v>
                </c:pt>
                <c:pt idx="481">
                  <c:v>125.73</c:v>
                </c:pt>
                <c:pt idx="482">
                  <c:v>111.4</c:v>
                </c:pt>
                <c:pt idx="483">
                  <c:v>128.26</c:v>
                </c:pt>
                <c:pt idx="484">
                  <c:v>122.46</c:v>
                </c:pt>
                <c:pt idx="485">
                  <c:v>134.59</c:v>
                </c:pt>
                <c:pt idx="486">
                  <c:v>170.74</c:v>
                </c:pt>
                <c:pt idx="487">
                  <c:v>149.09</c:v>
                </c:pt>
                <c:pt idx="488">
                  <c:v>124.99</c:v>
                </c:pt>
                <c:pt idx="489">
                  <c:v>146.88</c:v>
                </c:pt>
                <c:pt idx="490">
                  <c:v>145.43</c:v>
                </c:pt>
                <c:pt idx="491">
                  <c:v>149.47999999999999</c:v>
                </c:pt>
                <c:pt idx="492">
                  <c:v>121.71</c:v>
                </c:pt>
                <c:pt idx="493">
                  <c:v>128.58000000000001</c:v>
                </c:pt>
                <c:pt idx="494">
                  <c:v>103.41</c:v>
                </c:pt>
                <c:pt idx="495">
                  <c:v>81.790000000000006</c:v>
                </c:pt>
                <c:pt idx="496">
                  <c:v>92.88</c:v>
                </c:pt>
                <c:pt idx="497">
                  <c:v>78.040000000000006</c:v>
                </c:pt>
                <c:pt idx="498">
                  <c:v>66.989999999999995</c:v>
                </c:pt>
                <c:pt idx="499">
                  <c:v>55.09</c:v>
                </c:pt>
                <c:pt idx="500">
                  <c:v>58.15</c:v>
                </c:pt>
                <c:pt idx="501">
                  <c:v>18.59</c:v>
                </c:pt>
                <c:pt idx="502">
                  <c:v>26.06</c:v>
                </c:pt>
                <c:pt idx="503">
                  <c:v>22.64</c:v>
                </c:pt>
                <c:pt idx="504">
                  <c:v>12.08</c:v>
                </c:pt>
                <c:pt idx="505">
                  <c:v>39.869999999999997</c:v>
                </c:pt>
                <c:pt idx="506">
                  <c:v>52.21</c:v>
                </c:pt>
                <c:pt idx="507">
                  <c:v>60.54</c:v>
                </c:pt>
                <c:pt idx="508">
                  <c:v>84.34</c:v>
                </c:pt>
                <c:pt idx="509">
                  <c:v>12.08</c:v>
                </c:pt>
                <c:pt idx="510">
                  <c:v>38.270000000000003</c:v>
                </c:pt>
                <c:pt idx="511">
                  <c:v>13.72</c:v>
                </c:pt>
                <c:pt idx="512">
                  <c:v>12.08</c:v>
                </c:pt>
                <c:pt idx="513">
                  <c:v>12.08</c:v>
                </c:pt>
                <c:pt idx="514">
                  <c:v>12.08</c:v>
                </c:pt>
                <c:pt idx="515">
                  <c:v>12.08</c:v>
                </c:pt>
                <c:pt idx="516">
                  <c:v>12.08</c:v>
                </c:pt>
                <c:pt idx="517">
                  <c:v>15.94</c:v>
                </c:pt>
                <c:pt idx="518">
                  <c:v>14.32</c:v>
                </c:pt>
                <c:pt idx="519">
                  <c:v>15.91</c:v>
                </c:pt>
                <c:pt idx="520">
                  <c:v>17.46</c:v>
                </c:pt>
                <c:pt idx="521">
                  <c:v>30.46</c:v>
                </c:pt>
                <c:pt idx="522">
                  <c:v>33.25</c:v>
                </c:pt>
                <c:pt idx="523">
                  <c:v>35.72</c:v>
                </c:pt>
                <c:pt idx="524">
                  <c:v>30.59</c:v>
                </c:pt>
                <c:pt idx="525">
                  <c:v>31.22</c:v>
                </c:pt>
                <c:pt idx="526">
                  <c:v>28.23</c:v>
                </c:pt>
                <c:pt idx="527">
                  <c:v>23.75</c:v>
                </c:pt>
                <c:pt idx="528">
                  <c:v>21.8</c:v>
                </c:pt>
                <c:pt idx="529">
                  <c:v>20.260000000000002</c:v>
                </c:pt>
                <c:pt idx="530">
                  <c:v>22.71</c:v>
                </c:pt>
                <c:pt idx="531">
                  <c:v>16.97</c:v>
                </c:pt>
                <c:pt idx="532">
                  <c:v>18.68</c:v>
                </c:pt>
                <c:pt idx="533">
                  <c:v>23.41</c:v>
                </c:pt>
                <c:pt idx="534">
                  <c:v>12.08</c:v>
                </c:pt>
                <c:pt idx="535">
                  <c:v>12.08</c:v>
                </c:pt>
                <c:pt idx="536">
                  <c:v>20.25</c:v>
                </c:pt>
                <c:pt idx="537">
                  <c:v>24.84</c:v>
                </c:pt>
                <c:pt idx="538">
                  <c:v>25.76</c:v>
                </c:pt>
                <c:pt idx="539">
                  <c:v>44.03</c:v>
                </c:pt>
                <c:pt idx="540">
                  <c:v>43.14</c:v>
                </c:pt>
                <c:pt idx="541">
                  <c:v>39.14</c:v>
                </c:pt>
                <c:pt idx="542">
                  <c:v>24.1</c:v>
                </c:pt>
                <c:pt idx="543">
                  <c:v>39.32</c:v>
                </c:pt>
                <c:pt idx="544">
                  <c:v>44.03</c:v>
                </c:pt>
                <c:pt idx="545">
                  <c:v>40.409999999999997</c:v>
                </c:pt>
                <c:pt idx="546">
                  <c:v>45.45</c:v>
                </c:pt>
                <c:pt idx="547">
                  <c:v>64.739999999999995</c:v>
                </c:pt>
                <c:pt idx="548">
                  <c:v>52.45</c:v>
                </c:pt>
                <c:pt idx="549">
                  <c:v>35.72</c:v>
                </c:pt>
                <c:pt idx="550">
                  <c:v>45.73</c:v>
                </c:pt>
                <c:pt idx="551">
                  <c:v>40.76</c:v>
                </c:pt>
                <c:pt idx="552">
                  <c:v>47.73</c:v>
                </c:pt>
                <c:pt idx="553">
                  <c:v>29.69</c:v>
                </c:pt>
                <c:pt idx="554">
                  <c:v>12.2</c:v>
                </c:pt>
                <c:pt idx="555">
                  <c:v>12.2</c:v>
                </c:pt>
                <c:pt idx="556">
                  <c:v>17.57</c:v>
                </c:pt>
                <c:pt idx="557">
                  <c:v>37.700000000000003</c:v>
                </c:pt>
                <c:pt idx="558">
                  <c:v>55.85</c:v>
                </c:pt>
                <c:pt idx="559">
                  <c:v>63.2</c:v>
                </c:pt>
                <c:pt idx="560">
                  <c:v>69.25</c:v>
                </c:pt>
                <c:pt idx="561">
                  <c:v>98.47</c:v>
                </c:pt>
                <c:pt idx="562">
                  <c:v>139.24</c:v>
                </c:pt>
                <c:pt idx="563">
                  <c:v>142.26</c:v>
                </c:pt>
                <c:pt idx="564">
                  <c:v>134.91</c:v>
                </c:pt>
                <c:pt idx="565">
                  <c:v>187.82</c:v>
                </c:pt>
                <c:pt idx="566">
                  <c:v>201.95</c:v>
                </c:pt>
                <c:pt idx="567">
                  <c:v>219</c:v>
                </c:pt>
                <c:pt idx="568">
                  <c:v>197.19</c:v>
                </c:pt>
                <c:pt idx="569">
                  <c:v>190.83</c:v>
                </c:pt>
                <c:pt idx="570">
                  <c:v>181.05</c:v>
                </c:pt>
                <c:pt idx="571">
                  <c:v>171.67</c:v>
                </c:pt>
                <c:pt idx="572">
                  <c:v>191.92</c:v>
                </c:pt>
                <c:pt idx="573">
                  <c:v>179.19</c:v>
                </c:pt>
                <c:pt idx="574">
                  <c:v>148.61000000000001</c:v>
                </c:pt>
                <c:pt idx="575">
                  <c:v>151.79</c:v>
                </c:pt>
                <c:pt idx="576">
                  <c:v>105.79</c:v>
                </c:pt>
                <c:pt idx="577">
                  <c:v>79.39</c:v>
                </c:pt>
                <c:pt idx="578">
                  <c:v>58.5</c:v>
                </c:pt>
                <c:pt idx="579">
                  <c:v>97.67</c:v>
                </c:pt>
                <c:pt idx="580">
                  <c:v>108.4</c:v>
                </c:pt>
                <c:pt idx="581">
                  <c:v>105.55</c:v>
                </c:pt>
                <c:pt idx="582">
                  <c:v>90.43</c:v>
                </c:pt>
                <c:pt idx="583">
                  <c:v>109.88</c:v>
                </c:pt>
                <c:pt idx="584">
                  <c:v>118.43</c:v>
                </c:pt>
                <c:pt idx="585">
                  <c:v>130</c:v>
                </c:pt>
                <c:pt idx="586">
                  <c:v>140.37</c:v>
                </c:pt>
                <c:pt idx="587">
                  <c:v>177.64</c:v>
                </c:pt>
                <c:pt idx="588">
                  <c:v>185.38</c:v>
                </c:pt>
                <c:pt idx="589">
                  <c:v>191.61</c:v>
                </c:pt>
                <c:pt idx="590">
                  <c:v>189.56</c:v>
                </c:pt>
                <c:pt idx="591">
                  <c:v>185.24</c:v>
                </c:pt>
                <c:pt idx="592">
                  <c:v>249.78</c:v>
                </c:pt>
                <c:pt idx="593">
                  <c:v>325.06</c:v>
                </c:pt>
                <c:pt idx="594">
                  <c:v>291.39999999999998</c:v>
                </c:pt>
                <c:pt idx="595">
                  <c:v>364.61</c:v>
                </c:pt>
                <c:pt idx="596">
                  <c:v>429.85</c:v>
                </c:pt>
                <c:pt idx="597">
                  <c:v>453.51</c:v>
                </c:pt>
                <c:pt idx="598">
                  <c:v>315.56</c:v>
                </c:pt>
                <c:pt idx="599">
                  <c:v>311.76</c:v>
                </c:pt>
                <c:pt idx="600">
                  <c:v>205.96</c:v>
                </c:pt>
                <c:pt idx="601">
                  <c:v>275.47000000000003</c:v>
                </c:pt>
                <c:pt idx="602">
                  <c:v>188.67</c:v>
                </c:pt>
                <c:pt idx="603">
                  <c:v>349.93</c:v>
                </c:pt>
                <c:pt idx="604">
                  <c:v>348.22</c:v>
                </c:pt>
                <c:pt idx="605">
                  <c:v>554.82000000000005</c:v>
                </c:pt>
                <c:pt idx="606">
                  <c:v>341.7</c:v>
                </c:pt>
                <c:pt idx="607">
                  <c:v>480.62</c:v>
                </c:pt>
                <c:pt idx="608">
                  <c:v>312.87</c:v>
                </c:pt>
                <c:pt idx="609">
                  <c:v>176.85</c:v>
                </c:pt>
                <c:pt idx="610">
                  <c:v>158.72</c:v>
                </c:pt>
                <c:pt idx="611">
                  <c:v>217.6</c:v>
                </c:pt>
                <c:pt idx="612">
                  <c:v>317.48</c:v>
                </c:pt>
                <c:pt idx="613">
                  <c:v>376.87</c:v>
                </c:pt>
                <c:pt idx="614">
                  <c:v>344.5</c:v>
                </c:pt>
                <c:pt idx="615">
                  <c:v>340.15</c:v>
                </c:pt>
                <c:pt idx="616">
                  <c:v>321.76</c:v>
                </c:pt>
                <c:pt idx="617">
                  <c:v>302.27</c:v>
                </c:pt>
                <c:pt idx="618">
                  <c:v>191.98</c:v>
                </c:pt>
                <c:pt idx="619">
                  <c:v>152.86000000000001</c:v>
                </c:pt>
                <c:pt idx="620">
                  <c:v>129.78</c:v>
                </c:pt>
                <c:pt idx="621">
                  <c:v>282.02999999999997</c:v>
                </c:pt>
                <c:pt idx="622">
                  <c:v>343.51</c:v>
                </c:pt>
                <c:pt idx="623">
                  <c:v>360.6</c:v>
                </c:pt>
                <c:pt idx="624">
                  <c:v>360.17</c:v>
                </c:pt>
                <c:pt idx="625">
                  <c:v>361.81</c:v>
                </c:pt>
                <c:pt idx="626">
                  <c:v>327.93</c:v>
                </c:pt>
                <c:pt idx="627">
                  <c:v>152.32</c:v>
                </c:pt>
                <c:pt idx="628">
                  <c:v>163.25</c:v>
                </c:pt>
                <c:pt idx="629">
                  <c:v>169.04</c:v>
                </c:pt>
                <c:pt idx="630">
                  <c:v>80.790000000000006</c:v>
                </c:pt>
                <c:pt idx="631">
                  <c:v>109.05</c:v>
                </c:pt>
                <c:pt idx="632">
                  <c:v>102.64</c:v>
                </c:pt>
                <c:pt idx="633">
                  <c:v>131.53</c:v>
                </c:pt>
                <c:pt idx="634">
                  <c:v>155.55000000000001</c:v>
                </c:pt>
                <c:pt idx="635">
                  <c:v>168.39</c:v>
                </c:pt>
                <c:pt idx="636">
                  <c:v>143.77000000000001</c:v>
                </c:pt>
                <c:pt idx="637">
                  <c:v>169.16</c:v>
                </c:pt>
                <c:pt idx="638">
                  <c:v>153.22999999999999</c:v>
                </c:pt>
                <c:pt idx="639">
                  <c:v>255.16</c:v>
                </c:pt>
                <c:pt idx="640">
                  <c:v>265.51</c:v>
                </c:pt>
                <c:pt idx="641">
                  <c:v>278.22000000000003</c:v>
                </c:pt>
                <c:pt idx="642">
                  <c:v>252.58</c:v>
                </c:pt>
                <c:pt idx="643">
                  <c:v>260.29000000000002</c:v>
                </c:pt>
                <c:pt idx="644">
                  <c:v>138.13</c:v>
                </c:pt>
                <c:pt idx="645">
                  <c:v>239.35</c:v>
                </c:pt>
                <c:pt idx="646">
                  <c:v>244.81</c:v>
                </c:pt>
                <c:pt idx="647">
                  <c:v>311.47000000000003</c:v>
                </c:pt>
                <c:pt idx="648">
                  <c:v>326.08999999999997</c:v>
                </c:pt>
                <c:pt idx="649">
                  <c:v>319.24</c:v>
                </c:pt>
                <c:pt idx="650">
                  <c:v>340.44</c:v>
                </c:pt>
                <c:pt idx="651">
                  <c:v>362.69</c:v>
                </c:pt>
                <c:pt idx="652">
                  <c:v>313.81</c:v>
                </c:pt>
                <c:pt idx="653">
                  <c:v>282.74</c:v>
                </c:pt>
                <c:pt idx="654">
                  <c:v>310.55</c:v>
                </c:pt>
                <c:pt idx="655">
                  <c:v>294.91000000000003</c:v>
                </c:pt>
                <c:pt idx="656">
                  <c:v>249.92</c:v>
                </c:pt>
                <c:pt idx="657">
                  <c:v>286.58</c:v>
                </c:pt>
                <c:pt idx="658">
                  <c:v>391.8</c:v>
                </c:pt>
                <c:pt idx="659">
                  <c:v>410.67</c:v>
                </c:pt>
                <c:pt idx="660">
                  <c:v>486.59</c:v>
                </c:pt>
                <c:pt idx="661">
                  <c:v>822.83</c:v>
                </c:pt>
                <c:pt idx="662">
                  <c:v>822.83</c:v>
                </c:pt>
                <c:pt idx="663">
                  <c:v>822.83</c:v>
                </c:pt>
                <c:pt idx="664">
                  <c:v>822.83</c:v>
                </c:pt>
                <c:pt idx="665">
                  <c:v>822.83</c:v>
                </c:pt>
                <c:pt idx="666">
                  <c:v>822.83</c:v>
                </c:pt>
                <c:pt idx="667">
                  <c:v>822.83</c:v>
                </c:pt>
                <c:pt idx="668">
                  <c:v>822.83</c:v>
                </c:pt>
                <c:pt idx="669">
                  <c:v>822.83</c:v>
                </c:pt>
                <c:pt idx="670">
                  <c:v>822.83</c:v>
                </c:pt>
                <c:pt idx="671">
                  <c:v>822.83</c:v>
                </c:pt>
                <c:pt idx="672">
                  <c:v>822.83</c:v>
                </c:pt>
                <c:pt idx="673">
                  <c:v>822.83</c:v>
                </c:pt>
                <c:pt idx="674">
                  <c:v>812.84</c:v>
                </c:pt>
                <c:pt idx="675">
                  <c:v>822.83</c:v>
                </c:pt>
                <c:pt idx="676">
                  <c:v>822.83</c:v>
                </c:pt>
                <c:pt idx="677">
                  <c:v>822.83</c:v>
                </c:pt>
                <c:pt idx="678">
                  <c:v>597.66</c:v>
                </c:pt>
                <c:pt idx="679">
                  <c:v>278.77</c:v>
                </c:pt>
                <c:pt idx="680">
                  <c:v>15.62</c:v>
                </c:pt>
                <c:pt idx="681">
                  <c:v>176.6</c:v>
                </c:pt>
                <c:pt idx="682">
                  <c:v>15.62</c:v>
                </c:pt>
                <c:pt idx="683">
                  <c:v>551.09</c:v>
                </c:pt>
                <c:pt idx="684">
                  <c:v>674.33</c:v>
                </c:pt>
                <c:pt idx="685">
                  <c:v>734.87</c:v>
                </c:pt>
                <c:pt idx="686">
                  <c:v>593.73</c:v>
                </c:pt>
                <c:pt idx="687">
                  <c:v>817.53</c:v>
                </c:pt>
                <c:pt idx="688">
                  <c:v>658.6</c:v>
                </c:pt>
                <c:pt idx="689">
                  <c:v>702.27</c:v>
                </c:pt>
                <c:pt idx="690">
                  <c:v>700.76</c:v>
                </c:pt>
                <c:pt idx="691">
                  <c:v>735.03</c:v>
                </c:pt>
                <c:pt idx="692">
                  <c:v>711.89</c:v>
                </c:pt>
                <c:pt idx="693">
                  <c:v>778.34</c:v>
                </c:pt>
                <c:pt idx="694">
                  <c:v>752.54</c:v>
                </c:pt>
                <c:pt idx="695">
                  <c:v>690.65</c:v>
                </c:pt>
                <c:pt idx="696">
                  <c:v>680.48</c:v>
                </c:pt>
                <c:pt idx="697">
                  <c:v>822.83</c:v>
                </c:pt>
                <c:pt idx="698">
                  <c:v>822.83</c:v>
                </c:pt>
                <c:pt idx="699">
                  <c:v>822.83</c:v>
                </c:pt>
                <c:pt idx="700">
                  <c:v>822.83</c:v>
                </c:pt>
                <c:pt idx="701">
                  <c:v>822.83</c:v>
                </c:pt>
                <c:pt idx="702">
                  <c:v>822.83</c:v>
                </c:pt>
                <c:pt idx="703">
                  <c:v>822.83</c:v>
                </c:pt>
                <c:pt idx="704">
                  <c:v>549.17999999999995</c:v>
                </c:pt>
                <c:pt idx="705">
                  <c:v>677.68</c:v>
                </c:pt>
                <c:pt idx="706">
                  <c:v>665.96</c:v>
                </c:pt>
                <c:pt idx="707">
                  <c:v>658.73</c:v>
                </c:pt>
                <c:pt idx="708">
                  <c:v>388.48</c:v>
                </c:pt>
                <c:pt idx="709">
                  <c:v>388.48</c:v>
                </c:pt>
                <c:pt idx="710">
                  <c:v>388.48</c:v>
                </c:pt>
                <c:pt idx="711">
                  <c:v>388.48</c:v>
                </c:pt>
                <c:pt idx="712">
                  <c:v>388.48</c:v>
                </c:pt>
                <c:pt idx="713">
                  <c:v>388.48</c:v>
                </c:pt>
                <c:pt idx="714">
                  <c:v>388.48</c:v>
                </c:pt>
                <c:pt idx="715">
                  <c:v>388.48</c:v>
                </c:pt>
                <c:pt idx="716">
                  <c:v>388.48</c:v>
                </c:pt>
                <c:pt idx="717">
                  <c:v>388.48</c:v>
                </c:pt>
                <c:pt idx="718">
                  <c:v>388.48</c:v>
                </c:pt>
                <c:pt idx="719">
                  <c:v>388.48</c:v>
                </c:pt>
                <c:pt idx="720">
                  <c:v>388.48</c:v>
                </c:pt>
                <c:pt idx="721">
                  <c:v>388.48</c:v>
                </c:pt>
                <c:pt idx="722">
                  <c:v>388.48</c:v>
                </c:pt>
                <c:pt idx="723">
                  <c:v>388.48</c:v>
                </c:pt>
                <c:pt idx="724">
                  <c:v>388.48</c:v>
                </c:pt>
                <c:pt idx="725">
                  <c:v>388.48</c:v>
                </c:pt>
                <c:pt idx="726">
                  <c:v>388.48</c:v>
                </c:pt>
                <c:pt idx="727">
                  <c:v>388.48</c:v>
                </c:pt>
                <c:pt idx="728">
                  <c:v>388.48</c:v>
                </c:pt>
                <c:pt idx="729">
                  <c:v>388.48</c:v>
                </c:pt>
                <c:pt idx="730">
                  <c:v>379.7</c:v>
                </c:pt>
                <c:pt idx="731">
                  <c:v>388.48</c:v>
                </c:pt>
                <c:pt idx="732">
                  <c:v>363.08</c:v>
                </c:pt>
                <c:pt idx="733">
                  <c:v>374.92</c:v>
                </c:pt>
                <c:pt idx="734">
                  <c:v>383.25</c:v>
                </c:pt>
                <c:pt idx="735">
                  <c:v>324.22000000000003</c:v>
                </c:pt>
                <c:pt idx="736">
                  <c:v>239.06</c:v>
                </c:pt>
                <c:pt idx="737">
                  <c:v>186.33</c:v>
                </c:pt>
                <c:pt idx="738">
                  <c:v>195.49</c:v>
                </c:pt>
                <c:pt idx="739">
                  <c:v>121.29</c:v>
                </c:pt>
                <c:pt idx="740">
                  <c:v>131.03</c:v>
                </c:pt>
                <c:pt idx="741">
                  <c:v>139.09</c:v>
                </c:pt>
                <c:pt idx="742">
                  <c:v>142.07</c:v>
                </c:pt>
                <c:pt idx="743">
                  <c:v>279.02999999999997</c:v>
                </c:pt>
                <c:pt idx="744">
                  <c:v>251.46</c:v>
                </c:pt>
                <c:pt idx="745">
                  <c:v>203.46</c:v>
                </c:pt>
                <c:pt idx="746">
                  <c:v>214.11</c:v>
                </c:pt>
                <c:pt idx="747">
                  <c:v>214.11</c:v>
                </c:pt>
                <c:pt idx="748">
                  <c:v>227.13</c:v>
                </c:pt>
                <c:pt idx="749">
                  <c:v>216.77</c:v>
                </c:pt>
                <c:pt idx="750">
                  <c:v>215.6</c:v>
                </c:pt>
                <c:pt idx="751">
                  <c:v>220.59</c:v>
                </c:pt>
                <c:pt idx="752">
                  <c:v>266.02</c:v>
                </c:pt>
                <c:pt idx="753">
                  <c:v>215.58</c:v>
                </c:pt>
                <c:pt idx="754">
                  <c:v>194.23</c:v>
                </c:pt>
                <c:pt idx="755">
                  <c:v>214.12</c:v>
                </c:pt>
                <c:pt idx="756">
                  <c:v>153.84</c:v>
                </c:pt>
                <c:pt idx="757">
                  <c:v>140.31</c:v>
                </c:pt>
                <c:pt idx="758">
                  <c:v>114.93</c:v>
                </c:pt>
                <c:pt idx="759">
                  <c:v>149.43</c:v>
                </c:pt>
                <c:pt idx="760">
                  <c:v>53.19</c:v>
                </c:pt>
                <c:pt idx="761">
                  <c:v>48.02</c:v>
                </c:pt>
                <c:pt idx="762">
                  <c:v>37.64</c:v>
                </c:pt>
                <c:pt idx="763">
                  <c:v>30.25</c:v>
                </c:pt>
                <c:pt idx="764">
                  <c:v>30.25</c:v>
                </c:pt>
                <c:pt idx="765">
                  <c:v>30.25</c:v>
                </c:pt>
                <c:pt idx="766">
                  <c:v>30.25</c:v>
                </c:pt>
                <c:pt idx="767">
                  <c:v>30.25</c:v>
                </c:pt>
                <c:pt idx="768">
                  <c:v>30.25</c:v>
                </c:pt>
                <c:pt idx="769">
                  <c:v>30.25</c:v>
                </c:pt>
                <c:pt idx="770">
                  <c:v>54.3</c:v>
                </c:pt>
                <c:pt idx="771">
                  <c:v>30.25</c:v>
                </c:pt>
                <c:pt idx="772">
                  <c:v>30.25</c:v>
                </c:pt>
                <c:pt idx="773">
                  <c:v>47.24</c:v>
                </c:pt>
                <c:pt idx="774">
                  <c:v>44.77</c:v>
                </c:pt>
                <c:pt idx="775">
                  <c:v>44.77</c:v>
                </c:pt>
                <c:pt idx="776">
                  <c:v>53.68</c:v>
                </c:pt>
                <c:pt idx="777">
                  <c:v>54.72</c:v>
                </c:pt>
                <c:pt idx="778">
                  <c:v>89.7</c:v>
                </c:pt>
                <c:pt idx="779">
                  <c:v>84.25</c:v>
                </c:pt>
                <c:pt idx="780">
                  <c:v>79.53</c:v>
                </c:pt>
                <c:pt idx="781">
                  <c:v>77.64</c:v>
                </c:pt>
                <c:pt idx="782">
                  <c:v>62.78</c:v>
                </c:pt>
                <c:pt idx="783">
                  <c:v>64.05</c:v>
                </c:pt>
                <c:pt idx="784">
                  <c:v>64.040000000000006</c:v>
                </c:pt>
                <c:pt idx="785">
                  <c:v>61.8</c:v>
                </c:pt>
                <c:pt idx="786">
                  <c:v>76.62</c:v>
                </c:pt>
                <c:pt idx="787">
                  <c:v>85.93</c:v>
                </c:pt>
                <c:pt idx="788">
                  <c:v>90.06</c:v>
                </c:pt>
                <c:pt idx="789">
                  <c:v>61.8</c:v>
                </c:pt>
                <c:pt idx="790">
                  <c:v>85.06</c:v>
                </c:pt>
                <c:pt idx="791">
                  <c:v>120.99</c:v>
                </c:pt>
                <c:pt idx="792">
                  <c:v>122.29</c:v>
                </c:pt>
                <c:pt idx="793">
                  <c:v>119.09</c:v>
                </c:pt>
                <c:pt idx="794">
                  <c:v>102.75</c:v>
                </c:pt>
                <c:pt idx="795">
                  <c:v>150.96</c:v>
                </c:pt>
                <c:pt idx="796">
                  <c:v>157.69</c:v>
                </c:pt>
                <c:pt idx="797">
                  <c:v>152.72</c:v>
                </c:pt>
                <c:pt idx="798">
                  <c:v>150.47</c:v>
                </c:pt>
                <c:pt idx="799">
                  <c:v>161.22</c:v>
                </c:pt>
                <c:pt idx="800">
                  <c:v>217.84</c:v>
                </c:pt>
                <c:pt idx="801">
                  <c:v>217.27</c:v>
                </c:pt>
                <c:pt idx="802">
                  <c:v>195.75</c:v>
                </c:pt>
                <c:pt idx="803">
                  <c:v>168.7</c:v>
                </c:pt>
                <c:pt idx="804">
                  <c:v>235.97</c:v>
                </c:pt>
                <c:pt idx="805">
                  <c:v>241.65</c:v>
                </c:pt>
                <c:pt idx="806">
                  <c:v>233.71</c:v>
                </c:pt>
                <c:pt idx="807">
                  <c:v>207.86</c:v>
                </c:pt>
                <c:pt idx="808">
                  <c:v>182.86</c:v>
                </c:pt>
                <c:pt idx="809">
                  <c:v>136.21</c:v>
                </c:pt>
                <c:pt idx="810">
                  <c:v>161.24</c:v>
                </c:pt>
                <c:pt idx="811">
                  <c:v>143.87</c:v>
                </c:pt>
                <c:pt idx="812">
                  <c:v>113.95</c:v>
                </c:pt>
                <c:pt idx="813">
                  <c:v>149.16</c:v>
                </c:pt>
                <c:pt idx="814">
                  <c:v>102.74</c:v>
                </c:pt>
                <c:pt idx="815">
                  <c:v>129.52000000000001</c:v>
                </c:pt>
                <c:pt idx="816">
                  <c:v>131.27000000000001</c:v>
                </c:pt>
                <c:pt idx="817">
                  <c:v>101.31</c:v>
                </c:pt>
                <c:pt idx="818">
                  <c:v>112.71</c:v>
                </c:pt>
                <c:pt idx="819">
                  <c:v>122.27</c:v>
                </c:pt>
                <c:pt idx="820">
                  <c:v>133.87</c:v>
                </c:pt>
                <c:pt idx="821">
                  <c:v>186.18</c:v>
                </c:pt>
                <c:pt idx="822">
                  <c:v>186.8</c:v>
                </c:pt>
                <c:pt idx="823">
                  <c:v>241.4</c:v>
                </c:pt>
                <c:pt idx="824">
                  <c:v>221.31</c:v>
                </c:pt>
                <c:pt idx="825">
                  <c:v>238.83</c:v>
                </c:pt>
                <c:pt idx="826">
                  <c:v>431.99</c:v>
                </c:pt>
                <c:pt idx="827">
                  <c:v>362.02</c:v>
                </c:pt>
                <c:pt idx="828">
                  <c:v>355.78</c:v>
                </c:pt>
                <c:pt idx="829">
                  <c:v>333.45</c:v>
                </c:pt>
                <c:pt idx="830">
                  <c:v>457.01</c:v>
                </c:pt>
                <c:pt idx="831">
                  <c:v>468.39</c:v>
                </c:pt>
                <c:pt idx="832">
                  <c:v>480.67</c:v>
                </c:pt>
                <c:pt idx="833">
                  <c:v>478.11</c:v>
                </c:pt>
                <c:pt idx="834">
                  <c:v>169.34</c:v>
                </c:pt>
                <c:pt idx="835">
                  <c:v>33.68</c:v>
                </c:pt>
                <c:pt idx="836">
                  <c:v>33.68</c:v>
                </c:pt>
                <c:pt idx="837">
                  <c:v>88.79</c:v>
                </c:pt>
                <c:pt idx="838">
                  <c:v>92.45</c:v>
                </c:pt>
                <c:pt idx="839">
                  <c:v>234.51</c:v>
                </c:pt>
                <c:pt idx="840">
                  <c:v>255.56</c:v>
                </c:pt>
                <c:pt idx="841">
                  <c:v>269.95999999999998</c:v>
                </c:pt>
                <c:pt idx="842">
                  <c:v>272.74</c:v>
                </c:pt>
                <c:pt idx="843">
                  <c:v>519.16</c:v>
                </c:pt>
                <c:pt idx="844">
                  <c:v>533.82000000000005</c:v>
                </c:pt>
                <c:pt idx="845">
                  <c:v>529.35</c:v>
                </c:pt>
                <c:pt idx="846">
                  <c:v>512.35</c:v>
                </c:pt>
                <c:pt idx="847">
                  <c:v>452.85</c:v>
                </c:pt>
                <c:pt idx="848">
                  <c:v>499.38</c:v>
                </c:pt>
                <c:pt idx="849">
                  <c:v>533.82000000000005</c:v>
                </c:pt>
                <c:pt idx="850">
                  <c:v>533.82000000000005</c:v>
                </c:pt>
                <c:pt idx="851">
                  <c:v>533.82000000000005</c:v>
                </c:pt>
                <c:pt idx="852">
                  <c:v>533.82000000000005</c:v>
                </c:pt>
                <c:pt idx="853">
                  <c:v>533.82000000000005</c:v>
                </c:pt>
                <c:pt idx="854">
                  <c:v>533.82000000000005</c:v>
                </c:pt>
                <c:pt idx="855">
                  <c:v>533.82000000000005</c:v>
                </c:pt>
                <c:pt idx="856">
                  <c:v>533.82000000000005</c:v>
                </c:pt>
                <c:pt idx="857">
                  <c:v>493.83</c:v>
                </c:pt>
                <c:pt idx="858">
                  <c:v>485.47</c:v>
                </c:pt>
                <c:pt idx="859">
                  <c:v>453.51</c:v>
                </c:pt>
                <c:pt idx="860">
                  <c:v>209.91</c:v>
                </c:pt>
                <c:pt idx="861">
                  <c:v>221.34</c:v>
                </c:pt>
                <c:pt idx="862">
                  <c:v>215.89</c:v>
                </c:pt>
                <c:pt idx="863">
                  <c:v>276.82</c:v>
                </c:pt>
                <c:pt idx="864">
                  <c:v>245.74</c:v>
                </c:pt>
                <c:pt idx="865">
                  <c:v>201.51</c:v>
                </c:pt>
                <c:pt idx="866">
                  <c:v>179.87</c:v>
                </c:pt>
                <c:pt idx="867">
                  <c:v>168.31</c:v>
                </c:pt>
                <c:pt idx="868">
                  <c:v>194.19</c:v>
                </c:pt>
                <c:pt idx="869">
                  <c:v>151.99</c:v>
                </c:pt>
                <c:pt idx="870">
                  <c:v>180.29</c:v>
                </c:pt>
                <c:pt idx="871">
                  <c:v>176.05</c:v>
                </c:pt>
                <c:pt idx="872">
                  <c:v>217.4</c:v>
                </c:pt>
                <c:pt idx="873">
                  <c:v>204.9</c:v>
                </c:pt>
                <c:pt idx="874">
                  <c:v>225.57</c:v>
                </c:pt>
                <c:pt idx="875">
                  <c:v>239.04</c:v>
                </c:pt>
                <c:pt idx="876">
                  <c:v>221.87</c:v>
                </c:pt>
                <c:pt idx="877">
                  <c:v>232.78</c:v>
                </c:pt>
                <c:pt idx="878">
                  <c:v>40.159999999999997</c:v>
                </c:pt>
                <c:pt idx="879">
                  <c:v>87.61</c:v>
                </c:pt>
                <c:pt idx="880">
                  <c:v>125.33</c:v>
                </c:pt>
                <c:pt idx="881">
                  <c:v>138.72</c:v>
                </c:pt>
                <c:pt idx="882">
                  <c:v>222.65</c:v>
                </c:pt>
                <c:pt idx="883">
                  <c:v>312.82</c:v>
                </c:pt>
                <c:pt idx="884">
                  <c:v>333.78</c:v>
                </c:pt>
                <c:pt idx="885">
                  <c:v>348.43</c:v>
                </c:pt>
                <c:pt idx="886">
                  <c:v>418.96</c:v>
                </c:pt>
                <c:pt idx="887">
                  <c:v>457.54</c:v>
                </c:pt>
                <c:pt idx="888">
                  <c:v>482.29</c:v>
                </c:pt>
                <c:pt idx="889">
                  <c:v>485.85</c:v>
                </c:pt>
                <c:pt idx="890">
                  <c:v>505.18</c:v>
                </c:pt>
                <c:pt idx="891">
                  <c:v>505.18</c:v>
                </c:pt>
                <c:pt idx="892">
                  <c:v>505.18</c:v>
                </c:pt>
                <c:pt idx="893">
                  <c:v>505.18</c:v>
                </c:pt>
                <c:pt idx="894">
                  <c:v>505.18</c:v>
                </c:pt>
                <c:pt idx="895">
                  <c:v>505.18</c:v>
                </c:pt>
                <c:pt idx="896">
                  <c:v>505.18</c:v>
                </c:pt>
                <c:pt idx="897">
                  <c:v>505.18</c:v>
                </c:pt>
                <c:pt idx="898">
                  <c:v>505.18</c:v>
                </c:pt>
                <c:pt idx="899">
                  <c:v>505.18</c:v>
                </c:pt>
                <c:pt idx="900">
                  <c:v>492.92</c:v>
                </c:pt>
                <c:pt idx="901">
                  <c:v>504.14</c:v>
                </c:pt>
                <c:pt idx="902">
                  <c:v>500.45</c:v>
                </c:pt>
                <c:pt idx="903">
                  <c:v>446.91</c:v>
                </c:pt>
                <c:pt idx="904">
                  <c:v>389.68</c:v>
                </c:pt>
                <c:pt idx="905">
                  <c:v>328</c:v>
                </c:pt>
                <c:pt idx="906">
                  <c:v>274.95999999999998</c:v>
                </c:pt>
                <c:pt idx="907">
                  <c:v>232.77</c:v>
                </c:pt>
                <c:pt idx="908">
                  <c:v>143.66</c:v>
                </c:pt>
                <c:pt idx="909">
                  <c:v>151.52000000000001</c:v>
                </c:pt>
                <c:pt idx="910">
                  <c:v>121.91</c:v>
                </c:pt>
                <c:pt idx="911">
                  <c:v>120.74</c:v>
                </c:pt>
                <c:pt idx="912">
                  <c:v>101.71</c:v>
                </c:pt>
                <c:pt idx="913">
                  <c:v>59.43</c:v>
                </c:pt>
                <c:pt idx="914">
                  <c:v>66.41</c:v>
                </c:pt>
                <c:pt idx="915">
                  <c:v>80.19</c:v>
                </c:pt>
                <c:pt idx="916">
                  <c:v>88.14</c:v>
                </c:pt>
                <c:pt idx="917">
                  <c:v>140</c:v>
                </c:pt>
                <c:pt idx="918">
                  <c:v>141.12</c:v>
                </c:pt>
                <c:pt idx="919">
                  <c:v>168.84</c:v>
                </c:pt>
                <c:pt idx="920">
                  <c:v>183.43</c:v>
                </c:pt>
                <c:pt idx="921">
                  <c:v>344.2</c:v>
                </c:pt>
                <c:pt idx="922">
                  <c:v>462.93</c:v>
                </c:pt>
                <c:pt idx="923">
                  <c:v>513.89</c:v>
                </c:pt>
                <c:pt idx="924">
                  <c:v>484.09</c:v>
                </c:pt>
                <c:pt idx="925">
                  <c:v>346.37</c:v>
                </c:pt>
                <c:pt idx="926">
                  <c:v>255.9</c:v>
                </c:pt>
                <c:pt idx="927">
                  <c:v>256.38</c:v>
                </c:pt>
                <c:pt idx="928">
                  <c:v>207.53</c:v>
                </c:pt>
                <c:pt idx="929">
                  <c:v>233.7</c:v>
                </c:pt>
                <c:pt idx="930">
                  <c:v>215.73</c:v>
                </c:pt>
                <c:pt idx="931">
                  <c:v>185.7</c:v>
                </c:pt>
                <c:pt idx="932">
                  <c:v>192.35</c:v>
                </c:pt>
                <c:pt idx="933">
                  <c:v>176.04</c:v>
                </c:pt>
                <c:pt idx="934">
                  <c:v>146.81</c:v>
                </c:pt>
                <c:pt idx="935">
                  <c:v>180.38</c:v>
                </c:pt>
                <c:pt idx="936">
                  <c:v>101.24</c:v>
                </c:pt>
                <c:pt idx="937">
                  <c:v>140.34</c:v>
                </c:pt>
                <c:pt idx="938">
                  <c:v>137.38999999999999</c:v>
                </c:pt>
                <c:pt idx="939">
                  <c:v>42.35</c:v>
                </c:pt>
                <c:pt idx="940">
                  <c:v>42.35</c:v>
                </c:pt>
                <c:pt idx="941">
                  <c:v>78.89</c:v>
                </c:pt>
                <c:pt idx="942">
                  <c:v>126.92</c:v>
                </c:pt>
                <c:pt idx="943">
                  <c:v>172.44</c:v>
                </c:pt>
                <c:pt idx="944">
                  <c:v>179.49</c:v>
                </c:pt>
                <c:pt idx="945">
                  <c:v>176.9</c:v>
                </c:pt>
                <c:pt idx="946">
                  <c:v>188.01</c:v>
                </c:pt>
                <c:pt idx="947">
                  <c:v>229.33</c:v>
                </c:pt>
                <c:pt idx="948">
                  <c:v>240.77</c:v>
                </c:pt>
                <c:pt idx="949">
                  <c:v>236.96</c:v>
                </c:pt>
                <c:pt idx="950">
                  <c:v>244.68</c:v>
                </c:pt>
                <c:pt idx="951">
                  <c:v>251.98</c:v>
                </c:pt>
                <c:pt idx="952">
                  <c:v>203.48</c:v>
                </c:pt>
                <c:pt idx="953">
                  <c:v>214.75</c:v>
                </c:pt>
                <c:pt idx="954">
                  <c:v>228.92</c:v>
                </c:pt>
                <c:pt idx="955">
                  <c:v>234.72</c:v>
                </c:pt>
                <c:pt idx="956">
                  <c:v>241.94</c:v>
                </c:pt>
                <c:pt idx="957">
                  <c:v>274.39999999999998</c:v>
                </c:pt>
                <c:pt idx="958">
                  <c:v>278.52999999999997</c:v>
                </c:pt>
                <c:pt idx="959">
                  <c:v>277.29000000000002</c:v>
                </c:pt>
                <c:pt idx="960">
                  <c:v>305.73</c:v>
                </c:pt>
                <c:pt idx="961">
                  <c:v>339.29</c:v>
                </c:pt>
                <c:pt idx="962">
                  <c:v>313.48</c:v>
                </c:pt>
                <c:pt idx="963">
                  <c:v>329.09</c:v>
                </c:pt>
                <c:pt idx="964">
                  <c:v>319.57</c:v>
                </c:pt>
                <c:pt idx="965">
                  <c:v>236.29</c:v>
                </c:pt>
                <c:pt idx="966">
                  <c:v>218.56</c:v>
                </c:pt>
                <c:pt idx="967">
                  <c:v>227.8</c:v>
                </c:pt>
                <c:pt idx="968">
                  <c:v>196.39</c:v>
                </c:pt>
                <c:pt idx="969">
                  <c:v>294.99</c:v>
                </c:pt>
                <c:pt idx="970">
                  <c:v>372.89</c:v>
                </c:pt>
                <c:pt idx="971">
                  <c:v>274.63</c:v>
                </c:pt>
                <c:pt idx="972">
                  <c:v>362.03</c:v>
                </c:pt>
                <c:pt idx="973">
                  <c:v>340.67</c:v>
                </c:pt>
                <c:pt idx="974">
                  <c:v>200.34</c:v>
                </c:pt>
                <c:pt idx="975">
                  <c:v>200.34</c:v>
                </c:pt>
                <c:pt idx="976">
                  <c:v>200.24</c:v>
                </c:pt>
                <c:pt idx="977">
                  <c:v>235.35</c:v>
                </c:pt>
                <c:pt idx="978">
                  <c:v>76.13</c:v>
                </c:pt>
                <c:pt idx="979">
                  <c:v>230.47</c:v>
                </c:pt>
                <c:pt idx="980">
                  <c:v>348.16</c:v>
                </c:pt>
                <c:pt idx="981">
                  <c:v>303.41000000000003</c:v>
                </c:pt>
                <c:pt idx="982">
                  <c:v>39.68</c:v>
                </c:pt>
                <c:pt idx="983">
                  <c:v>39.68</c:v>
                </c:pt>
                <c:pt idx="984">
                  <c:v>39.68</c:v>
                </c:pt>
                <c:pt idx="985">
                  <c:v>39.68</c:v>
                </c:pt>
                <c:pt idx="986">
                  <c:v>39.68</c:v>
                </c:pt>
                <c:pt idx="987">
                  <c:v>66</c:v>
                </c:pt>
                <c:pt idx="988">
                  <c:v>79.42</c:v>
                </c:pt>
                <c:pt idx="989">
                  <c:v>87.41</c:v>
                </c:pt>
                <c:pt idx="990">
                  <c:v>100.3</c:v>
                </c:pt>
                <c:pt idx="991">
                  <c:v>113.35</c:v>
                </c:pt>
                <c:pt idx="992">
                  <c:v>120.89</c:v>
                </c:pt>
                <c:pt idx="993">
                  <c:v>132.24</c:v>
                </c:pt>
                <c:pt idx="994">
                  <c:v>121.48</c:v>
                </c:pt>
                <c:pt idx="995">
                  <c:v>98.19</c:v>
                </c:pt>
                <c:pt idx="996">
                  <c:v>84.41</c:v>
                </c:pt>
                <c:pt idx="997">
                  <c:v>86.29</c:v>
                </c:pt>
                <c:pt idx="998">
                  <c:v>91.24</c:v>
                </c:pt>
                <c:pt idx="999">
                  <c:v>94.44</c:v>
                </c:pt>
                <c:pt idx="1000">
                  <c:v>94.19</c:v>
                </c:pt>
                <c:pt idx="1001">
                  <c:v>104.21</c:v>
                </c:pt>
                <c:pt idx="1002">
                  <c:v>95.21</c:v>
                </c:pt>
                <c:pt idx="1003">
                  <c:v>59.54</c:v>
                </c:pt>
                <c:pt idx="1004">
                  <c:v>67.89</c:v>
                </c:pt>
                <c:pt idx="1005">
                  <c:v>78.13</c:v>
                </c:pt>
                <c:pt idx="1006">
                  <c:v>90.85</c:v>
                </c:pt>
                <c:pt idx="1007">
                  <c:v>108.06</c:v>
                </c:pt>
                <c:pt idx="1008">
                  <c:v>176.84</c:v>
                </c:pt>
                <c:pt idx="1009">
                  <c:v>267.60000000000002</c:v>
                </c:pt>
                <c:pt idx="1010">
                  <c:v>290.70999999999998</c:v>
                </c:pt>
                <c:pt idx="1011">
                  <c:v>324.32</c:v>
                </c:pt>
                <c:pt idx="1012">
                  <c:v>325.62</c:v>
                </c:pt>
                <c:pt idx="1013">
                  <c:v>381.11</c:v>
                </c:pt>
                <c:pt idx="1014">
                  <c:v>559.75</c:v>
                </c:pt>
                <c:pt idx="1015">
                  <c:v>486.35</c:v>
                </c:pt>
                <c:pt idx="1016">
                  <c:v>559.75</c:v>
                </c:pt>
                <c:pt idx="1017">
                  <c:v>559.75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81-4621-A77F-32436CED0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55072"/>
        <c:axId val="162357248"/>
      </c:lineChart>
      <c:dateAx>
        <c:axId val="162355072"/>
        <c:scaling>
          <c:orientation val="minMax"/>
          <c:min val="37805"/>
        </c:scaling>
        <c:delete val="0"/>
        <c:axPos val="b"/>
        <c:numFmt formatCode="[$-416]d\-mmm\-yy;@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162357248"/>
        <c:crosses val="autoZero"/>
        <c:auto val="1"/>
        <c:lblOffset val="100"/>
        <c:baseTimeUnit val="days"/>
      </c:dateAx>
      <c:valAx>
        <c:axId val="16235724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162355072"/>
        <c:crosses val="autoZero"/>
        <c:crossBetween val="between"/>
        <c:majorUnit val="50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Reservatorios!$X$1</c:f>
          <c:strCache>
            <c:ptCount val="1"/>
            <c:pt idx="0">
              <c:v>Volume Útil Reservatórios (% Capacidade) - NE</c:v>
            </c:pt>
          </c:strCache>
        </c:strRef>
      </c:tx>
      <c:overlay val="0"/>
      <c:spPr>
        <a:noFill/>
      </c:spPr>
      <c:txPr>
        <a:bodyPr/>
        <a:lstStyle/>
        <a:p>
          <a:pPr>
            <a:defRPr sz="1600" b="1">
              <a:solidFill>
                <a:srgbClr val="024989"/>
              </a:solidFill>
              <a:latin typeface="Cambria"/>
              <a:ea typeface="Cambria"/>
              <a:cs typeface="Cambria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7326976102330209E-2"/>
          <c:y val="8.0756726128836873E-2"/>
          <c:w val="0.94267302389766983"/>
          <c:h val="0.76375529981829193"/>
        </c:manualLayout>
      </c:layout>
      <c:areaChart>
        <c:grouping val="stacked"/>
        <c:varyColors val="0"/>
        <c:ser>
          <c:idx val="3"/>
          <c:order val="6"/>
          <c:tx>
            <c:v>Min 2000-17</c:v>
          </c:tx>
          <c:spPr>
            <a:noFill/>
            <a:ln w="38100">
              <a:noFill/>
              <a:prstDash val="solid"/>
            </a:ln>
            <a:effectLst/>
          </c:spPr>
          <c:cat>
            <c:strRef>
              <c:f>Reservatorios!$Y$2:$AJ$2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Reservatorios!$Y$26:$AJ$26</c:f>
              <c:numCache>
                <c:formatCode>0</c:formatCode>
                <c:ptCount val="12"/>
                <c:pt idx="0">
                  <c:v>16.84</c:v>
                </c:pt>
                <c:pt idx="1">
                  <c:v>18.34</c:v>
                </c:pt>
                <c:pt idx="2">
                  <c:v>21.69</c:v>
                </c:pt>
                <c:pt idx="3">
                  <c:v>21.73</c:v>
                </c:pt>
                <c:pt idx="4">
                  <c:v>19.759999999999998</c:v>
                </c:pt>
                <c:pt idx="5">
                  <c:v>17.810000000000002</c:v>
                </c:pt>
                <c:pt idx="6">
                  <c:v>17.012210526315787</c:v>
                </c:pt>
                <c:pt idx="7">
                  <c:v>12.47</c:v>
                </c:pt>
                <c:pt idx="8">
                  <c:v>9.2799999999999994</c:v>
                </c:pt>
                <c:pt idx="9">
                  <c:v>6</c:v>
                </c:pt>
                <c:pt idx="10">
                  <c:v>4.7300000000000004</c:v>
                </c:pt>
                <c:pt idx="11">
                  <c:v>5.1499999999999995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F-4850-8E25-F5F587DCEE10}"/>
            </c:ext>
          </c:extLst>
        </c:ser>
        <c:ser>
          <c:idx val="4"/>
          <c:order val="7"/>
          <c:tx>
            <c:strRef>
              <c:f>Reservatorios!$X$31</c:f>
              <c:strCache>
                <c:ptCount val="1"/>
                <c:pt idx="0">
                  <c:v>1º Q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38100">
              <a:solidFill>
                <a:schemeClr val="bg1">
                  <a:lumMod val="85000"/>
                </a:schemeClr>
              </a:solidFill>
              <a:prstDash val="solid"/>
            </a:ln>
            <a:effectLst/>
          </c:spPr>
          <c:cat>
            <c:strRef>
              <c:f>Reservatorios!$Y$2:$AJ$2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Reservatorios!$Y$31:$AJ$31</c:f>
              <c:numCache>
                <c:formatCode>0</c:formatCode>
                <c:ptCount val="12"/>
                <c:pt idx="0">
                  <c:v>15.875000000000004</c:v>
                </c:pt>
                <c:pt idx="1">
                  <c:v>21.645</c:v>
                </c:pt>
                <c:pt idx="2">
                  <c:v>17.669999999999998</c:v>
                </c:pt>
                <c:pt idx="3">
                  <c:v>20.479999999999993</c:v>
                </c:pt>
                <c:pt idx="4">
                  <c:v>20.490000000000002</c:v>
                </c:pt>
                <c:pt idx="5">
                  <c:v>19.269999999999996</c:v>
                </c:pt>
                <c:pt idx="6">
                  <c:v>16.587789473684214</c:v>
                </c:pt>
                <c:pt idx="7">
                  <c:v>17.155000000000001</c:v>
                </c:pt>
                <c:pt idx="8">
                  <c:v>15.575000000000001</c:v>
                </c:pt>
                <c:pt idx="9">
                  <c:v>11.335000000000001</c:v>
                </c:pt>
                <c:pt idx="10">
                  <c:v>8.6199999999999992</c:v>
                </c:pt>
                <c:pt idx="11">
                  <c:v>11.945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2F-4850-8E25-F5F587DCEE10}"/>
            </c:ext>
          </c:extLst>
        </c:ser>
        <c:ser>
          <c:idx val="5"/>
          <c:order val="8"/>
          <c:tx>
            <c:strRef>
              <c:f>Reservatorios!$X$32</c:f>
              <c:strCache>
                <c:ptCount val="1"/>
                <c:pt idx="0">
                  <c:v>2º Q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38100">
              <a:solidFill>
                <a:schemeClr val="bg1">
                  <a:lumMod val="65000"/>
                </a:schemeClr>
              </a:solidFill>
              <a:prstDash val="solid"/>
            </a:ln>
            <a:effectLst/>
          </c:spPr>
          <c:cat>
            <c:strRef>
              <c:f>Reservatorios!$Y$2:$AJ$2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Reservatorios!$Y$32:$AJ$32</c:f>
              <c:numCache>
                <c:formatCode>0</c:formatCode>
                <c:ptCount val="12"/>
                <c:pt idx="0">
                  <c:v>9.4650003051757778</c:v>
                </c:pt>
                <c:pt idx="1">
                  <c:v>8.2950000000000017</c:v>
                </c:pt>
                <c:pt idx="2">
                  <c:v>24.549999999999997</c:v>
                </c:pt>
                <c:pt idx="3">
                  <c:v>23.39</c:v>
                </c:pt>
                <c:pt idx="4">
                  <c:v>20.759999999999998</c:v>
                </c:pt>
                <c:pt idx="5">
                  <c:v>18.75</c:v>
                </c:pt>
                <c:pt idx="6">
                  <c:v>19.019998931884771</c:v>
                </c:pt>
                <c:pt idx="7">
                  <c:v>18.975000000000001</c:v>
                </c:pt>
                <c:pt idx="8">
                  <c:v>17.775000000000002</c:v>
                </c:pt>
                <c:pt idx="9">
                  <c:v>16.524999999999999</c:v>
                </c:pt>
                <c:pt idx="10">
                  <c:v>16.449999999999996</c:v>
                </c:pt>
                <c:pt idx="11">
                  <c:v>16.744999999999997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2F-4850-8E25-F5F587DCEE10}"/>
            </c:ext>
          </c:extLst>
        </c:ser>
        <c:ser>
          <c:idx val="7"/>
          <c:order val="9"/>
          <c:tx>
            <c:strRef>
              <c:f>Reservatorios!$X$33</c:f>
              <c:strCache>
                <c:ptCount val="1"/>
                <c:pt idx="0">
                  <c:v>3º Q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38100">
              <a:solidFill>
                <a:schemeClr val="bg1">
                  <a:lumMod val="65000"/>
                </a:schemeClr>
              </a:solidFill>
              <a:prstDash val="solid"/>
            </a:ln>
            <a:effectLst/>
          </c:spPr>
          <c:cat>
            <c:strRef>
              <c:f>Reservatorios!$Y$2:$AJ$2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Reservatorios!$Y$33:$AJ$33</c:f>
              <c:numCache>
                <c:formatCode>0</c:formatCode>
                <c:ptCount val="12"/>
                <c:pt idx="0">
                  <c:v>26.654999694824227</c:v>
                </c:pt>
                <c:pt idx="1">
                  <c:v>24.185000000000002</c:v>
                </c:pt>
                <c:pt idx="2">
                  <c:v>18.740000000000009</c:v>
                </c:pt>
                <c:pt idx="3">
                  <c:v>26.945000000000007</c:v>
                </c:pt>
                <c:pt idx="4">
                  <c:v>29.195</c:v>
                </c:pt>
                <c:pt idx="5">
                  <c:v>28.690000000000012</c:v>
                </c:pt>
                <c:pt idx="6">
                  <c:v>24.050001068115229</c:v>
                </c:pt>
                <c:pt idx="7">
                  <c:v>19.45000000000001</c:v>
                </c:pt>
                <c:pt idx="8">
                  <c:v>15.089999999999996</c:v>
                </c:pt>
                <c:pt idx="9">
                  <c:v>13.670000000000002</c:v>
                </c:pt>
                <c:pt idx="10">
                  <c:v>13.704999999999998</c:v>
                </c:pt>
                <c:pt idx="11">
                  <c:v>17.405000000000008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2F-4850-8E25-F5F587DCEE10}"/>
            </c:ext>
          </c:extLst>
        </c:ser>
        <c:ser>
          <c:idx val="8"/>
          <c:order val="10"/>
          <c:tx>
            <c:strRef>
              <c:f>Reservatorios!$X$34</c:f>
              <c:strCache>
                <c:ptCount val="1"/>
                <c:pt idx="0">
                  <c:v>4º Q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38100">
              <a:solidFill>
                <a:schemeClr val="bg1">
                  <a:lumMod val="85000"/>
                </a:schemeClr>
              </a:solidFill>
              <a:prstDash val="solid"/>
            </a:ln>
            <a:effectLst/>
          </c:spPr>
          <c:cat>
            <c:strRef>
              <c:f>Reservatorios!$Y$2:$AJ$2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Reservatorios!$Y$34:$AJ$34</c:f>
              <c:numCache>
                <c:formatCode>0</c:formatCode>
                <c:ptCount val="12"/>
                <c:pt idx="0">
                  <c:v>9.5749999999999886</c:v>
                </c:pt>
                <c:pt idx="1">
                  <c:v>12.694999999999993</c:v>
                </c:pt>
                <c:pt idx="2">
                  <c:v>12.169999999999987</c:v>
                </c:pt>
                <c:pt idx="3">
                  <c:v>6.0750000000000028</c:v>
                </c:pt>
                <c:pt idx="4">
                  <c:v>7.8149999999999977</c:v>
                </c:pt>
                <c:pt idx="5">
                  <c:v>10.559999999999988</c:v>
                </c:pt>
                <c:pt idx="6">
                  <c:v>13.569999999999993</c:v>
                </c:pt>
                <c:pt idx="7">
                  <c:v>15.129999999999995</c:v>
                </c:pt>
                <c:pt idx="8">
                  <c:v>15.620000000000005</c:v>
                </c:pt>
                <c:pt idx="9">
                  <c:v>16.489999999999995</c:v>
                </c:pt>
                <c:pt idx="10">
                  <c:v>18.145000000000003</c:v>
                </c:pt>
                <c:pt idx="11">
                  <c:v>15.834999999999994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2F-4850-8E25-F5F587DCE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94912"/>
        <c:axId val="165096832"/>
      </c:areaChart>
      <c:lineChart>
        <c:grouping val="standard"/>
        <c:varyColors val="0"/>
        <c:ser>
          <c:idx val="12"/>
          <c:order val="0"/>
          <c:tx>
            <c:strRef>
              <c:f>Reservatorios!$X$23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5-0A2F-4850-8E25-F5F587DCEE10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6-0A2F-4850-8E25-F5F587DCEE10}"/>
              </c:ext>
            </c:extLst>
          </c:dPt>
          <c:cat>
            <c:strRef>
              <c:f>Reservatorios!$Y$2:$AJ$2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Reservatorios!$Y$23:$AJ$23</c:f>
              <c:numCache>
                <c:formatCode>0</c:formatCode>
                <c:ptCount val="12"/>
                <c:pt idx="0">
                  <c:v>44.216800689697266</c:v>
                </c:pt>
                <c:pt idx="1">
                  <c:v>60.230800628662109</c:v>
                </c:pt>
                <c:pt idx="2">
                  <c:v>79.3</c:v>
                </c:pt>
                <c:pt idx="3">
                  <c:v>89.497200012207031</c:v>
                </c:pt>
                <c:pt idx="4">
                  <c:v>91.68</c:v>
                </c:pt>
                <c:pt idx="5">
                  <c:v>88.60479736328125</c:v>
                </c:pt>
                <c:pt idx="6">
                  <c:v>81.872596740722656</c:v>
                </c:pt>
                <c:pt idx="7">
                  <c:v>75.627098083496094</c:v>
                </c:pt>
                <c:pt idx="8">
                  <c:v>65.87030029296875</c:v>
                </c:pt>
                <c:pt idx="9">
                  <c:v>56.250499725341797</c:v>
                </c:pt>
                <c:pt idx="10">
                  <c:v>52.178298950195313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2F-4850-8E25-F5F587DCEE10}"/>
            </c:ext>
          </c:extLst>
        </c:ser>
        <c:ser>
          <c:idx val="10"/>
          <c:order val="1"/>
          <c:tx>
            <c:strRef>
              <c:f>Reservatorios!$X$22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Reservatorios!$Y$2:$AJ$2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Reservatorios!$Y$22:$AJ$22</c:f>
              <c:numCache>
                <c:formatCode>0</c:formatCode>
                <c:ptCount val="12"/>
                <c:pt idx="0">
                  <c:v>42.180000305175781</c:v>
                </c:pt>
                <c:pt idx="1">
                  <c:v>45.189998626708984</c:v>
                </c:pt>
                <c:pt idx="2">
                  <c:v>52.779998779296875</c:v>
                </c:pt>
                <c:pt idx="3">
                  <c:v>57.930000000000007</c:v>
                </c:pt>
                <c:pt idx="4">
                  <c:v>57.919998168945305</c:v>
                </c:pt>
                <c:pt idx="5">
                  <c:v>55.439998626708984</c:v>
                </c:pt>
                <c:pt idx="6">
                  <c:v>52.619998931884773</c:v>
                </c:pt>
                <c:pt idx="7">
                  <c:v>48.6</c:v>
                </c:pt>
                <c:pt idx="8">
                  <c:v>43.880001068115234</c:v>
                </c:pt>
                <c:pt idx="9">
                  <c:v>38.421600341796875</c:v>
                </c:pt>
                <c:pt idx="10">
                  <c:v>33.455799102783203</c:v>
                </c:pt>
                <c:pt idx="11">
                  <c:v>37.849498748779297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2F-4850-8E25-F5F587DCEE10}"/>
            </c:ext>
          </c:extLst>
        </c:ser>
        <c:ser>
          <c:idx val="2"/>
          <c:order val="2"/>
          <c:tx>
            <c:v>2017</c:v>
          </c:tx>
          <c:val>
            <c:numRef>
              <c:f>Reservatorios!$Y$21:$AJ$21</c:f>
              <c:numCache>
                <c:formatCode>0</c:formatCode>
                <c:ptCount val="12"/>
                <c:pt idx="0">
                  <c:v>17.86</c:v>
                </c:pt>
                <c:pt idx="1">
                  <c:v>26.31</c:v>
                </c:pt>
                <c:pt idx="2">
                  <c:v>36.56</c:v>
                </c:pt>
                <c:pt idx="3">
                  <c:v>40.799999999999997</c:v>
                </c:pt>
                <c:pt idx="4">
                  <c:v>39.700000000000003</c:v>
                </c:pt>
                <c:pt idx="5">
                  <c:v>37.6</c:v>
                </c:pt>
                <c:pt idx="6">
                  <c:v>34.9</c:v>
                </c:pt>
                <c:pt idx="7">
                  <c:v>32</c:v>
                </c:pt>
                <c:pt idx="8">
                  <c:v>28.7</c:v>
                </c:pt>
                <c:pt idx="9">
                  <c:v>25.7</c:v>
                </c:pt>
                <c:pt idx="10">
                  <c:v>29.799999999999997</c:v>
                </c:pt>
                <c:pt idx="11">
                  <c:v>39.9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2F-4850-8E25-F5F587DCEE10}"/>
            </c:ext>
          </c:extLst>
        </c:ser>
        <c:ser>
          <c:idx val="11"/>
          <c:order val="3"/>
          <c:tx>
            <c:strRef>
              <c:f>Reservatorios!$X$20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B0F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  <a:prstDash val="solid"/>
              </a:ln>
            </c:spPr>
          </c:marker>
          <c:cat>
            <c:strRef>
              <c:f>Reservatorios!$Y$2:$AJ$2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Reservatorios!$Y$20:$AJ$20</c:f>
              <c:numCache>
                <c:formatCode>0</c:formatCode>
                <c:ptCount val="12"/>
                <c:pt idx="0">
                  <c:v>37.44</c:v>
                </c:pt>
                <c:pt idx="1">
                  <c:v>20.810000000000002</c:v>
                </c:pt>
                <c:pt idx="2">
                  <c:v>21.69</c:v>
                </c:pt>
                <c:pt idx="3">
                  <c:v>21.73</c:v>
                </c:pt>
                <c:pt idx="4">
                  <c:v>19.759999999999998</c:v>
                </c:pt>
                <c:pt idx="5">
                  <c:v>17.810000000000002</c:v>
                </c:pt>
                <c:pt idx="6">
                  <c:v>17.012210526315787</c:v>
                </c:pt>
                <c:pt idx="7">
                  <c:v>12.47</c:v>
                </c:pt>
                <c:pt idx="8">
                  <c:v>9.2799999999999994</c:v>
                </c:pt>
                <c:pt idx="9">
                  <c:v>6</c:v>
                </c:pt>
                <c:pt idx="10">
                  <c:v>5.5</c:v>
                </c:pt>
                <c:pt idx="11">
                  <c:v>12.89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2F-4850-8E25-F5F587DCEE10}"/>
            </c:ext>
          </c:extLst>
        </c:ser>
        <c:ser>
          <c:idx val="1"/>
          <c:order val="4"/>
          <c:tx>
            <c:strRef>
              <c:f>Reservatorios!$X$19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val>
            <c:numRef>
              <c:f>Reservatorios!$Y$19:$AJ$19</c:f>
              <c:numCache>
                <c:formatCode>0</c:formatCode>
                <c:ptCount val="12"/>
                <c:pt idx="0">
                  <c:v>17.599999999999998</c:v>
                </c:pt>
                <c:pt idx="1">
                  <c:v>31.8</c:v>
                </c:pt>
                <c:pt idx="2">
                  <c:v>34.660000000000004</c:v>
                </c:pt>
                <c:pt idx="3">
                  <c:v>33.119999999999997</c:v>
                </c:pt>
                <c:pt idx="4">
                  <c:v>30.130000000000003</c:v>
                </c:pt>
                <c:pt idx="5">
                  <c:v>26.97</c:v>
                </c:pt>
                <c:pt idx="6">
                  <c:v>23.28</c:v>
                </c:pt>
                <c:pt idx="7">
                  <c:v>19.149999999999999</c:v>
                </c:pt>
                <c:pt idx="8">
                  <c:v>14.799999999999999</c:v>
                </c:pt>
                <c:pt idx="9">
                  <c:v>10.879999999999999</c:v>
                </c:pt>
                <c:pt idx="10">
                  <c:v>10.050000000000001</c:v>
                </c:pt>
                <c:pt idx="11">
                  <c:v>16.46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2F-4850-8E25-F5F587DCEE10}"/>
            </c:ext>
          </c:extLst>
        </c:ser>
        <c:ser>
          <c:idx val="9"/>
          <c:order val="5"/>
          <c:tx>
            <c:strRef>
              <c:f>Reservatorios!$X$18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AA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AA00"/>
              </a:solidFill>
              <a:ln>
                <a:solidFill>
                  <a:srgbClr val="FFAA00"/>
                </a:solidFill>
                <a:prstDash val="solid"/>
              </a:ln>
            </c:spPr>
          </c:marker>
          <c:cat>
            <c:strRef>
              <c:f>Reservatorios!$Y$2:$AJ$2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Reservatorios!$Y$18:$AJ$18</c:f>
              <c:numCache>
                <c:formatCode>0</c:formatCode>
                <c:ptCount val="12"/>
                <c:pt idx="0">
                  <c:v>16.84</c:v>
                </c:pt>
                <c:pt idx="1">
                  <c:v>18.34</c:v>
                </c:pt>
                <c:pt idx="2">
                  <c:v>23.52</c:v>
                </c:pt>
                <c:pt idx="3">
                  <c:v>27.48</c:v>
                </c:pt>
                <c:pt idx="4">
                  <c:v>26.96</c:v>
                </c:pt>
                <c:pt idx="5">
                  <c:v>25.34</c:v>
                </c:pt>
                <c:pt idx="6">
                  <c:v>22.49</c:v>
                </c:pt>
                <c:pt idx="7">
                  <c:v>18.38</c:v>
                </c:pt>
                <c:pt idx="8">
                  <c:v>13.87</c:v>
                </c:pt>
                <c:pt idx="9">
                  <c:v>8.61</c:v>
                </c:pt>
                <c:pt idx="10">
                  <c:v>4.7300000000000004</c:v>
                </c:pt>
                <c:pt idx="11">
                  <c:v>5.1499999999999995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2F-4850-8E25-F5F587DCEE10}"/>
            </c:ext>
          </c:extLst>
        </c:ser>
        <c:ser>
          <c:idx val="0"/>
          <c:order val="11"/>
          <c:tx>
            <c:strRef>
              <c:f>Reservatorios!$X$17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FF00"/>
              </a:solidFill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val>
            <c:numRef>
              <c:f>Reservatorios!$Y$17:$AJ$17</c:f>
              <c:numCache>
                <c:formatCode>0</c:formatCode>
                <c:ptCount val="12"/>
                <c:pt idx="0">
                  <c:v>42.620000000000005</c:v>
                </c:pt>
                <c:pt idx="1">
                  <c:v>42.13</c:v>
                </c:pt>
                <c:pt idx="2">
                  <c:v>41.54</c:v>
                </c:pt>
                <c:pt idx="3">
                  <c:v>43.62</c:v>
                </c:pt>
                <c:pt idx="4">
                  <c:v>40.799999999999997</c:v>
                </c:pt>
                <c:pt idx="5">
                  <c:v>36.56</c:v>
                </c:pt>
                <c:pt idx="6">
                  <c:v>32.300000000000004</c:v>
                </c:pt>
                <c:pt idx="7">
                  <c:v>27.250000000000004</c:v>
                </c:pt>
                <c:pt idx="8">
                  <c:v>21.93</c:v>
                </c:pt>
                <c:pt idx="9">
                  <c:v>15.7</c:v>
                </c:pt>
                <c:pt idx="10">
                  <c:v>13.03</c:v>
                </c:pt>
                <c:pt idx="11">
                  <c:v>17.73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2F-4850-8E25-F5F587DCE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94912"/>
        <c:axId val="165096832"/>
      </c:lineChart>
      <c:catAx>
        <c:axId val="165094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165096832"/>
        <c:crosses val="autoZero"/>
        <c:auto val="1"/>
        <c:lblAlgn val="ctr"/>
        <c:lblOffset val="100"/>
        <c:noMultiLvlLbl val="0"/>
      </c:catAx>
      <c:valAx>
        <c:axId val="16509683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1650949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8.5015186981118845E-2"/>
          <c:y val="0.93423438385338309"/>
          <c:w val="0.89999996713577413"/>
          <c:h val="5.0877278677634273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Volume Útil Reservatorios (% da media historica)</a:t>
            </a:r>
          </a:p>
        </c:rich>
      </c:tx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6.2448434554219182E-2"/>
          <c:y val="8.0756726128836873E-2"/>
          <c:w val="0.91092393739676147"/>
          <c:h val="0.7138912877825756"/>
        </c:manualLayout>
      </c:layout>
      <c:lineChart>
        <c:grouping val="standard"/>
        <c:varyColors val="0"/>
        <c:ser>
          <c:idx val="0"/>
          <c:order val="0"/>
          <c:tx>
            <c:strRef>
              <c:f>Reservatorios!$J$2</c:f>
              <c:strCache>
                <c:ptCount val="1"/>
                <c:pt idx="0">
                  <c:v>SE/CO_SA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none"/>
          </c:marker>
          <c:cat>
            <c:numRef>
              <c:f>Reservatorios!$E$4:$E$1217</c:f>
              <c:numCache>
                <c:formatCode>m/d/yyyy</c:formatCode>
                <c:ptCount val="1214"/>
                <c:pt idx="0">
                  <c:v>36557</c:v>
                </c:pt>
                <c:pt idx="1">
                  <c:v>36586</c:v>
                </c:pt>
                <c:pt idx="2">
                  <c:v>36617</c:v>
                </c:pt>
                <c:pt idx="3">
                  <c:v>36647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  <c:pt idx="7">
                  <c:v>36770</c:v>
                </c:pt>
                <c:pt idx="8">
                  <c:v>36800</c:v>
                </c:pt>
                <c:pt idx="9">
                  <c:v>36831</c:v>
                </c:pt>
                <c:pt idx="10">
                  <c:v>36861</c:v>
                </c:pt>
                <c:pt idx="11">
                  <c:v>36892</c:v>
                </c:pt>
                <c:pt idx="12">
                  <c:v>36923</c:v>
                </c:pt>
                <c:pt idx="13">
                  <c:v>36951</c:v>
                </c:pt>
                <c:pt idx="14">
                  <c:v>36982</c:v>
                </c:pt>
                <c:pt idx="15">
                  <c:v>37012</c:v>
                </c:pt>
                <c:pt idx="16">
                  <c:v>37043</c:v>
                </c:pt>
                <c:pt idx="17">
                  <c:v>37073</c:v>
                </c:pt>
                <c:pt idx="18">
                  <c:v>37104</c:v>
                </c:pt>
                <c:pt idx="19">
                  <c:v>37135</c:v>
                </c:pt>
                <c:pt idx="20">
                  <c:v>37165</c:v>
                </c:pt>
                <c:pt idx="21">
                  <c:v>37196</c:v>
                </c:pt>
                <c:pt idx="22">
                  <c:v>37226</c:v>
                </c:pt>
                <c:pt idx="23">
                  <c:v>37257</c:v>
                </c:pt>
                <c:pt idx="24">
                  <c:v>37288</c:v>
                </c:pt>
                <c:pt idx="25">
                  <c:v>37316</c:v>
                </c:pt>
                <c:pt idx="26">
                  <c:v>37347</c:v>
                </c:pt>
                <c:pt idx="27">
                  <c:v>37377</c:v>
                </c:pt>
                <c:pt idx="28">
                  <c:v>37408</c:v>
                </c:pt>
                <c:pt idx="29">
                  <c:v>37438</c:v>
                </c:pt>
                <c:pt idx="30">
                  <c:v>37469</c:v>
                </c:pt>
                <c:pt idx="31">
                  <c:v>37500</c:v>
                </c:pt>
                <c:pt idx="32">
                  <c:v>37530</c:v>
                </c:pt>
                <c:pt idx="33">
                  <c:v>37561</c:v>
                </c:pt>
                <c:pt idx="34">
                  <c:v>37591</c:v>
                </c:pt>
                <c:pt idx="35">
                  <c:v>37622</c:v>
                </c:pt>
                <c:pt idx="36">
                  <c:v>37653</c:v>
                </c:pt>
                <c:pt idx="37">
                  <c:v>37681</c:v>
                </c:pt>
                <c:pt idx="38">
                  <c:v>37712</c:v>
                </c:pt>
                <c:pt idx="39">
                  <c:v>37742</c:v>
                </c:pt>
                <c:pt idx="40">
                  <c:v>37773</c:v>
                </c:pt>
                <c:pt idx="41">
                  <c:v>37803</c:v>
                </c:pt>
                <c:pt idx="42">
                  <c:v>37834</c:v>
                </c:pt>
                <c:pt idx="43">
                  <c:v>37865</c:v>
                </c:pt>
                <c:pt idx="44">
                  <c:v>37895</c:v>
                </c:pt>
                <c:pt idx="45">
                  <c:v>37926</c:v>
                </c:pt>
                <c:pt idx="46">
                  <c:v>37956</c:v>
                </c:pt>
                <c:pt idx="47">
                  <c:v>37987</c:v>
                </c:pt>
                <c:pt idx="48">
                  <c:v>38018</c:v>
                </c:pt>
                <c:pt idx="49">
                  <c:v>38047</c:v>
                </c:pt>
                <c:pt idx="50">
                  <c:v>38078</c:v>
                </c:pt>
                <c:pt idx="51">
                  <c:v>38108</c:v>
                </c:pt>
                <c:pt idx="52">
                  <c:v>38139</c:v>
                </c:pt>
                <c:pt idx="53">
                  <c:v>38169</c:v>
                </c:pt>
                <c:pt idx="54">
                  <c:v>38200</c:v>
                </c:pt>
                <c:pt idx="55">
                  <c:v>38231</c:v>
                </c:pt>
                <c:pt idx="56">
                  <c:v>38261</c:v>
                </c:pt>
                <c:pt idx="57">
                  <c:v>38292</c:v>
                </c:pt>
                <c:pt idx="58">
                  <c:v>38322</c:v>
                </c:pt>
                <c:pt idx="59">
                  <c:v>38353</c:v>
                </c:pt>
                <c:pt idx="60">
                  <c:v>38384</c:v>
                </c:pt>
                <c:pt idx="61">
                  <c:v>38412</c:v>
                </c:pt>
                <c:pt idx="62">
                  <c:v>38443</c:v>
                </c:pt>
                <c:pt idx="63">
                  <c:v>38473</c:v>
                </c:pt>
                <c:pt idx="64">
                  <c:v>38504</c:v>
                </c:pt>
                <c:pt idx="65">
                  <c:v>38534</c:v>
                </c:pt>
                <c:pt idx="66">
                  <c:v>38565</c:v>
                </c:pt>
                <c:pt idx="67">
                  <c:v>38596</c:v>
                </c:pt>
                <c:pt idx="68">
                  <c:v>38626</c:v>
                </c:pt>
                <c:pt idx="69">
                  <c:v>38657</c:v>
                </c:pt>
                <c:pt idx="70">
                  <c:v>38687</c:v>
                </c:pt>
                <c:pt idx="71">
                  <c:v>38718</c:v>
                </c:pt>
                <c:pt idx="72">
                  <c:v>38749</c:v>
                </c:pt>
                <c:pt idx="73">
                  <c:v>38777</c:v>
                </c:pt>
                <c:pt idx="74">
                  <c:v>38808</c:v>
                </c:pt>
                <c:pt idx="75">
                  <c:v>38838</c:v>
                </c:pt>
                <c:pt idx="76">
                  <c:v>38869</c:v>
                </c:pt>
                <c:pt idx="77">
                  <c:v>38899</c:v>
                </c:pt>
                <c:pt idx="78">
                  <c:v>38930</c:v>
                </c:pt>
                <c:pt idx="79">
                  <c:v>38961</c:v>
                </c:pt>
                <c:pt idx="80">
                  <c:v>38991</c:v>
                </c:pt>
                <c:pt idx="81">
                  <c:v>39022</c:v>
                </c:pt>
                <c:pt idx="82">
                  <c:v>39052</c:v>
                </c:pt>
                <c:pt idx="83">
                  <c:v>39083</c:v>
                </c:pt>
                <c:pt idx="84">
                  <c:v>39114</c:v>
                </c:pt>
                <c:pt idx="85">
                  <c:v>39142</c:v>
                </c:pt>
                <c:pt idx="86">
                  <c:v>39173</c:v>
                </c:pt>
                <c:pt idx="87">
                  <c:v>39203</c:v>
                </c:pt>
                <c:pt idx="88">
                  <c:v>39234</c:v>
                </c:pt>
                <c:pt idx="89">
                  <c:v>39264</c:v>
                </c:pt>
                <c:pt idx="90">
                  <c:v>39295</c:v>
                </c:pt>
                <c:pt idx="91">
                  <c:v>39326</c:v>
                </c:pt>
                <c:pt idx="92">
                  <c:v>39356</c:v>
                </c:pt>
                <c:pt idx="93">
                  <c:v>39387</c:v>
                </c:pt>
                <c:pt idx="94">
                  <c:v>39417</c:v>
                </c:pt>
                <c:pt idx="95">
                  <c:v>39448</c:v>
                </c:pt>
                <c:pt idx="96">
                  <c:v>39479</c:v>
                </c:pt>
                <c:pt idx="97">
                  <c:v>39508</c:v>
                </c:pt>
                <c:pt idx="98">
                  <c:v>39539</c:v>
                </c:pt>
                <c:pt idx="99">
                  <c:v>39569</c:v>
                </c:pt>
                <c:pt idx="100">
                  <c:v>39600</c:v>
                </c:pt>
                <c:pt idx="101">
                  <c:v>39630</c:v>
                </c:pt>
                <c:pt idx="102">
                  <c:v>39661</c:v>
                </c:pt>
                <c:pt idx="103">
                  <c:v>39692</c:v>
                </c:pt>
                <c:pt idx="104">
                  <c:v>39722</c:v>
                </c:pt>
                <c:pt idx="105">
                  <c:v>39753</c:v>
                </c:pt>
                <c:pt idx="106">
                  <c:v>39783</c:v>
                </c:pt>
                <c:pt idx="107">
                  <c:v>39814</c:v>
                </c:pt>
                <c:pt idx="108">
                  <c:v>39845</c:v>
                </c:pt>
                <c:pt idx="109">
                  <c:v>39873</c:v>
                </c:pt>
                <c:pt idx="110">
                  <c:v>39904</c:v>
                </c:pt>
                <c:pt idx="111">
                  <c:v>39934</c:v>
                </c:pt>
                <c:pt idx="112">
                  <c:v>39965</c:v>
                </c:pt>
                <c:pt idx="113">
                  <c:v>39995</c:v>
                </c:pt>
                <c:pt idx="114">
                  <c:v>40026</c:v>
                </c:pt>
                <c:pt idx="115">
                  <c:v>40057</c:v>
                </c:pt>
                <c:pt idx="116">
                  <c:v>40087</c:v>
                </c:pt>
                <c:pt idx="117">
                  <c:v>40118</c:v>
                </c:pt>
                <c:pt idx="118">
                  <c:v>40148</c:v>
                </c:pt>
                <c:pt idx="119">
                  <c:v>40179</c:v>
                </c:pt>
                <c:pt idx="120">
                  <c:v>40210</c:v>
                </c:pt>
                <c:pt idx="121">
                  <c:v>40238</c:v>
                </c:pt>
                <c:pt idx="122">
                  <c:v>40269</c:v>
                </c:pt>
                <c:pt idx="123">
                  <c:v>40299</c:v>
                </c:pt>
                <c:pt idx="124">
                  <c:v>40330</c:v>
                </c:pt>
                <c:pt idx="125">
                  <c:v>40360</c:v>
                </c:pt>
                <c:pt idx="126">
                  <c:v>40391</c:v>
                </c:pt>
                <c:pt idx="127">
                  <c:v>40422</c:v>
                </c:pt>
                <c:pt idx="128">
                  <c:v>40452</c:v>
                </c:pt>
                <c:pt idx="129">
                  <c:v>40483</c:v>
                </c:pt>
                <c:pt idx="130">
                  <c:v>40513</c:v>
                </c:pt>
                <c:pt idx="131">
                  <c:v>40544</c:v>
                </c:pt>
                <c:pt idx="132">
                  <c:v>40575</c:v>
                </c:pt>
                <c:pt idx="133">
                  <c:v>40603</c:v>
                </c:pt>
                <c:pt idx="134">
                  <c:v>40634</c:v>
                </c:pt>
                <c:pt idx="135">
                  <c:v>40664</c:v>
                </c:pt>
                <c:pt idx="136">
                  <c:v>40695</c:v>
                </c:pt>
                <c:pt idx="137">
                  <c:v>40725</c:v>
                </c:pt>
                <c:pt idx="138">
                  <c:v>40756</c:v>
                </c:pt>
                <c:pt idx="139">
                  <c:v>40787</c:v>
                </c:pt>
                <c:pt idx="140">
                  <c:v>40817</c:v>
                </c:pt>
                <c:pt idx="141">
                  <c:v>40848</c:v>
                </c:pt>
                <c:pt idx="142">
                  <c:v>40878</c:v>
                </c:pt>
                <c:pt idx="143">
                  <c:v>40909</c:v>
                </c:pt>
                <c:pt idx="144">
                  <c:v>40940</c:v>
                </c:pt>
                <c:pt idx="145">
                  <c:v>40969</c:v>
                </c:pt>
                <c:pt idx="146">
                  <c:v>41000</c:v>
                </c:pt>
                <c:pt idx="147">
                  <c:v>41030</c:v>
                </c:pt>
                <c:pt idx="148">
                  <c:v>41061</c:v>
                </c:pt>
                <c:pt idx="149">
                  <c:v>41091</c:v>
                </c:pt>
                <c:pt idx="150">
                  <c:v>41122</c:v>
                </c:pt>
                <c:pt idx="151">
                  <c:v>41153</c:v>
                </c:pt>
                <c:pt idx="152">
                  <c:v>41183</c:v>
                </c:pt>
                <c:pt idx="153">
                  <c:v>41214</c:v>
                </c:pt>
                <c:pt idx="154">
                  <c:v>41244</c:v>
                </c:pt>
                <c:pt idx="155">
                  <c:v>41275</c:v>
                </c:pt>
                <c:pt idx="156">
                  <c:v>41306</c:v>
                </c:pt>
                <c:pt idx="157">
                  <c:v>41334</c:v>
                </c:pt>
                <c:pt idx="158">
                  <c:v>41365</c:v>
                </c:pt>
                <c:pt idx="159">
                  <c:v>41395</c:v>
                </c:pt>
                <c:pt idx="160">
                  <c:v>41426</c:v>
                </c:pt>
                <c:pt idx="161">
                  <c:v>41456</c:v>
                </c:pt>
                <c:pt idx="162">
                  <c:v>41487</c:v>
                </c:pt>
                <c:pt idx="163">
                  <c:v>41518</c:v>
                </c:pt>
                <c:pt idx="164">
                  <c:v>41548</c:v>
                </c:pt>
                <c:pt idx="165">
                  <c:v>41579</c:v>
                </c:pt>
                <c:pt idx="166">
                  <c:v>41609</c:v>
                </c:pt>
                <c:pt idx="167">
                  <c:v>41640</c:v>
                </c:pt>
                <c:pt idx="168">
                  <c:v>41671</c:v>
                </c:pt>
                <c:pt idx="169">
                  <c:v>41699</c:v>
                </c:pt>
                <c:pt idx="170">
                  <c:v>41730</c:v>
                </c:pt>
                <c:pt idx="171">
                  <c:v>41760</c:v>
                </c:pt>
                <c:pt idx="172">
                  <c:v>41791</c:v>
                </c:pt>
                <c:pt idx="173">
                  <c:v>41821</c:v>
                </c:pt>
                <c:pt idx="174">
                  <c:v>41852</c:v>
                </c:pt>
                <c:pt idx="175">
                  <c:v>41883</c:v>
                </c:pt>
                <c:pt idx="176">
                  <c:v>41913</c:v>
                </c:pt>
                <c:pt idx="177">
                  <c:v>41944</c:v>
                </c:pt>
                <c:pt idx="178">
                  <c:v>41974</c:v>
                </c:pt>
                <c:pt idx="179">
                  <c:v>42005</c:v>
                </c:pt>
                <c:pt idx="180">
                  <c:v>42036</c:v>
                </c:pt>
                <c:pt idx="181">
                  <c:v>42064</c:v>
                </c:pt>
                <c:pt idx="182">
                  <c:v>42095</c:v>
                </c:pt>
                <c:pt idx="183">
                  <c:v>42125</c:v>
                </c:pt>
                <c:pt idx="184">
                  <c:v>42156</c:v>
                </c:pt>
                <c:pt idx="185">
                  <c:v>42186</c:v>
                </c:pt>
                <c:pt idx="186">
                  <c:v>42217</c:v>
                </c:pt>
                <c:pt idx="187">
                  <c:v>42248</c:v>
                </c:pt>
                <c:pt idx="188">
                  <c:v>42278</c:v>
                </c:pt>
                <c:pt idx="189">
                  <c:v>42309</c:v>
                </c:pt>
                <c:pt idx="190">
                  <c:v>42339</c:v>
                </c:pt>
                <c:pt idx="191">
                  <c:v>42370</c:v>
                </c:pt>
                <c:pt idx="192">
                  <c:v>42401</c:v>
                </c:pt>
                <c:pt idx="193">
                  <c:v>42430</c:v>
                </c:pt>
                <c:pt idx="194">
                  <c:v>42461</c:v>
                </c:pt>
                <c:pt idx="195">
                  <c:v>42491</c:v>
                </c:pt>
                <c:pt idx="196">
                  <c:v>42522</c:v>
                </c:pt>
                <c:pt idx="197">
                  <c:v>42552</c:v>
                </c:pt>
                <c:pt idx="198">
                  <c:v>42583</c:v>
                </c:pt>
                <c:pt idx="199">
                  <c:v>42614</c:v>
                </c:pt>
                <c:pt idx="200">
                  <c:v>42644</c:v>
                </c:pt>
                <c:pt idx="201">
                  <c:v>42675</c:v>
                </c:pt>
                <c:pt idx="202">
                  <c:v>42705</c:v>
                </c:pt>
                <c:pt idx="203">
                  <c:v>42736</c:v>
                </c:pt>
                <c:pt idx="204">
                  <c:v>42767</c:v>
                </c:pt>
                <c:pt idx="205">
                  <c:v>42795</c:v>
                </c:pt>
                <c:pt idx="206">
                  <c:v>42826</c:v>
                </c:pt>
                <c:pt idx="207">
                  <c:v>42856</c:v>
                </c:pt>
                <c:pt idx="208">
                  <c:v>42887</c:v>
                </c:pt>
                <c:pt idx="209">
                  <c:v>42917</c:v>
                </c:pt>
                <c:pt idx="210">
                  <c:v>42948</c:v>
                </c:pt>
                <c:pt idx="211">
                  <c:v>42979</c:v>
                </c:pt>
                <c:pt idx="212">
                  <c:v>43009</c:v>
                </c:pt>
                <c:pt idx="213">
                  <c:v>43040</c:v>
                </c:pt>
                <c:pt idx="214">
                  <c:v>43070</c:v>
                </c:pt>
                <c:pt idx="215">
                  <c:v>43101</c:v>
                </c:pt>
                <c:pt idx="216">
                  <c:v>43132</c:v>
                </c:pt>
                <c:pt idx="217">
                  <c:v>43160</c:v>
                </c:pt>
                <c:pt idx="218">
                  <c:v>43191</c:v>
                </c:pt>
                <c:pt idx="219">
                  <c:v>43221</c:v>
                </c:pt>
                <c:pt idx="220">
                  <c:v>43252</c:v>
                </c:pt>
                <c:pt idx="221">
                  <c:v>43282</c:v>
                </c:pt>
                <c:pt idx="222">
                  <c:v>43313</c:v>
                </c:pt>
                <c:pt idx="223">
                  <c:v>43344</c:v>
                </c:pt>
                <c:pt idx="224">
                  <c:v>43374</c:v>
                </c:pt>
                <c:pt idx="225">
                  <c:v>43405</c:v>
                </c:pt>
                <c:pt idx="226">
                  <c:v>43435</c:v>
                </c:pt>
                <c:pt idx="227">
                  <c:v>43466</c:v>
                </c:pt>
                <c:pt idx="228">
                  <c:v>43497</c:v>
                </c:pt>
                <c:pt idx="229">
                  <c:v>43525</c:v>
                </c:pt>
                <c:pt idx="230">
                  <c:v>43556</c:v>
                </c:pt>
                <c:pt idx="231">
                  <c:v>43586</c:v>
                </c:pt>
                <c:pt idx="232">
                  <c:v>43617</c:v>
                </c:pt>
                <c:pt idx="233">
                  <c:v>43647</c:v>
                </c:pt>
                <c:pt idx="234">
                  <c:v>43678</c:v>
                </c:pt>
                <c:pt idx="235">
                  <c:v>43709</c:v>
                </c:pt>
                <c:pt idx="236">
                  <c:v>43739</c:v>
                </c:pt>
                <c:pt idx="237">
                  <c:v>43770</c:v>
                </c:pt>
                <c:pt idx="238">
                  <c:v>43800</c:v>
                </c:pt>
                <c:pt idx="239">
                  <c:v>43831</c:v>
                </c:pt>
                <c:pt idx="240">
                  <c:v>43862</c:v>
                </c:pt>
                <c:pt idx="241">
                  <c:v>43891</c:v>
                </c:pt>
                <c:pt idx="242">
                  <c:v>43922</c:v>
                </c:pt>
                <c:pt idx="243">
                  <c:v>43952</c:v>
                </c:pt>
                <c:pt idx="244">
                  <c:v>43983</c:v>
                </c:pt>
                <c:pt idx="245">
                  <c:v>44013</c:v>
                </c:pt>
                <c:pt idx="246">
                  <c:v>44044</c:v>
                </c:pt>
                <c:pt idx="247">
                  <c:v>44075</c:v>
                </c:pt>
                <c:pt idx="248">
                  <c:v>44105</c:v>
                </c:pt>
                <c:pt idx="249">
                  <c:v>44136</c:v>
                </c:pt>
              </c:numCache>
            </c:numRef>
          </c:cat>
          <c:val>
            <c:numRef>
              <c:f>Reservatorios!$J$4:$J$1217</c:f>
              <c:numCache>
                <c:formatCode>0%</c:formatCode>
                <c:ptCount val="1214"/>
                <c:pt idx="0">
                  <c:v>0.75468182241684512</c:v>
                </c:pt>
                <c:pt idx="1">
                  <c:v>0.891421025007196</c:v>
                </c:pt>
                <c:pt idx="2">
                  <c:v>0.88264430062079002</c:v>
                </c:pt>
                <c:pt idx="3">
                  <c:v>0.81413236130154176</c:v>
                </c:pt>
                <c:pt idx="4">
                  <c:v>0.73896734715043821</c:v>
                </c:pt>
                <c:pt idx="5">
                  <c:v>0.66521351000234674</c:v>
                </c:pt>
                <c:pt idx="6">
                  <c:v>0.60197378597725104</c:v>
                </c:pt>
                <c:pt idx="7">
                  <c:v>0.6515520711939824</c:v>
                </c:pt>
                <c:pt idx="8">
                  <c:v>0.55102529960053281</c:v>
                </c:pt>
                <c:pt idx="9">
                  <c:v>0.55240214141695065</c:v>
                </c:pt>
                <c:pt idx="10">
                  <c:v>0.65516361223135411</c:v>
                </c:pt>
                <c:pt idx="11">
                  <c:v>0.59266635917648536</c:v>
                </c:pt>
                <c:pt idx="12">
                  <c:v>0.56098015466318829</c:v>
                </c:pt>
                <c:pt idx="13">
                  <c:v>0.5261669742478372</c:v>
                </c:pt>
                <c:pt idx="14">
                  <c:v>0.478173292827896</c:v>
                </c:pt>
                <c:pt idx="15">
                  <c:v>0.4467946359897001</c:v>
                </c:pt>
                <c:pt idx="16">
                  <c:v>0.44415826865568447</c:v>
                </c:pt>
                <c:pt idx="17">
                  <c:v>0.44281376934484573</c:v>
                </c:pt>
                <c:pt idx="18">
                  <c:v>0.43417104082663899</c:v>
                </c:pt>
                <c:pt idx="19">
                  <c:v>0.43669880283928381</c:v>
                </c:pt>
                <c:pt idx="20">
                  <c:v>0.5105193075898804</c:v>
                </c:pt>
                <c:pt idx="21">
                  <c:v>0.57668080372662167</c:v>
                </c:pt>
                <c:pt idx="22">
                  <c:v>0.74130889785083454</c:v>
                </c:pt>
                <c:pt idx="23">
                  <c:v>0.88550882636588535</c:v>
                </c:pt>
                <c:pt idx="24">
                  <c:v>1.0592378645299541</c:v>
                </c:pt>
                <c:pt idx="25">
                  <c:v>1.0684861927094802</c:v>
                </c:pt>
                <c:pt idx="26">
                  <c:v>1.0273741909919432</c:v>
                </c:pt>
                <c:pt idx="27">
                  <c:v>1.0302310804935959</c:v>
                </c:pt>
                <c:pt idx="28">
                  <c:v>1.0245976733332181</c:v>
                </c:pt>
                <c:pt idx="29">
                  <c:v>1.0208214286578299</c:v>
                </c:pt>
                <c:pt idx="30">
                  <c:v>1.0313186416557529</c:v>
                </c:pt>
                <c:pt idx="31">
                  <c:v>1.0861320055090582</c:v>
                </c:pt>
                <c:pt idx="32">
                  <c:v>1.0339813581890815</c:v>
                </c:pt>
                <c:pt idx="33">
                  <c:v>1.0184523395675451</c:v>
                </c:pt>
                <c:pt idx="34">
                  <c:v>1.0043391699423143</c:v>
                </c:pt>
                <c:pt idx="35">
                  <c:v>1.1617468237661956</c:v>
                </c:pt>
                <c:pt idx="36">
                  <c:v>1.1923972794186153</c:v>
                </c:pt>
                <c:pt idx="37">
                  <c:v>1.1823138005180913</c:v>
                </c:pt>
                <c:pt idx="38">
                  <c:v>1.1722526746796991</c:v>
                </c:pt>
                <c:pt idx="39">
                  <c:v>1.1459552553255528</c:v>
                </c:pt>
                <c:pt idx="40">
                  <c:v>1.1352094172961573</c:v>
                </c:pt>
                <c:pt idx="41">
                  <c:v>1.1136534632626351</c:v>
                </c:pt>
                <c:pt idx="42">
                  <c:v>1.0999989687638574</c:v>
                </c:pt>
                <c:pt idx="43">
                  <c:v>1.0634601123000318</c:v>
                </c:pt>
                <c:pt idx="44">
                  <c:v>0.98125166444740375</c:v>
                </c:pt>
                <c:pt idx="45">
                  <c:v>0.9053187791142322</c:v>
                </c:pt>
                <c:pt idx="46">
                  <c:v>0.85823676553167572</c:v>
                </c:pt>
                <c:pt idx="47">
                  <c:v>0.89739611723762003</c:v>
                </c:pt>
                <c:pt idx="48">
                  <c:v>1.11978011739495</c:v>
                </c:pt>
                <c:pt idx="49">
                  <c:v>1.160828268120482</c:v>
                </c:pt>
                <c:pt idx="50">
                  <c:v>1.2050917976489237</c:v>
                </c:pt>
                <c:pt idx="51">
                  <c:v>1.2493395311507207</c:v>
                </c:pt>
                <c:pt idx="52">
                  <c:v>1.2844030353840039</c:v>
                </c:pt>
                <c:pt idx="53">
                  <c:v>1.3322472559773366</c:v>
                </c:pt>
                <c:pt idx="54">
                  <c:v>1.3860432500438278</c:v>
                </c:pt>
                <c:pt idx="55">
                  <c:v>1.4005720945015361</c:v>
                </c:pt>
                <c:pt idx="56">
                  <c:v>1.4867376830892149</c:v>
                </c:pt>
                <c:pt idx="57">
                  <c:v>1.4870054925954252</c:v>
                </c:pt>
                <c:pt idx="58">
                  <c:v>1.4862933278881001</c:v>
                </c:pt>
                <c:pt idx="59">
                  <c:v>1.4298712734286554</c:v>
                </c:pt>
                <c:pt idx="60">
                  <c:v>1.3208608963011272</c:v>
                </c:pt>
                <c:pt idx="61">
                  <c:v>1.309550818617409</c:v>
                </c:pt>
                <c:pt idx="62">
                  <c:v>1.2741876898692381</c:v>
                </c:pt>
                <c:pt idx="63">
                  <c:v>1.2851553355850587</c:v>
                </c:pt>
                <c:pt idx="64">
                  <c:v>1.2850253236763409</c:v>
                </c:pt>
                <c:pt idx="65">
                  <c:v>1.2948496805393936</c:v>
                </c:pt>
                <c:pt idx="66">
                  <c:v>1.301585009951429</c:v>
                </c:pt>
                <c:pt idx="67">
                  <c:v>1.384468693717555</c:v>
                </c:pt>
                <c:pt idx="68">
                  <c:v>1.4481491344873507</c:v>
                </c:pt>
                <c:pt idx="69">
                  <c:v>1.4830007647917682</c:v>
                </c:pt>
                <c:pt idx="70">
                  <c:v>1.5421154729695232</c:v>
                </c:pt>
                <c:pt idx="71">
                  <c:v>1.3425091198792403</c:v>
                </c:pt>
                <c:pt idx="72">
                  <c:v>1.3171713407248671</c:v>
                </c:pt>
                <c:pt idx="73">
                  <c:v>1.3010175575233229</c:v>
                </c:pt>
                <c:pt idx="74">
                  <c:v>1.2970710606260734</c:v>
                </c:pt>
                <c:pt idx="75">
                  <c:v>1.2728154365782698</c:v>
                </c:pt>
                <c:pt idx="76">
                  <c:v>1.2170403277385007</c:v>
                </c:pt>
                <c:pt idx="77">
                  <c:v>1.1636272145115676</c:v>
                </c:pt>
                <c:pt idx="78">
                  <c:v>1.0977714986954865</c:v>
                </c:pt>
                <c:pt idx="79">
                  <c:v>1.0507469011547834</c:v>
                </c:pt>
                <c:pt idx="80">
                  <c:v>1.0840745672436753</c:v>
                </c:pt>
                <c:pt idx="81">
                  <c:v>1.0607522769936732</c:v>
                </c:pt>
                <c:pt idx="82">
                  <c:v>1.22441165960488</c:v>
                </c:pt>
                <c:pt idx="83">
                  <c:v>1.4794959956392302</c:v>
                </c:pt>
                <c:pt idx="84">
                  <c:v>1.4177955837137799</c:v>
                </c:pt>
                <c:pt idx="85">
                  <c:v>1.3206745339721997</c:v>
                </c:pt>
                <c:pt idx="86">
                  <c:v>1.288006868313301</c:v>
                </c:pt>
                <c:pt idx="87">
                  <c:v>1.2875631207571148</c:v>
                </c:pt>
                <c:pt idx="88">
                  <c:v>1.2853364678225097</c:v>
                </c:pt>
                <c:pt idx="89">
                  <c:v>1.3168579882086255</c:v>
                </c:pt>
                <c:pt idx="90">
                  <c:v>1.3385238885852473</c:v>
                </c:pt>
                <c:pt idx="91">
                  <c:v>1.313910371861426</c:v>
                </c:pt>
                <c:pt idx="92">
                  <c:v>1.2391478029294278</c:v>
                </c:pt>
                <c:pt idx="93">
                  <c:v>1.2064242508517</c:v>
                </c:pt>
                <c:pt idx="94">
                  <c:v>1.0606207565470414</c:v>
                </c:pt>
                <c:pt idx="95">
                  <c:v>0.95928550463331808</c:v>
                </c:pt>
                <c:pt idx="96">
                  <c:v>1.1013323395136494</c:v>
                </c:pt>
                <c:pt idx="97">
                  <c:v>1.198161285407108</c:v>
                </c:pt>
                <c:pt idx="98">
                  <c:v>1.2235173689076742</c:v>
                </c:pt>
                <c:pt idx="99">
                  <c:v>1.2487375848577067</c:v>
                </c:pt>
                <c:pt idx="100">
                  <c:v>1.2392871341895559</c:v>
                </c:pt>
                <c:pt idx="101">
                  <c:v>1.2107878738027789</c:v>
                </c:pt>
                <c:pt idx="102">
                  <c:v>1.2332759278547196</c:v>
                </c:pt>
                <c:pt idx="103">
                  <c:v>1.2268248755164741</c:v>
                </c:pt>
                <c:pt idx="104">
                  <c:v>1.2451398135818914</c:v>
                </c:pt>
                <c:pt idx="105">
                  <c:v>1.2439685740109854</c:v>
                </c:pt>
                <c:pt idx="106">
                  <c:v>1.2839093368727343</c:v>
                </c:pt>
                <c:pt idx="107">
                  <c:v>1.2489202901589165</c:v>
                </c:pt>
                <c:pt idx="108">
                  <c:v>1.2767539364576537</c:v>
                </c:pt>
                <c:pt idx="109">
                  <c:v>1.2315324314714799</c:v>
                </c:pt>
                <c:pt idx="110">
                  <c:v>1.243428873332453</c:v>
                </c:pt>
                <c:pt idx="111">
                  <c:v>1.2385044978764674</c:v>
                </c:pt>
                <c:pt idx="112">
                  <c:v>1.2251300755388845</c:v>
                </c:pt>
                <c:pt idx="113">
                  <c:v>1.2615890050392764</c:v>
                </c:pt>
                <c:pt idx="114">
                  <c:v>1.3455775438017552</c:v>
                </c:pt>
                <c:pt idx="115">
                  <c:v>1.4897764593706961</c:v>
                </c:pt>
                <c:pt idx="116">
                  <c:v>1.6576298268974705</c:v>
                </c:pt>
                <c:pt idx="117">
                  <c:v>1.6912466105819368</c:v>
                </c:pt>
                <c:pt idx="118">
                  <c:v>1.6670835673081825</c:v>
                </c:pt>
                <c:pt idx="119">
                  <c:v>1.4538345423288188</c:v>
                </c:pt>
                <c:pt idx="120">
                  <c:v>1.3094568154290505</c:v>
                </c:pt>
                <c:pt idx="121">
                  <c:v>1.2633797809119081</c:v>
                </c:pt>
                <c:pt idx="122">
                  <c:v>1.2196539426760007</c:v>
                </c:pt>
                <c:pt idx="123">
                  <c:v>1.1867371166772567</c:v>
                </c:pt>
                <c:pt idx="124">
                  <c:v>1.1397210074156023</c:v>
                </c:pt>
                <c:pt idx="125">
                  <c:v>1.1063725193720622</c:v>
                </c:pt>
                <c:pt idx="126">
                  <c:v>1.0866341483536317</c:v>
                </c:pt>
                <c:pt idx="127">
                  <c:v>1.0437546350248967</c:v>
                </c:pt>
                <c:pt idx="128">
                  <c:v>1.0313448735019977</c:v>
                </c:pt>
                <c:pt idx="129">
                  <c:v>1.0159493846902594</c:v>
                </c:pt>
                <c:pt idx="130">
                  <c:v>1.0261626422992494</c:v>
                </c:pt>
                <c:pt idx="131">
                  <c:v>1.1909933330537967</c:v>
                </c:pt>
                <c:pt idx="132">
                  <c:v>1.1437622286406408</c:v>
                </c:pt>
                <c:pt idx="133">
                  <c:v>1.2649035775358519</c:v>
                </c:pt>
                <c:pt idx="134">
                  <c:v>1.3076211861048741</c:v>
                </c:pt>
                <c:pt idx="135">
                  <c:v>1.3220245460321707</c:v>
                </c:pt>
                <c:pt idx="136">
                  <c:v>1.3264074951167657</c:v>
                </c:pt>
                <c:pt idx="137">
                  <c:v>1.334563919942519</c:v>
                </c:pt>
                <c:pt idx="138">
                  <c:v>1.3754627672190656</c:v>
                </c:pt>
                <c:pt idx="139">
                  <c:v>1.3848924674223964</c:v>
                </c:pt>
                <c:pt idx="140">
                  <c:v>1.4733155792276968</c:v>
                </c:pt>
                <c:pt idx="141">
                  <c:v>1.4702356949176112</c:v>
                </c:pt>
                <c:pt idx="142">
                  <c:v>1.3918780948491498</c:v>
                </c:pt>
                <c:pt idx="143">
                  <c:v>1.4383621954798944</c:v>
                </c:pt>
                <c:pt idx="144">
                  <c:v>1.3438367651169287</c:v>
                </c:pt>
                <c:pt idx="145">
                  <c:v>1.1964851091207696</c:v>
                </c:pt>
                <c:pt idx="146">
                  <c:v>1.1306465460309076</c:v>
                </c:pt>
                <c:pt idx="147">
                  <c:v>1.0895227903554829</c:v>
                </c:pt>
                <c:pt idx="148">
                  <c:v>1.1278975298611953</c:v>
                </c:pt>
                <c:pt idx="149">
                  <c:v>1.1071998993596273</c:v>
                </c:pt>
                <c:pt idx="150">
                  <c:v>1.0667725402439907</c:v>
                </c:pt>
                <c:pt idx="151">
                  <c:v>1.014726136243246</c:v>
                </c:pt>
                <c:pt idx="152">
                  <c:v>0.88681757656458082</c:v>
                </c:pt>
                <c:pt idx="153">
                  <c:v>0.79819231036640481</c:v>
                </c:pt>
                <c:pt idx="154">
                  <c:v>0.66297411812752027</c:v>
                </c:pt>
                <c:pt idx="155">
                  <c:v>0.70682208897647703</c:v>
                </c:pt>
                <c:pt idx="156">
                  <c:v>0.76273176185595803</c:v>
                </c:pt>
                <c:pt idx="157">
                  <c:v>0.82483111254084651</c:v>
                </c:pt>
                <c:pt idx="158">
                  <c:v>0.92796526218465214</c:v>
                </c:pt>
                <c:pt idx="159">
                  <c:v>0.94656054576463911</c:v>
                </c:pt>
                <c:pt idx="160">
                  <c:v>0.99177196591243011</c:v>
                </c:pt>
                <c:pt idx="161">
                  <c:v>1.0065904928717102</c:v>
                </c:pt>
                <c:pt idx="162">
                  <c:v>1.0220375163708739</c:v>
                </c:pt>
                <c:pt idx="163">
                  <c:v>1.0321008581417523</c:v>
                </c:pt>
                <c:pt idx="164">
                  <c:v>1.0797603195739021</c:v>
                </c:pt>
                <c:pt idx="165">
                  <c:v>1.0417298199263021</c:v>
                </c:pt>
                <c:pt idx="166">
                  <c:v>0.99216396957476105</c:v>
                </c:pt>
                <c:pt idx="167">
                  <c:v>0.76003186716424176</c:v>
                </c:pt>
                <c:pt idx="168">
                  <c:v>0.58043417497437799</c:v>
                </c:pt>
                <c:pt idx="169">
                  <c:v>0.55268103550446157</c:v>
                </c:pt>
                <c:pt idx="170">
                  <c:v>0.57609628846915861</c:v>
                </c:pt>
                <c:pt idx="171">
                  <c:v>0.5631207571146708</c:v>
                </c:pt>
                <c:pt idx="172">
                  <c:v>0.56519334151527201</c:v>
                </c:pt>
                <c:pt idx="173">
                  <c:v>0.56857552745474205</c:v>
                </c:pt>
                <c:pt idx="174">
                  <c:v>0.56187932474657387</c:v>
                </c:pt>
                <c:pt idx="175">
                  <c:v>0.53607373662464242</c:v>
                </c:pt>
                <c:pt idx="176">
                  <c:v>0.44772303595206409</c:v>
                </c:pt>
                <c:pt idx="177">
                  <c:v>0.40047278036570955</c:v>
                </c:pt>
                <c:pt idx="178">
                  <c:v>0.44473939455817024</c:v>
                </c:pt>
                <c:pt idx="179">
                  <c:v>0.31774917187303453</c:v>
                </c:pt>
                <c:pt idx="180">
                  <c:v>0.34514115345197055</c:v>
                </c:pt>
                <c:pt idx="181">
                  <c:v>0.43489155647359612</c:v>
                </c:pt>
                <c:pt idx="182">
                  <c:v>0.4983819838858804</c:v>
                </c:pt>
                <c:pt idx="183">
                  <c:v>0.54265458315219206</c:v>
                </c:pt>
                <c:pt idx="184">
                  <c:v>0.56192632798050168</c:v>
                </c:pt>
                <c:pt idx="185">
                  <c:v>0.61921118269372655</c:v>
                </c:pt>
                <c:pt idx="186">
                  <c:v>0.6359427045199082</c:v>
                </c:pt>
                <c:pt idx="187">
                  <c:v>0.68651340184341558</c:v>
                </c:pt>
                <c:pt idx="188">
                  <c:v>0.66055925432756357</c:v>
                </c:pt>
                <c:pt idx="189">
                  <c:v>0.68781200027810618</c:v>
                </c:pt>
                <c:pt idx="190">
                  <c:v>0.68502731124610727</c:v>
                </c:pt>
                <c:pt idx="191">
                  <c:v>0.83852572434902939</c:v>
                </c:pt>
                <c:pt idx="192">
                  <c:v>0.85346128761762774</c:v>
                </c:pt>
                <c:pt idx="193">
                  <c:v>0.88806867243451937</c:v>
                </c:pt>
                <c:pt idx="194">
                  <c:v>0.85515453704926714</c:v>
                </c:pt>
                <c:pt idx="195">
                  <c:v>0.85265692405444271</c:v>
                </c:pt>
                <c:pt idx="196">
                  <c:v>0.8719814696375171</c:v>
                </c:pt>
                <c:pt idx="197">
                  <c:v>0.85203591119454802</c:v>
                </c:pt>
                <c:pt idx="198">
                  <c:v>0.85367790370316898</c:v>
                </c:pt>
                <c:pt idx="199">
                  <c:v>0.85030193876469951</c:v>
                </c:pt>
                <c:pt idx="200">
                  <c:v>0.83336884154460755</c:v>
                </c:pt>
                <c:pt idx="201">
                  <c:v>0.83673781547660431</c:v>
                </c:pt>
                <c:pt idx="202">
                  <c:v>0.77461840829036677</c:v>
                </c:pt>
                <c:pt idx="203">
                  <c:v>0.70644471466308856</c:v>
                </c:pt>
                <c:pt idx="204">
                  <c:v>0.67468554924065949</c:v>
                </c:pt>
                <c:pt idx="205">
                  <c:v>0.63222321927433445</c:v>
                </c:pt>
                <c:pt idx="206">
                  <c:v>0.62156584334962361</c:v>
                </c:pt>
                <c:pt idx="207">
                  <c:v>0.65205832190750102</c:v>
                </c:pt>
                <c:pt idx="208">
                  <c:v>0.65573628805033624</c:v>
                </c:pt>
                <c:pt idx="209">
                  <c:v>0.68227495627224188</c:v>
                </c:pt>
                <c:pt idx="210">
                  <c:v>0.60383001103422684</c:v>
                </c:pt>
                <c:pt idx="211">
                  <c:v>0.51170674859624954</c:v>
                </c:pt>
                <c:pt idx="212">
                  <c:v>0.42351531291611205</c:v>
                </c:pt>
                <c:pt idx="213">
                  <c:v>0.46780226656469448</c:v>
                </c:pt>
                <c:pt idx="214">
                  <c:v>0.51916892133340131</c:v>
                </c:pt>
                <c:pt idx="215">
                  <c:v>0.58983605182607235</c:v>
                </c:pt>
                <c:pt idx="216">
                  <c:v>0.62018075095499847</c:v>
                </c:pt>
                <c:pt idx="217">
                  <c:v>0.6438040736163082</c:v>
                </c:pt>
                <c:pt idx="218">
                  <c:v>0.65381059305243705</c:v>
                </c:pt>
                <c:pt idx="219">
                  <c:v>0.6395679363274589</c:v>
                </c:pt>
                <c:pt idx="220">
                  <c:v>0.61917685087552499</c:v>
                </c:pt>
                <c:pt idx="221">
                  <c:v>0.56592791149453381</c:v>
                </c:pt>
                <c:pt idx="222">
                  <c:v>0.52549731362984808</c:v>
                </c:pt>
                <c:pt idx="223">
                  <c:v>0.48733976056785677</c:v>
                </c:pt>
                <c:pt idx="224">
                  <c:v>0.47696404793608538</c:v>
                </c:pt>
                <c:pt idx="225">
                  <c:v>0.60821803518042139</c:v>
                </c:pt>
                <c:pt idx="226">
                  <c:v>0.63494818520598273</c:v>
                </c:pt>
                <c:pt idx="227">
                  <c:v>0.50247388244140101</c:v>
                </c:pt>
                <c:pt idx="228">
                  <c:v>0.49607751665583616</c:v>
                </c:pt>
                <c:pt idx="229">
                  <c:v>0.60799487620491721</c:v>
                </c:pt>
                <c:pt idx="230">
                  <c:v>0.66866992471271969</c:v>
                </c:pt>
                <c:pt idx="231">
                  <c:v>0.71029663723782754</c:v>
                </c:pt>
                <c:pt idx="232">
                  <c:v>0.73476689405563766</c:v>
                </c:pt>
                <c:pt idx="233">
                  <c:v>0.74232533494326813</c:v>
                </c:pt>
                <c:pt idx="234">
                  <c:v>0.72949644739148822</c:v>
                </c:pt>
                <c:pt idx="235">
                  <c:v>0.65896811911155262</c:v>
                </c:pt>
                <c:pt idx="236">
                  <c:v>0.53439388960877698</c:v>
                </c:pt>
                <c:pt idx="237">
                  <c:v>0.47325371916831344</c:v>
                </c:pt>
                <c:pt idx="238">
                  <c:v>0.45656773536382611</c:v>
                </c:pt>
                <c:pt idx="239">
                  <c:v>0.46633653178085666</c:v>
                </c:pt>
                <c:pt idx="240">
                  <c:v>0.6770099514430159</c:v>
                </c:pt>
                <c:pt idx="241">
                  <c:v>0.78170766808323344</c:v>
                </c:pt>
                <c:pt idx="242">
                  <c:v>0.81341469119395327</c:v>
                </c:pt>
                <c:pt idx="243">
                  <c:v>0.82872955890713307</c:v>
                </c:pt>
                <c:pt idx="244">
                  <c:v>0.82457709033430182</c:v>
                </c:pt>
                <c:pt idx="245">
                  <c:v>0.79748675719925577</c:v>
                </c:pt>
                <c:pt idx="246">
                  <c:v>0.78540779224940249</c:v>
                </c:pt>
                <c:pt idx="247">
                  <c:v>0.69897442831933998</c:v>
                </c:pt>
                <c:pt idx="248">
                  <c:v>0.56923141174722791</c:v>
                </c:pt>
                <c:pt idx="249">
                  <c:v>0.44357614889186675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D-448C-99D2-2289EFA2B0E8}"/>
            </c:ext>
          </c:extLst>
        </c:ser>
        <c:ser>
          <c:idx val="1"/>
          <c:order val="1"/>
          <c:tx>
            <c:strRef>
              <c:f>Reservatorios!$K$2</c:f>
              <c:strCache>
                <c:ptCount val="1"/>
                <c:pt idx="0">
                  <c:v>S_SA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none"/>
          </c:marker>
          <c:cat>
            <c:numRef>
              <c:f>Reservatorios!$E$4:$E$1217</c:f>
              <c:numCache>
                <c:formatCode>m/d/yyyy</c:formatCode>
                <c:ptCount val="1214"/>
                <c:pt idx="0">
                  <c:v>36557</c:v>
                </c:pt>
                <c:pt idx="1">
                  <c:v>36586</c:v>
                </c:pt>
                <c:pt idx="2">
                  <c:v>36617</c:v>
                </c:pt>
                <c:pt idx="3">
                  <c:v>36647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  <c:pt idx="7">
                  <c:v>36770</c:v>
                </c:pt>
                <c:pt idx="8">
                  <c:v>36800</c:v>
                </c:pt>
                <c:pt idx="9">
                  <c:v>36831</c:v>
                </c:pt>
                <c:pt idx="10">
                  <c:v>36861</c:v>
                </c:pt>
                <c:pt idx="11">
                  <c:v>36892</c:v>
                </c:pt>
                <c:pt idx="12">
                  <c:v>36923</c:v>
                </c:pt>
                <c:pt idx="13">
                  <c:v>36951</c:v>
                </c:pt>
                <c:pt idx="14">
                  <c:v>36982</c:v>
                </c:pt>
                <c:pt idx="15">
                  <c:v>37012</c:v>
                </c:pt>
                <c:pt idx="16">
                  <c:v>37043</c:v>
                </c:pt>
                <c:pt idx="17">
                  <c:v>37073</c:v>
                </c:pt>
                <c:pt idx="18">
                  <c:v>37104</c:v>
                </c:pt>
                <c:pt idx="19">
                  <c:v>37135</c:v>
                </c:pt>
                <c:pt idx="20">
                  <c:v>37165</c:v>
                </c:pt>
                <c:pt idx="21">
                  <c:v>37196</c:v>
                </c:pt>
                <c:pt idx="22">
                  <c:v>37226</c:v>
                </c:pt>
                <c:pt idx="23">
                  <c:v>37257</c:v>
                </c:pt>
                <c:pt idx="24">
                  <c:v>37288</c:v>
                </c:pt>
                <c:pt idx="25">
                  <c:v>37316</c:v>
                </c:pt>
                <c:pt idx="26">
                  <c:v>37347</c:v>
                </c:pt>
                <c:pt idx="27">
                  <c:v>37377</c:v>
                </c:pt>
                <c:pt idx="28">
                  <c:v>37408</c:v>
                </c:pt>
                <c:pt idx="29">
                  <c:v>37438</c:v>
                </c:pt>
                <c:pt idx="30">
                  <c:v>37469</c:v>
                </c:pt>
                <c:pt idx="31">
                  <c:v>37500</c:v>
                </c:pt>
                <c:pt idx="32">
                  <c:v>37530</c:v>
                </c:pt>
                <c:pt idx="33">
                  <c:v>37561</c:v>
                </c:pt>
                <c:pt idx="34">
                  <c:v>37591</c:v>
                </c:pt>
                <c:pt idx="35">
                  <c:v>37622</c:v>
                </c:pt>
                <c:pt idx="36">
                  <c:v>37653</c:v>
                </c:pt>
                <c:pt idx="37">
                  <c:v>37681</c:v>
                </c:pt>
                <c:pt idx="38">
                  <c:v>37712</c:v>
                </c:pt>
                <c:pt idx="39">
                  <c:v>37742</c:v>
                </c:pt>
                <c:pt idx="40">
                  <c:v>37773</c:v>
                </c:pt>
                <c:pt idx="41">
                  <c:v>37803</c:v>
                </c:pt>
                <c:pt idx="42">
                  <c:v>37834</c:v>
                </c:pt>
                <c:pt idx="43">
                  <c:v>37865</c:v>
                </c:pt>
                <c:pt idx="44">
                  <c:v>37895</c:v>
                </c:pt>
                <c:pt idx="45">
                  <c:v>37926</c:v>
                </c:pt>
                <c:pt idx="46">
                  <c:v>37956</c:v>
                </c:pt>
                <c:pt idx="47">
                  <c:v>37987</c:v>
                </c:pt>
                <c:pt idx="48">
                  <c:v>38018</c:v>
                </c:pt>
                <c:pt idx="49">
                  <c:v>38047</c:v>
                </c:pt>
                <c:pt idx="50">
                  <c:v>38078</c:v>
                </c:pt>
                <c:pt idx="51">
                  <c:v>38108</c:v>
                </c:pt>
                <c:pt idx="52">
                  <c:v>38139</c:v>
                </c:pt>
                <c:pt idx="53">
                  <c:v>38169</c:v>
                </c:pt>
                <c:pt idx="54">
                  <c:v>38200</c:v>
                </c:pt>
                <c:pt idx="55">
                  <c:v>38231</c:v>
                </c:pt>
                <c:pt idx="56">
                  <c:v>38261</c:v>
                </c:pt>
                <c:pt idx="57">
                  <c:v>38292</c:v>
                </c:pt>
                <c:pt idx="58">
                  <c:v>38322</c:v>
                </c:pt>
                <c:pt idx="59">
                  <c:v>38353</c:v>
                </c:pt>
                <c:pt idx="60">
                  <c:v>38384</c:v>
                </c:pt>
                <c:pt idx="61">
                  <c:v>38412</c:v>
                </c:pt>
                <c:pt idx="62">
                  <c:v>38443</c:v>
                </c:pt>
                <c:pt idx="63">
                  <c:v>38473</c:v>
                </c:pt>
                <c:pt idx="64">
                  <c:v>38504</c:v>
                </c:pt>
                <c:pt idx="65">
                  <c:v>38534</c:v>
                </c:pt>
                <c:pt idx="66">
                  <c:v>38565</c:v>
                </c:pt>
                <c:pt idx="67">
                  <c:v>38596</c:v>
                </c:pt>
                <c:pt idx="68">
                  <c:v>38626</c:v>
                </c:pt>
                <c:pt idx="69">
                  <c:v>38657</c:v>
                </c:pt>
                <c:pt idx="70">
                  <c:v>38687</c:v>
                </c:pt>
                <c:pt idx="71">
                  <c:v>38718</c:v>
                </c:pt>
                <c:pt idx="72">
                  <c:v>38749</c:v>
                </c:pt>
                <c:pt idx="73">
                  <c:v>38777</c:v>
                </c:pt>
                <c:pt idx="74">
                  <c:v>38808</c:v>
                </c:pt>
                <c:pt idx="75">
                  <c:v>38838</c:v>
                </c:pt>
                <c:pt idx="76">
                  <c:v>38869</c:v>
                </c:pt>
                <c:pt idx="77">
                  <c:v>38899</c:v>
                </c:pt>
                <c:pt idx="78">
                  <c:v>38930</c:v>
                </c:pt>
                <c:pt idx="79">
                  <c:v>38961</c:v>
                </c:pt>
                <c:pt idx="80">
                  <c:v>38991</c:v>
                </c:pt>
                <c:pt idx="81">
                  <c:v>39022</c:v>
                </c:pt>
                <c:pt idx="82">
                  <c:v>39052</c:v>
                </c:pt>
                <c:pt idx="83">
                  <c:v>39083</c:v>
                </c:pt>
                <c:pt idx="84">
                  <c:v>39114</c:v>
                </c:pt>
                <c:pt idx="85">
                  <c:v>39142</c:v>
                </c:pt>
                <c:pt idx="86">
                  <c:v>39173</c:v>
                </c:pt>
                <c:pt idx="87">
                  <c:v>39203</c:v>
                </c:pt>
                <c:pt idx="88">
                  <c:v>39234</c:v>
                </c:pt>
                <c:pt idx="89">
                  <c:v>39264</c:v>
                </c:pt>
                <c:pt idx="90">
                  <c:v>39295</c:v>
                </c:pt>
                <c:pt idx="91">
                  <c:v>39326</c:v>
                </c:pt>
                <c:pt idx="92">
                  <c:v>39356</c:v>
                </c:pt>
                <c:pt idx="93">
                  <c:v>39387</c:v>
                </c:pt>
                <c:pt idx="94">
                  <c:v>39417</c:v>
                </c:pt>
                <c:pt idx="95">
                  <c:v>39448</c:v>
                </c:pt>
                <c:pt idx="96">
                  <c:v>39479</c:v>
                </c:pt>
                <c:pt idx="97">
                  <c:v>39508</c:v>
                </c:pt>
                <c:pt idx="98">
                  <c:v>39539</c:v>
                </c:pt>
                <c:pt idx="99">
                  <c:v>39569</c:v>
                </c:pt>
                <c:pt idx="100">
                  <c:v>39600</c:v>
                </c:pt>
                <c:pt idx="101">
                  <c:v>39630</c:v>
                </c:pt>
                <c:pt idx="102">
                  <c:v>39661</c:v>
                </c:pt>
                <c:pt idx="103">
                  <c:v>39692</c:v>
                </c:pt>
                <c:pt idx="104">
                  <c:v>39722</c:v>
                </c:pt>
                <c:pt idx="105">
                  <c:v>39753</c:v>
                </c:pt>
                <c:pt idx="106">
                  <c:v>39783</c:v>
                </c:pt>
                <c:pt idx="107">
                  <c:v>39814</c:v>
                </c:pt>
                <c:pt idx="108">
                  <c:v>39845</c:v>
                </c:pt>
                <c:pt idx="109">
                  <c:v>39873</c:v>
                </c:pt>
                <c:pt idx="110">
                  <c:v>39904</c:v>
                </c:pt>
                <c:pt idx="111">
                  <c:v>39934</c:v>
                </c:pt>
                <c:pt idx="112">
                  <c:v>39965</c:v>
                </c:pt>
                <c:pt idx="113">
                  <c:v>39995</c:v>
                </c:pt>
                <c:pt idx="114">
                  <c:v>40026</c:v>
                </c:pt>
                <c:pt idx="115">
                  <c:v>40057</c:v>
                </c:pt>
                <c:pt idx="116">
                  <c:v>40087</c:v>
                </c:pt>
                <c:pt idx="117">
                  <c:v>40118</c:v>
                </c:pt>
                <c:pt idx="118">
                  <c:v>40148</c:v>
                </c:pt>
                <c:pt idx="119">
                  <c:v>40179</c:v>
                </c:pt>
                <c:pt idx="120">
                  <c:v>40210</c:v>
                </c:pt>
                <c:pt idx="121">
                  <c:v>40238</c:v>
                </c:pt>
                <c:pt idx="122">
                  <c:v>40269</c:v>
                </c:pt>
                <c:pt idx="123">
                  <c:v>40299</c:v>
                </c:pt>
                <c:pt idx="124">
                  <c:v>40330</c:v>
                </c:pt>
                <c:pt idx="125">
                  <c:v>40360</c:v>
                </c:pt>
                <c:pt idx="126">
                  <c:v>40391</c:v>
                </c:pt>
                <c:pt idx="127">
                  <c:v>40422</c:v>
                </c:pt>
                <c:pt idx="128">
                  <c:v>40452</c:v>
                </c:pt>
                <c:pt idx="129">
                  <c:v>40483</c:v>
                </c:pt>
                <c:pt idx="130">
                  <c:v>40513</c:v>
                </c:pt>
                <c:pt idx="131">
                  <c:v>40544</c:v>
                </c:pt>
                <c:pt idx="132">
                  <c:v>40575</c:v>
                </c:pt>
                <c:pt idx="133">
                  <c:v>40603</c:v>
                </c:pt>
                <c:pt idx="134">
                  <c:v>40634</c:v>
                </c:pt>
                <c:pt idx="135">
                  <c:v>40664</c:v>
                </c:pt>
                <c:pt idx="136">
                  <c:v>40695</c:v>
                </c:pt>
                <c:pt idx="137">
                  <c:v>40725</c:v>
                </c:pt>
                <c:pt idx="138">
                  <c:v>40756</c:v>
                </c:pt>
                <c:pt idx="139">
                  <c:v>40787</c:v>
                </c:pt>
                <c:pt idx="140">
                  <c:v>40817</c:v>
                </c:pt>
                <c:pt idx="141">
                  <c:v>40848</c:v>
                </c:pt>
                <c:pt idx="142">
                  <c:v>40878</c:v>
                </c:pt>
                <c:pt idx="143">
                  <c:v>40909</c:v>
                </c:pt>
                <c:pt idx="144">
                  <c:v>40940</c:v>
                </c:pt>
                <c:pt idx="145">
                  <c:v>40969</c:v>
                </c:pt>
                <c:pt idx="146">
                  <c:v>41000</c:v>
                </c:pt>
                <c:pt idx="147">
                  <c:v>41030</c:v>
                </c:pt>
                <c:pt idx="148">
                  <c:v>41061</c:v>
                </c:pt>
                <c:pt idx="149">
                  <c:v>41091</c:v>
                </c:pt>
                <c:pt idx="150">
                  <c:v>41122</c:v>
                </c:pt>
                <c:pt idx="151">
                  <c:v>41153</c:v>
                </c:pt>
                <c:pt idx="152">
                  <c:v>41183</c:v>
                </c:pt>
                <c:pt idx="153">
                  <c:v>41214</c:v>
                </c:pt>
                <c:pt idx="154">
                  <c:v>41244</c:v>
                </c:pt>
                <c:pt idx="155">
                  <c:v>41275</c:v>
                </c:pt>
                <c:pt idx="156">
                  <c:v>41306</c:v>
                </c:pt>
                <c:pt idx="157">
                  <c:v>41334</c:v>
                </c:pt>
                <c:pt idx="158">
                  <c:v>41365</c:v>
                </c:pt>
                <c:pt idx="159">
                  <c:v>41395</c:v>
                </c:pt>
                <c:pt idx="160">
                  <c:v>41426</c:v>
                </c:pt>
                <c:pt idx="161">
                  <c:v>41456</c:v>
                </c:pt>
                <c:pt idx="162">
                  <c:v>41487</c:v>
                </c:pt>
                <c:pt idx="163">
                  <c:v>41518</c:v>
                </c:pt>
                <c:pt idx="164">
                  <c:v>41548</c:v>
                </c:pt>
                <c:pt idx="165">
                  <c:v>41579</c:v>
                </c:pt>
                <c:pt idx="166">
                  <c:v>41609</c:v>
                </c:pt>
                <c:pt idx="167">
                  <c:v>41640</c:v>
                </c:pt>
                <c:pt idx="168">
                  <c:v>41671</c:v>
                </c:pt>
                <c:pt idx="169">
                  <c:v>41699</c:v>
                </c:pt>
                <c:pt idx="170">
                  <c:v>41730</c:v>
                </c:pt>
                <c:pt idx="171">
                  <c:v>41760</c:v>
                </c:pt>
                <c:pt idx="172">
                  <c:v>41791</c:v>
                </c:pt>
                <c:pt idx="173">
                  <c:v>41821</c:v>
                </c:pt>
                <c:pt idx="174">
                  <c:v>41852</c:v>
                </c:pt>
                <c:pt idx="175">
                  <c:v>41883</c:v>
                </c:pt>
                <c:pt idx="176">
                  <c:v>41913</c:v>
                </c:pt>
                <c:pt idx="177">
                  <c:v>41944</c:v>
                </c:pt>
                <c:pt idx="178">
                  <c:v>41974</c:v>
                </c:pt>
                <c:pt idx="179">
                  <c:v>42005</c:v>
                </c:pt>
                <c:pt idx="180">
                  <c:v>42036</c:v>
                </c:pt>
                <c:pt idx="181">
                  <c:v>42064</c:v>
                </c:pt>
                <c:pt idx="182">
                  <c:v>42095</c:v>
                </c:pt>
                <c:pt idx="183">
                  <c:v>42125</c:v>
                </c:pt>
                <c:pt idx="184">
                  <c:v>42156</c:v>
                </c:pt>
                <c:pt idx="185">
                  <c:v>42186</c:v>
                </c:pt>
                <c:pt idx="186">
                  <c:v>42217</c:v>
                </c:pt>
                <c:pt idx="187">
                  <c:v>42248</c:v>
                </c:pt>
                <c:pt idx="188">
                  <c:v>42278</c:v>
                </c:pt>
                <c:pt idx="189">
                  <c:v>42309</c:v>
                </c:pt>
                <c:pt idx="190">
                  <c:v>42339</c:v>
                </c:pt>
                <c:pt idx="191">
                  <c:v>42370</c:v>
                </c:pt>
                <c:pt idx="192">
                  <c:v>42401</c:v>
                </c:pt>
                <c:pt idx="193">
                  <c:v>42430</c:v>
                </c:pt>
                <c:pt idx="194">
                  <c:v>42461</c:v>
                </c:pt>
                <c:pt idx="195">
                  <c:v>42491</c:v>
                </c:pt>
                <c:pt idx="196">
                  <c:v>42522</c:v>
                </c:pt>
                <c:pt idx="197">
                  <c:v>42552</c:v>
                </c:pt>
                <c:pt idx="198">
                  <c:v>42583</c:v>
                </c:pt>
                <c:pt idx="199">
                  <c:v>42614</c:v>
                </c:pt>
                <c:pt idx="200">
                  <c:v>42644</c:v>
                </c:pt>
                <c:pt idx="201">
                  <c:v>42675</c:v>
                </c:pt>
                <c:pt idx="202">
                  <c:v>42705</c:v>
                </c:pt>
                <c:pt idx="203">
                  <c:v>42736</c:v>
                </c:pt>
                <c:pt idx="204">
                  <c:v>42767</c:v>
                </c:pt>
                <c:pt idx="205">
                  <c:v>42795</c:v>
                </c:pt>
                <c:pt idx="206">
                  <c:v>42826</c:v>
                </c:pt>
                <c:pt idx="207">
                  <c:v>42856</c:v>
                </c:pt>
                <c:pt idx="208">
                  <c:v>42887</c:v>
                </c:pt>
                <c:pt idx="209">
                  <c:v>42917</c:v>
                </c:pt>
                <c:pt idx="210">
                  <c:v>42948</c:v>
                </c:pt>
                <c:pt idx="211">
                  <c:v>42979</c:v>
                </c:pt>
                <c:pt idx="212">
                  <c:v>43009</c:v>
                </c:pt>
                <c:pt idx="213">
                  <c:v>43040</c:v>
                </c:pt>
                <c:pt idx="214">
                  <c:v>43070</c:v>
                </c:pt>
                <c:pt idx="215">
                  <c:v>43101</c:v>
                </c:pt>
                <c:pt idx="216">
                  <c:v>43132</c:v>
                </c:pt>
                <c:pt idx="217">
                  <c:v>43160</c:v>
                </c:pt>
                <c:pt idx="218">
                  <c:v>43191</c:v>
                </c:pt>
                <c:pt idx="219">
                  <c:v>43221</c:v>
                </c:pt>
                <c:pt idx="220">
                  <c:v>43252</c:v>
                </c:pt>
                <c:pt idx="221">
                  <c:v>43282</c:v>
                </c:pt>
                <c:pt idx="222">
                  <c:v>43313</c:v>
                </c:pt>
                <c:pt idx="223">
                  <c:v>43344</c:v>
                </c:pt>
                <c:pt idx="224">
                  <c:v>43374</c:v>
                </c:pt>
                <c:pt idx="225">
                  <c:v>43405</c:v>
                </c:pt>
                <c:pt idx="226">
                  <c:v>43435</c:v>
                </c:pt>
                <c:pt idx="227">
                  <c:v>43466</c:v>
                </c:pt>
                <c:pt idx="228">
                  <c:v>43497</c:v>
                </c:pt>
                <c:pt idx="229">
                  <c:v>43525</c:v>
                </c:pt>
                <c:pt idx="230">
                  <c:v>43556</c:v>
                </c:pt>
                <c:pt idx="231">
                  <c:v>43586</c:v>
                </c:pt>
                <c:pt idx="232">
                  <c:v>43617</c:v>
                </c:pt>
                <c:pt idx="233">
                  <c:v>43647</c:v>
                </c:pt>
                <c:pt idx="234">
                  <c:v>43678</c:v>
                </c:pt>
                <c:pt idx="235">
                  <c:v>43709</c:v>
                </c:pt>
                <c:pt idx="236">
                  <c:v>43739</c:v>
                </c:pt>
                <c:pt idx="237">
                  <c:v>43770</c:v>
                </c:pt>
                <c:pt idx="238">
                  <c:v>43800</c:v>
                </c:pt>
                <c:pt idx="239">
                  <c:v>43831</c:v>
                </c:pt>
                <c:pt idx="240">
                  <c:v>43862</c:v>
                </c:pt>
                <c:pt idx="241">
                  <c:v>43891</c:v>
                </c:pt>
                <c:pt idx="242">
                  <c:v>43922</c:v>
                </c:pt>
                <c:pt idx="243">
                  <c:v>43952</c:v>
                </c:pt>
                <c:pt idx="244">
                  <c:v>43983</c:v>
                </c:pt>
                <c:pt idx="245">
                  <c:v>44013</c:v>
                </c:pt>
                <c:pt idx="246">
                  <c:v>44044</c:v>
                </c:pt>
                <c:pt idx="247">
                  <c:v>44075</c:v>
                </c:pt>
                <c:pt idx="248">
                  <c:v>44105</c:v>
                </c:pt>
                <c:pt idx="249">
                  <c:v>44136</c:v>
                </c:pt>
              </c:numCache>
            </c:numRef>
          </c:cat>
          <c:val>
            <c:numRef>
              <c:f>Reservatorios!$K$4:$K$1217</c:f>
              <c:numCache>
                <c:formatCode>0%</c:formatCode>
                <c:ptCount val="1214"/>
                <c:pt idx="0">
                  <c:v>0.67885533859046199</c:v>
                </c:pt>
                <c:pt idx="1">
                  <c:v>0.79357318676872246</c:v>
                </c:pt>
                <c:pt idx="2">
                  <c:v>0.64608758076094763</c:v>
                </c:pt>
                <c:pt idx="3">
                  <c:v>0.45412395679306272</c:v>
                </c:pt>
                <c:pt idx="4">
                  <c:v>0.39193473639299403</c:v>
                </c:pt>
                <c:pt idx="5">
                  <c:v>0.55916822976573366</c:v>
                </c:pt>
                <c:pt idx="6">
                  <c:v>0.65553255332511451</c:v>
                </c:pt>
                <c:pt idx="7">
                  <c:v>1.2593009594673976</c:v>
                </c:pt>
                <c:pt idx="8">
                  <c:v>1.2758986602997746</c:v>
                </c:pt>
                <c:pt idx="9">
                  <c:v>1.3132091428034487</c:v>
                </c:pt>
                <c:pt idx="10">
                  <c:v>1.3026602001192338</c:v>
                </c:pt>
                <c:pt idx="11">
                  <c:v>1.5183468190293714</c:v>
                </c:pt>
                <c:pt idx="12">
                  <c:v>1.3978966168860678</c:v>
                </c:pt>
                <c:pt idx="13">
                  <c:v>1.3908014971170382</c:v>
                </c:pt>
                <c:pt idx="14">
                  <c:v>1.3372397702799714</c:v>
                </c:pt>
                <c:pt idx="15">
                  <c:v>1.2438785995338459</c:v>
                </c:pt>
                <c:pt idx="16">
                  <c:v>1.228768362745603</c:v>
                </c:pt>
                <c:pt idx="17">
                  <c:v>1.2274300796763247</c:v>
                </c:pt>
                <c:pt idx="18">
                  <c:v>1.1839222162778256</c:v>
                </c:pt>
                <c:pt idx="19">
                  <c:v>1.1300665752888193</c:v>
                </c:pt>
                <c:pt idx="20">
                  <c:v>1.2797453243135697</c:v>
                </c:pt>
                <c:pt idx="21">
                  <c:v>1.2261035025488032</c:v>
                </c:pt>
                <c:pt idx="22">
                  <c:v>1.1991202487794661</c:v>
                </c:pt>
                <c:pt idx="23">
                  <c:v>1.4244316335083902</c:v>
                </c:pt>
                <c:pt idx="24">
                  <c:v>1.2611209006753468</c:v>
                </c:pt>
                <c:pt idx="25">
                  <c:v>1.1528812759213678</c:v>
                </c:pt>
                <c:pt idx="26">
                  <c:v>0.97106963388370426</c:v>
                </c:pt>
                <c:pt idx="27">
                  <c:v>1.1222275130949095</c:v>
                </c:pt>
                <c:pt idx="28">
                  <c:v>0.89350527066889318</c:v>
                </c:pt>
                <c:pt idx="29">
                  <c:v>0.68310365637215875</c:v>
                </c:pt>
                <c:pt idx="30">
                  <c:v>0.83445372287222896</c:v>
                </c:pt>
                <c:pt idx="31">
                  <c:v>1.166634031721167</c:v>
                </c:pt>
                <c:pt idx="32">
                  <c:v>1.2622363708714686</c:v>
                </c:pt>
                <c:pt idx="33">
                  <c:v>1.3559162771030564</c:v>
                </c:pt>
                <c:pt idx="34">
                  <c:v>1.4105505695825211</c:v>
                </c:pt>
                <c:pt idx="35">
                  <c:v>1.3140428006911058</c:v>
                </c:pt>
                <c:pt idx="36">
                  <c:v>1.2856630281381309</c:v>
                </c:pt>
                <c:pt idx="37">
                  <c:v>1.334356138517045</c:v>
                </c:pt>
                <c:pt idx="38">
                  <c:v>1.1750717875089736</c:v>
                </c:pt>
                <c:pt idx="39">
                  <c:v>0.88433873837748411</c:v>
                </c:pt>
                <c:pt idx="40">
                  <c:v>0.80902744573013297</c:v>
                </c:pt>
                <c:pt idx="41">
                  <c:v>0.76327478187396092</c:v>
                </c:pt>
                <c:pt idx="42">
                  <c:v>0.6577655788420832</c:v>
                </c:pt>
                <c:pt idx="43">
                  <c:v>0.49358723320932052</c:v>
                </c:pt>
                <c:pt idx="44">
                  <c:v>0.44448865897333867</c:v>
                </c:pt>
                <c:pt idx="45">
                  <c:v>0.58112711127816019</c:v>
                </c:pt>
                <c:pt idx="46">
                  <c:v>1.1749029212252067</c:v>
                </c:pt>
                <c:pt idx="47">
                  <c:v>1.2593872419043053</c:v>
                </c:pt>
                <c:pt idx="48">
                  <c:v>1.0472742929586896</c:v>
                </c:pt>
                <c:pt idx="49">
                  <c:v>0.8665576423778536</c:v>
                </c:pt>
                <c:pt idx="50">
                  <c:v>0.78257358219669793</c:v>
                </c:pt>
                <c:pt idx="51">
                  <c:v>0.96238189519059658</c:v>
                </c:pt>
                <c:pt idx="52">
                  <c:v>0.99400475206155603</c:v>
                </c:pt>
                <c:pt idx="53">
                  <c:v>1.0981668251093366</c:v>
                </c:pt>
                <c:pt idx="54">
                  <c:v>0.95196669070270512</c:v>
                </c:pt>
                <c:pt idx="55">
                  <c:v>0.95295672606226745</c:v>
                </c:pt>
                <c:pt idx="56">
                  <c:v>1.1472343812176682</c:v>
                </c:pt>
                <c:pt idx="57">
                  <c:v>1.2104583147360757</c:v>
                </c:pt>
                <c:pt idx="58">
                  <c:v>1.0755683740715081</c:v>
                </c:pt>
                <c:pt idx="59">
                  <c:v>1.0495406880270965</c:v>
                </c:pt>
                <c:pt idx="60">
                  <c:v>0.72808311472926301</c:v>
                </c:pt>
                <c:pt idx="61">
                  <c:v>0.52515426374886209</c:v>
                </c:pt>
                <c:pt idx="62">
                  <c:v>0.6864680545585069</c:v>
                </c:pt>
                <c:pt idx="63">
                  <c:v>0.96253226736172015</c:v>
                </c:pt>
                <c:pt idx="64">
                  <c:v>1.2310193392721842</c:v>
                </c:pt>
                <c:pt idx="65">
                  <c:v>1.1499228681548039</c:v>
                </c:pt>
                <c:pt idx="66">
                  <c:v>1.1708031913656347</c:v>
                </c:pt>
                <c:pt idx="67">
                  <c:v>1.3979342079498727</c:v>
                </c:pt>
                <c:pt idx="68">
                  <c:v>1.2054649157713226</c:v>
                </c:pt>
                <c:pt idx="69">
                  <c:v>1.2341375179120959</c:v>
                </c:pt>
                <c:pt idx="70">
                  <c:v>1.1429998549860627</c:v>
                </c:pt>
                <c:pt idx="71">
                  <c:v>1.0954205655439038</c:v>
                </c:pt>
                <c:pt idx="72">
                  <c:v>1.1272156087292791</c:v>
                </c:pt>
                <c:pt idx="73">
                  <c:v>1.2955120207708131</c:v>
                </c:pt>
                <c:pt idx="74">
                  <c:v>1.4099246231155782</c:v>
                </c:pt>
                <c:pt idx="75">
                  <c:v>1.2718478233628228</c:v>
                </c:pt>
                <c:pt idx="76">
                  <c:v>1.0358464333791866</c:v>
                </c:pt>
                <c:pt idx="77">
                  <c:v>0.89203062425422841</c:v>
                </c:pt>
                <c:pt idx="78">
                  <c:v>0.82538205670954379</c:v>
                </c:pt>
                <c:pt idx="79">
                  <c:v>0.72826512629723916</c:v>
                </c:pt>
                <c:pt idx="80">
                  <c:v>0.59994694256532699</c:v>
                </c:pt>
                <c:pt idx="81">
                  <c:v>0.59733608964269791</c:v>
                </c:pt>
                <c:pt idx="82">
                  <c:v>0.77292428661199108</c:v>
                </c:pt>
                <c:pt idx="83">
                  <c:v>1.2071950322459239</c:v>
                </c:pt>
                <c:pt idx="84">
                  <c:v>1.2133283366688725</c:v>
                </c:pt>
                <c:pt idx="85">
                  <c:v>1.3150858144788753</c:v>
                </c:pt>
                <c:pt idx="86">
                  <c:v>1.4000717875089737</c:v>
                </c:pt>
                <c:pt idx="87">
                  <c:v>1.2865842961329288</c:v>
                </c:pt>
                <c:pt idx="88">
                  <c:v>1.0939745919185531</c:v>
                </c:pt>
                <c:pt idx="89">
                  <c:v>1.0094965454799703</c:v>
                </c:pt>
                <c:pt idx="90">
                  <c:v>1.0063966876788164</c:v>
                </c:pt>
                <c:pt idx="91">
                  <c:v>0.91066183669473266</c:v>
                </c:pt>
                <c:pt idx="92">
                  <c:v>0.68576734314895893</c:v>
                </c:pt>
                <c:pt idx="93">
                  <c:v>0.67936761493105324</c:v>
                </c:pt>
                <c:pt idx="94">
                  <c:v>0.66952934920967411</c:v>
                </c:pt>
                <c:pt idx="95">
                  <c:v>0.97502437689241628</c:v>
                </c:pt>
                <c:pt idx="96">
                  <c:v>0.68545731439916424</c:v>
                </c:pt>
                <c:pt idx="97">
                  <c:v>0.64881815423003009</c:v>
                </c:pt>
                <c:pt idx="98">
                  <c:v>0.78661162957645381</c:v>
                </c:pt>
                <c:pt idx="99">
                  <c:v>0.97215608631362616</c:v>
                </c:pt>
                <c:pt idx="100">
                  <c:v>0.90899728558712978</c:v>
                </c:pt>
                <c:pt idx="101">
                  <c:v>0.71063076750173326</c:v>
                </c:pt>
                <c:pt idx="102">
                  <c:v>0.8652973878253587</c:v>
                </c:pt>
                <c:pt idx="103">
                  <c:v>0.79141374583904445</c:v>
                </c:pt>
                <c:pt idx="104">
                  <c:v>1.2122297386921346</c:v>
                </c:pt>
                <c:pt idx="105">
                  <c:v>1.3177194672179287</c:v>
                </c:pt>
                <c:pt idx="106">
                  <c:v>1.0819489873193369</c:v>
                </c:pt>
                <c:pt idx="107">
                  <c:v>0.93591870947876177</c:v>
                </c:pt>
                <c:pt idx="108">
                  <c:v>0.77601919994897006</c:v>
                </c:pt>
                <c:pt idx="109">
                  <c:v>0.7183127086353982</c:v>
                </c:pt>
                <c:pt idx="110">
                  <c:v>0.62266690595836327</c:v>
                </c:pt>
                <c:pt idx="111">
                  <c:v>0.57231648329615792</c:v>
                </c:pt>
                <c:pt idx="112">
                  <c:v>0.57201285851950479</c:v>
                </c:pt>
                <c:pt idx="113">
                  <c:v>0.85613121204376952</c:v>
                </c:pt>
                <c:pt idx="114">
                  <c:v>1.1825265753297201</c:v>
                </c:pt>
                <c:pt idx="115">
                  <c:v>1.3864793420794987</c:v>
                </c:pt>
                <c:pt idx="116">
                  <c:v>1.2687359066189152</c:v>
                </c:pt>
                <c:pt idx="117">
                  <c:v>1.379736427917029</c:v>
                </c:pt>
                <c:pt idx="118">
                  <c:v>1.4088104023331134</c:v>
                </c:pt>
                <c:pt idx="119">
                  <c:v>1.4826282566672933</c:v>
                </c:pt>
                <c:pt idx="120">
                  <c:v>1.3941650653420188</c:v>
                </c:pt>
                <c:pt idx="121">
                  <c:v>1.4017264052331659</c:v>
                </c:pt>
                <c:pt idx="122">
                  <c:v>1.4431981335247668</c:v>
                </c:pt>
                <c:pt idx="123">
                  <c:v>1.4336482794917418</c:v>
                </c:pt>
                <c:pt idx="124">
                  <c:v>1.1939444317755497</c:v>
                </c:pt>
                <c:pt idx="125">
                  <c:v>1.1281041441258326</c:v>
                </c:pt>
                <c:pt idx="126">
                  <c:v>1.1102323742178595</c:v>
                </c:pt>
                <c:pt idx="127">
                  <c:v>0.94370471901311936</c:v>
                </c:pt>
                <c:pt idx="128">
                  <c:v>0.68669584825573704</c:v>
                </c:pt>
                <c:pt idx="129">
                  <c:v>0.56914656205219771</c:v>
                </c:pt>
                <c:pt idx="130">
                  <c:v>1.0468556144562784</c:v>
                </c:pt>
                <c:pt idx="131">
                  <c:v>1.2815573840600778</c:v>
                </c:pt>
                <c:pt idx="132">
                  <c:v>1.3146543132111272</c:v>
                </c:pt>
                <c:pt idx="133">
                  <c:v>1.3988434433691879</c:v>
                </c:pt>
                <c:pt idx="134">
                  <c:v>1.4378679109834889</c:v>
                </c:pt>
                <c:pt idx="135">
                  <c:v>1.0912508458434622</c:v>
                </c:pt>
                <c:pt idx="136">
                  <c:v>0.89760999257030638</c:v>
                </c:pt>
                <c:pt idx="137">
                  <c:v>1.2099243592344755</c:v>
                </c:pt>
                <c:pt idx="138">
                  <c:v>1.3342327463887789</c:v>
                </c:pt>
                <c:pt idx="139">
                  <c:v>1.3745839044448795</c:v>
                </c:pt>
                <c:pt idx="140">
                  <c:v>1.2185966308528986</c:v>
                </c:pt>
                <c:pt idx="141">
                  <c:v>1.1749395099720454</c:v>
                </c:pt>
                <c:pt idx="142">
                  <c:v>0.82962473615519727</c:v>
                </c:pt>
                <c:pt idx="143">
                  <c:v>0.97425458028978529</c:v>
                </c:pt>
                <c:pt idx="144">
                  <c:v>0.73956481178787548</c:v>
                </c:pt>
                <c:pt idx="145">
                  <c:v>0.52515426374886209</c:v>
                </c:pt>
                <c:pt idx="146">
                  <c:v>0.5976310122038766</c:v>
                </c:pt>
                <c:pt idx="147">
                  <c:v>0.74795117916844178</c:v>
                </c:pt>
                <c:pt idx="148">
                  <c:v>0.90197953523955254</c:v>
                </c:pt>
                <c:pt idx="149">
                  <c:v>0.93757086801237233</c:v>
                </c:pt>
                <c:pt idx="150">
                  <c:v>0.88469679700402404</c:v>
                </c:pt>
                <c:pt idx="151">
                  <c:v>0.65762678676326614</c:v>
                </c:pt>
                <c:pt idx="152">
                  <c:v>0.549940310385993</c:v>
                </c:pt>
                <c:pt idx="153">
                  <c:v>0.53038596161526008</c:v>
                </c:pt>
                <c:pt idx="154">
                  <c:v>0.52930087169489071</c:v>
                </c:pt>
                <c:pt idx="155">
                  <c:v>0.67387994594317158</c:v>
                </c:pt>
                <c:pt idx="156">
                  <c:v>0.59977515009926874</c:v>
                </c:pt>
                <c:pt idx="157">
                  <c:v>0.94758404423913423</c:v>
                </c:pt>
                <c:pt idx="158">
                  <c:v>0.97349246231155795</c:v>
                </c:pt>
                <c:pt idx="159">
                  <c:v>0.81471642314728931</c:v>
                </c:pt>
                <c:pt idx="160">
                  <c:v>1.0702731331974902</c:v>
                </c:pt>
                <c:pt idx="161">
                  <c:v>1.1258207892855914</c:v>
                </c:pt>
                <c:pt idx="162">
                  <c:v>1.2768719034216462</c:v>
                </c:pt>
                <c:pt idx="163">
                  <c:v>1.4048364989230469</c:v>
                </c:pt>
                <c:pt idx="164">
                  <c:v>1.2435336251492242</c:v>
                </c:pt>
                <c:pt idx="165">
                  <c:v>1.0284949141393973</c:v>
                </c:pt>
                <c:pt idx="166">
                  <c:v>0.83731047484008203</c:v>
                </c:pt>
                <c:pt idx="167">
                  <c:v>0.88618984894879971</c:v>
                </c:pt>
                <c:pt idx="168">
                  <c:v>0.53533412535780622</c:v>
                </c:pt>
                <c:pt idx="169">
                  <c:v>0.69980105877195942</c:v>
                </c:pt>
                <c:pt idx="170">
                  <c:v>0.70908111988514</c:v>
                </c:pt>
                <c:pt idx="171">
                  <c:v>0.82599433598155414</c:v>
                </c:pt>
                <c:pt idx="172">
                  <c:v>1.2545883876093304</c:v>
                </c:pt>
                <c:pt idx="173">
                  <c:v>1.1476395133145627</c:v>
                </c:pt>
                <c:pt idx="174">
                  <c:v>1.0256565327626712</c:v>
                </c:pt>
                <c:pt idx="175">
                  <c:v>1.1084785588408068</c:v>
                </c:pt>
                <c:pt idx="176">
                  <c:v>1.1207056638811514</c:v>
                </c:pt>
                <c:pt idx="177">
                  <c:v>0.92518029552021441</c:v>
                </c:pt>
                <c:pt idx="178">
                  <c:v>0.83238000096675968</c:v>
                </c:pt>
                <c:pt idx="179">
                  <c:v>0.91467232324614633</c:v>
                </c:pt>
                <c:pt idx="180">
                  <c:v>0.73353692083210398</c:v>
                </c:pt>
                <c:pt idx="181">
                  <c:v>0.5963179013386386</c:v>
                </c:pt>
                <c:pt idx="182">
                  <c:v>0.55175879396984939</c:v>
                </c:pt>
                <c:pt idx="183">
                  <c:v>0.57246685546728138</c:v>
                </c:pt>
                <c:pt idx="184">
                  <c:v>0.84305691439668684</c:v>
                </c:pt>
                <c:pt idx="185">
                  <c:v>1.2274300796763247</c:v>
                </c:pt>
                <c:pt idx="186">
                  <c:v>1.0732478890930659</c:v>
                </c:pt>
                <c:pt idx="187">
                  <c:v>1.1363814372429999</c:v>
                </c:pt>
                <c:pt idx="188">
                  <c:v>1.2847857806075078</c:v>
                </c:pt>
                <c:pt idx="189">
                  <c:v>1.3629636590006815</c:v>
                </c:pt>
                <c:pt idx="190">
                  <c:v>1.4263570887646426</c:v>
                </c:pt>
                <c:pt idx="191">
                  <c:v>1.4330533554578573</c:v>
                </c:pt>
                <c:pt idx="192">
                  <c:v>1.3651737802690223</c:v>
                </c:pt>
                <c:pt idx="193">
                  <c:v>1.480931989075092</c:v>
                </c:pt>
                <c:pt idx="194">
                  <c:v>1.3997487437185931</c:v>
                </c:pt>
                <c:pt idx="195">
                  <c:v>1.3953033758552413</c:v>
                </c:pt>
                <c:pt idx="196">
                  <c:v>1.1661382511530738</c:v>
                </c:pt>
                <c:pt idx="197">
                  <c:v>1.1174484882047069</c:v>
                </c:pt>
                <c:pt idx="198">
                  <c:v>1.2590076992858972</c:v>
                </c:pt>
                <c:pt idx="199">
                  <c:v>1.1735363226943409</c:v>
                </c:pt>
                <c:pt idx="200">
                  <c:v>1.1423265685104127</c:v>
                </c:pt>
                <c:pt idx="201">
                  <c:v>1.0007282294627546</c:v>
                </c:pt>
                <c:pt idx="202">
                  <c:v>0.87385398707764705</c:v>
                </c:pt>
                <c:pt idx="203">
                  <c:v>0.93068409258087115</c:v>
                </c:pt>
                <c:pt idx="204">
                  <c:v>0.74100002392020203</c:v>
                </c:pt>
                <c:pt idx="205">
                  <c:v>0.66004653201605024</c:v>
                </c:pt>
                <c:pt idx="206">
                  <c:v>0.68824479540559946</c:v>
                </c:pt>
                <c:pt idx="207">
                  <c:v>1.0780180947845917</c:v>
                </c:pt>
                <c:pt idx="208">
                  <c:v>1.2286359523616863</c:v>
                </c:pt>
                <c:pt idx="209">
                  <c:v>1.095562999414325</c:v>
                </c:pt>
                <c:pt idx="210">
                  <c:v>0.79090972529134007</c:v>
                </c:pt>
                <c:pt idx="211">
                  <c:v>0.53206383395339729</c:v>
                </c:pt>
                <c:pt idx="212">
                  <c:v>0.64212760313038875</c:v>
                </c:pt>
                <c:pt idx="213">
                  <c:v>0.84526298480114648</c:v>
                </c:pt>
                <c:pt idx="214">
                  <c:v>0.82701448528108545</c:v>
                </c:pt>
                <c:pt idx="215">
                  <c:v>1.2609268351095673</c:v>
                </c:pt>
                <c:pt idx="216">
                  <c:v>1.0547373960467876</c:v>
                </c:pt>
                <c:pt idx="217">
                  <c:v>1.0421148464106285</c:v>
                </c:pt>
                <c:pt idx="218">
                  <c:v>1.0272792534099069</c:v>
                </c:pt>
                <c:pt idx="219">
                  <c:v>0.76238690759630079</c:v>
                </c:pt>
                <c:pt idx="220">
                  <c:v>0.67661706181358094</c:v>
                </c:pt>
                <c:pt idx="221">
                  <c:v>0.62031139826552573</c:v>
                </c:pt>
                <c:pt idx="222">
                  <c:v>0.56663022493079951</c:v>
                </c:pt>
                <c:pt idx="223">
                  <c:v>0.71078911298218128</c:v>
                </c:pt>
                <c:pt idx="224">
                  <c:v>1.005438387053986</c:v>
                </c:pt>
                <c:pt idx="225">
                  <c:v>0.98099556014940459</c:v>
                </c:pt>
                <c:pt idx="226">
                  <c:v>0.86094774664453866</c:v>
                </c:pt>
                <c:pt idx="227">
                  <c:v>0.68527290982054956</c:v>
                </c:pt>
                <c:pt idx="228">
                  <c:v>0.58183501158494622</c:v>
                </c:pt>
                <c:pt idx="229">
                  <c:v>0.70071147241221643</c:v>
                </c:pt>
                <c:pt idx="230">
                  <c:v>0.70585068198133538</c:v>
                </c:pt>
                <c:pt idx="231">
                  <c:v>1.103430950403518</c:v>
                </c:pt>
                <c:pt idx="232">
                  <c:v>1.1716994589916594</c:v>
                </c:pt>
                <c:pt idx="233">
                  <c:v>0.96129237225655384</c:v>
                </c:pt>
                <c:pt idx="234">
                  <c:v>0.75085483008071441</c:v>
                </c:pt>
                <c:pt idx="235">
                  <c:v>0.61136676720357208</c:v>
                </c:pt>
                <c:pt idx="236">
                  <c:v>0.52432950666624711</c:v>
                </c:pt>
                <c:pt idx="237">
                  <c:v>0.50348611050381997</c:v>
                </c:pt>
                <c:pt idx="238">
                  <c:v>0.43421524441472908</c:v>
                </c:pt>
                <c:pt idx="239">
                  <c:v>0.36696049937748032</c:v>
                </c:pt>
                <c:pt idx="240">
                  <c:v>0.29409792983341942</c:v>
                </c:pt>
                <c:pt idx="241">
                  <c:v>0.26098391610749572</c:v>
                </c:pt>
                <c:pt idx="242">
                  <c:v>0.23733865932346848</c:v>
                </c:pt>
                <c:pt idx="243">
                  <c:v>0.25442971354101401</c:v>
                </c:pt>
                <c:pt idx="244">
                  <c:v>0.50111903458606355</c:v>
                </c:pt>
                <c:pt idx="245">
                  <c:v>0.7402357534471895</c:v>
                </c:pt>
                <c:pt idx="246">
                  <c:v>0.87922169390173044</c:v>
                </c:pt>
                <c:pt idx="247">
                  <c:v>0.60638683939811089</c:v>
                </c:pt>
                <c:pt idx="248">
                  <c:v>0.31944686782377474</c:v>
                </c:pt>
                <c:pt idx="249">
                  <c:v>0.2572407035036362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D-448C-99D2-2289EFA2B0E8}"/>
            </c:ext>
          </c:extLst>
        </c:ser>
        <c:ser>
          <c:idx val="2"/>
          <c:order val="2"/>
          <c:tx>
            <c:strRef>
              <c:f>Reservatorios!$L$2</c:f>
              <c:strCache>
                <c:ptCount val="1"/>
                <c:pt idx="0">
                  <c:v>N_SA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none"/>
          </c:marker>
          <c:cat>
            <c:numRef>
              <c:f>Reservatorios!$E$4:$E$1217</c:f>
              <c:numCache>
                <c:formatCode>m/d/yyyy</c:formatCode>
                <c:ptCount val="1214"/>
                <c:pt idx="0">
                  <c:v>36557</c:v>
                </c:pt>
                <c:pt idx="1">
                  <c:v>36586</c:v>
                </c:pt>
                <c:pt idx="2">
                  <c:v>36617</c:v>
                </c:pt>
                <c:pt idx="3">
                  <c:v>36647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  <c:pt idx="7">
                  <c:v>36770</c:v>
                </c:pt>
                <c:pt idx="8">
                  <c:v>36800</c:v>
                </c:pt>
                <c:pt idx="9">
                  <c:v>36831</c:v>
                </c:pt>
                <c:pt idx="10">
                  <c:v>36861</c:v>
                </c:pt>
                <c:pt idx="11">
                  <c:v>36892</c:v>
                </c:pt>
                <c:pt idx="12">
                  <c:v>36923</c:v>
                </c:pt>
                <c:pt idx="13">
                  <c:v>36951</c:v>
                </c:pt>
                <c:pt idx="14">
                  <c:v>36982</c:v>
                </c:pt>
                <c:pt idx="15">
                  <c:v>37012</c:v>
                </c:pt>
                <c:pt idx="16">
                  <c:v>37043</c:v>
                </c:pt>
                <c:pt idx="17">
                  <c:v>37073</c:v>
                </c:pt>
                <c:pt idx="18">
                  <c:v>37104</c:v>
                </c:pt>
                <c:pt idx="19">
                  <c:v>37135</c:v>
                </c:pt>
                <c:pt idx="20">
                  <c:v>37165</c:v>
                </c:pt>
                <c:pt idx="21">
                  <c:v>37196</c:v>
                </c:pt>
                <c:pt idx="22">
                  <c:v>37226</c:v>
                </c:pt>
                <c:pt idx="23">
                  <c:v>37257</c:v>
                </c:pt>
                <c:pt idx="24">
                  <c:v>37288</c:v>
                </c:pt>
                <c:pt idx="25">
                  <c:v>37316</c:v>
                </c:pt>
                <c:pt idx="26">
                  <c:v>37347</c:v>
                </c:pt>
                <c:pt idx="27">
                  <c:v>37377</c:v>
                </c:pt>
                <c:pt idx="28">
                  <c:v>37408</c:v>
                </c:pt>
                <c:pt idx="29">
                  <c:v>37438</c:v>
                </c:pt>
                <c:pt idx="30">
                  <c:v>37469</c:v>
                </c:pt>
                <c:pt idx="31">
                  <c:v>37500</c:v>
                </c:pt>
                <c:pt idx="32">
                  <c:v>37530</c:v>
                </c:pt>
                <c:pt idx="33">
                  <c:v>37561</c:v>
                </c:pt>
                <c:pt idx="34">
                  <c:v>37591</c:v>
                </c:pt>
                <c:pt idx="35">
                  <c:v>37622</c:v>
                </c:pt>
                <c:pt idx="36">
                  <c:v>37653</c:v>
                </c:pt>
                <c:pt idx="37">
                  <c:v>37681</c:v>
                </c:pt>
                <c:pt idx="38">
                  <c:v>37712</c:v>
                </c:pt>
                <c:pt idx="39">
                  <c:v>37742</c:v>
                </c:pt>
                <c:pt idx="40">
                  <c:v>37773</c:v>
                </c:pt>
                <c:pt idx="41">
                  <c:v>37803</c:v>
                </c:pt>
                <c:pt idx="42">
                  <c:v>37834</c:v>
                </c:pt>
                <c:pt idx="43">
                  <c:v>37865</c:v>
                </c:pt>
                <c:pt idx="44">
                  <c:v>37895</c:v>
                </c:pt>
                <c:pt idx="45">
                  <c:v>37926</c:v>
                </c:pt>
                <c:pt idx="46">
                  <c:v>37956</c:v>
                </c:pt>
                <c:pt idx="47">
                  <c:v>37987</c:v>
                </c:pt>
                <c:pt idx="48">
                  <c:v>38018</c:v>
                </c:pt>
                <c:pt idx="49">
                  <c:v>38047</c:v>
                </c:pt>
                <c:pt idx="50">
                  <c:v>38078</c:v>
                </c:pt>
                <c:pt idx="51">
                  <c:v>38108</c:v>
                </c:pt>
                <c:pt idx="52">
                  <c:v>38139</c:v>
                </c:pt>
                <c:pt idx="53">
                  <c:v>38169</c:v>
                </c:pt>
                <c:pt idx="54">
                  <c:v>38200</c:v>
                </c:pt>
                <c:pt idx="55">
                  <c:v>38231</c:v>
                </c:pt>
                <c:pt idx="56">
                  <c:v>38261</c:v>
                </c:pt>
                <c:pt idx="57">
                  <c:v>38292</c:v>
                </c:pt>
                <c:pt idx="58">
                  <c:v>38322</c:v>
                </c:pt>
                <c:pt idx="59">
                  <c:v>38353</c:v>
                </c:pt>
                <c:pt idx="60">
                  <c:v>38384</c:v>
                </c:pt>
                <c:pt idx="61">
                  <c:v>38412</c:v>
                </c:pt>
                <c:pt idx="62">
                  <c:v>38443</c:v>
                </c:pt>
                <c:pt idx="63">
                  <c:v>38473</c:v>
                </c:pt>
                <c:pt idx="64">
                  <c:v>38504</c:v>
                </c:pt>
                <c:pt idx="65">
                  <c:v>38534</c:v>
                </c:pt>
                <c:pt idx="66">
                  <c:v>38565</c:v>
                </c:pt>
                <c:pt idx="67">
                  <c:v>38596</c:v>
                </c:pt>
                <c:pt idx="68">
                  <c:v>38626</c:v>
                </c:pt>
                <c:pt idx="69">
                  <c:v>38657</c:v>
                </c:pt>
                <c:pt idx="70">
                  <c:v>38687</c:v>
                </c:pt>
                <c:pt idx="71">
                  <c:v>38718</c:v>
                </c:pt>
                <c:pt idx="72">
                  <c:v>38749</c:v>
                </c:pt>
                <c:pt idx="73">
                  <c:v>38777</c:v>
                </c:pt>
                <c:pt idx="74">
                  <c:v>38808</c:v>
                </c:pt>
                <c:pt idx="75">
                  <c:v>38838</c:v>
                </c:pt>
                <c:pt idx="76">
                  <c:v>38869</c:v>
                </c:pt>
                <c:pt idx="77">
                  <c:v>38899</c:v>
                </c:pt>
                <c:pt idx="78">
                  <c:v>38930</c:v>
                </c:pt>
                <c:pt idx="79">
                  <c:v>38961</c:v>
                </c:pt>
                <c:pt idx="80">
                  <c:v>38991</c:v>
                </c:pt>
                <c:pt idx="81">
                  <c:v>39022</c:v>
                </c:pt>
                <c:pt idx="82">
                  <c:v>39052</c:v>
                </c:pt>
                <c:pt idx="83">
                  <c:v>39083</c:v>
                </c:pt>
                <c:pt idx="84">
                  <c:v>39114</c:v>
                </c:pt>
                <c:pt idx="85">
                  <c:v>39142</c:v>
                </c:pt>
                <c:pt idx="86">
                  <c:v>39173</c:v>
                </c:pt>
                <c:pt idx="87">
                  <c:v>39203</c:v>
                </c:pt>
                <c:pt idx="88">
                  <c:v>39234</c:v>
                </c:pt>
                <c:pt idx="89">
                  <c:v>39264</c:v>
                </c:pt>
                <c:pt idx="90">
                  <c:v>39295</c:v>
                </c:pt>
                <c:pt idx="91">
                  <c:v>39326</c:v>
                </c:pt>
                <c:pt idx="92">
                  <c:v>39356</c:v>
                </c:pt>
                <c:pt idx="93">
                  <c:v>39387</c:v>
                </c:pt>
                <c:pt idx="94">
                  <c:v>39417</c:v>
                </c:pt>
                <c:pt idx="95">
                  <c:v>39448</c:v>
                </c:pt>
                <c:pt idx="96">
                  <c:v>39479</c:v>
                </c:pt>
                <c:pt idx="97">
                  <c:v>39508</c:v>
                </c:pt>
                <c:pt idx="98">
                  <c:v>39539</c:v>
                </c:pt>
                <c:pt idx="99">
                  <c:v>39569</c:v>
                </c:pt>
                <c:pt idx="100">
                  <c:v>39600</c:v>
                </c:pt>
                <c:pt idx="101">
                  <c:v>39630</c:v>
                </c:pt>
                <c:pt idx="102">
                  <c:v>39661</c:v>
                </c:pt>
                <c:pt idx="103">
                  <c:v>39692</c:v>
                </c:pt>
                <c:pt idx="104">
                  <c:v>39722</c:v>
                </c:pt>
                <c:pt idx="105">
                  <c:v>39753</c:v>
                </c:pt>
                <c:pt idx="106">
                  <c:v>39783</c:v>
                </c:pt>
                <c:pt idx="107">
                  <c:v>39814</c:v>
                </c:pt>
                <c:pt idx="108">
                  <c:v>39845</c:v>
                </c:pt>
                <c:pt idx="109">
                  <c:v>39873</c:v>
                </c:pt>
                <c:pt idx="110">
                  <c:v>39904</c:v>
                </c:pt>
                <c:pt idx="111">
                  <c:v>39934</c:v>
                </c:pt>
                <c:pt idx="112">
                  <c:v>39965</c:v>
                </c:pt>
                <c:pt idx="113">
                  <c:v>39995</c:v>
                </c:pt>
                <c:pt idx="114">
                  <c:v>40026</c:v>
                </c:pt>
                <c:pt idx="115">
                  <c:v>40057</c:v>
                </c:pt>
                <c:pt idx="116">
                  <c:v>40087</c:v>
                </c:pt>
                <c:pt idx="117">
                  <c:v>40118</c:v>
                </c:pt>
                <c:pt idx="118">
                  <c:v>40148</c:v>
                </c:pt>
                <c:pt idx="119">
                  <c:v>40179</c:v>
                </c:pt>
                <c:pt idx="120">
                  <c:v>40210</c:v>
                </c:pt>
                <c:pt idx="121">
                  <c:v>40238</c:v>
                </c:pt>
                <c:pt idx="122">
                  <c:v>40269</c:v>
                </c:pt>
                <c:pt idx="123">
                  <c:v>40299</c:v>
                </c:pt>
                <c:pt idx="124">
                  <c:v>40330</c:v>
                </c:pt>
                <c:pt idx="125">
                  <c:v>40360</c:v>
                </c:pt>
                <c:pt idx="126">
                  <c:v>40391</c:v>
                </c:pt>
                <c:pt idx="127">
                  <c:v>40422</c:v>
                </c:pt>
                <c:pt idx="128">
                  <c:v>40452</c:v>
                </c:pt>
                <c:pt idx="129">
                  <c:v>40483</c:v>
                </c:pt>
                <c:pt idx="130">
                  <c:v>40513</c:v>
                </c:pt>
                <c:pt idx="131">
                  <c:v>40544</c:v>
                </c:pt>
                <c:pt idx="132">
                  <c:v>40575</c:v>
                </c:pt>
                <c:pt idx="133">
                  <c:v>40603</c:v>
                </c:pt>
                <c:pt idx="134">
                  <c:v>40634</c:v>
                </c:pt>
                <c:pt idx="135">
                  <c:v>40664</c:v>
                </c:pt>
                <c:pt idx="136">
                  <c:v>40695</c:v>
                </c:pt>
                <c:pt idx="137">
                  <c:v>40725</c:v>
                </c:pt>
                <c:pt idx="138">
                  <c:v>40756</c:v>
                </c:pt>
                <c:pt idx="139">
                  <c:v>40787</c:v>
                </c:pt>
                <c:pt idx="140">
                  <c:v>40817</c:v>
                </c:pt>
                <c:pt idx="141">
                  <c:v>40848</c:v>
                </c:pt>
                <c:pt idx="142">
                  <c:v>40878</c:v>
                </c:pt>
                <c:pt idx="143">
                  <c:v>40909</c:v>
                </c:pt>
                <c:pt idx="144">
                  <c:v>40940</c:v>
                </c:pt>
                <c:pt idx="145">
                  <c:v>40969</c:v>
                </c:pt>
                <c:pt idx="146">
                  <c:v>41000</c:v>
                </c:pt>
                <c:pt idx="147">
                  <c:v>41030</c:v>
                </c:pt>
                <c:pt idx="148">
                  <c:v>41061</c:v>
                </c:pt>
                <c:pt idx="149">
                  <c:v>41091</c:v>
                </c:pt>
                <c:pt idx="150">
                  <c:v>41122</c:v>
                </c:pt>
                <c:pt idx="151">
                  <c:v>41153</c:v>
                </c:pt>
                <c:pt idx="152">
                  <c:v>41183</c:v>
                </c:pt>
                <c:pt idx="153">
                  <c:v>41214</c:v>
                </c:pt>
                <c:pt idx="154">
                  <c:v>41244</c:v>
                </c:pt>
                <c:pt idx="155">
                  <c:v>41275</c:v>
                </c:pt>
                <c:pt idx="156">
                  <c:v>41306</c:v>
                </c:pt>
                <c:pt idx="157">
                  <c:v>41334</c:v>
                </c:pt>
                <c:pt idx="158">
                  <c:v>41365</c:v>
                </c:pt>
                <c:pt idx="159">
                  <c:v>41395</c:v>
                </c:pt>
                <c:pt idx="160">
                  <c:v>41426</c:v>
                </c:pt>
                <c:pt idx="161">
                  <c:v>41456</c:v>
                </c:pt>
                <c:pt idx="162">
                  <c:v>41487</c:v>
                </c:pt>
                <c:pt idx="163">
                  <c:v>41518</c:v>
                </c:pt>
                <c:pt idx="164">
                  <c:v>41548</c:v>
                </c:pt>
                <c:pt idx="165">
                  <c:v>41579</c:v>
                </c:pt>
                <c:pt idx="166">
                  <c:v>41609</c:v>
                </c:pt>
                <c:pt idx="167">
                  <c:v>41640</c:v>
                </c:pt>
                <c:pt idx="168">
                  <c:v>41671</c:v>
                </c:pt>
                <c:pt idx="169">
                  <c:v>41699</c:v>
                </c:pt>
                <c:pt idx="170">
                  <c:v>41730</c:v>
                </c:pt>
                <c:pt idx="171">
                  <c:v>41760</c:v>
                </c:pt>
                <c:pt idx="172">
                  <c:v>41791</c:v>
                </c:pt>
                <c:pt idx="173">
                  <c:v>41821</c:v>
                </c:pt>
                <c:pt idx="174">
                  <c:v>41852</c:v>
                </c:pt>
                <c:pt idx="175">
                  <c:v>41883</c:v>
                </c:pt>
                <c:pt idx="176">
                  <c:v>41913</c:v>
                </c:pt>
                <c:pt idx="177">
                  <c:v>41944</c:v>
                </c:pt>
                <c:pt idx="178">
                  <c:v>41974</c:v>
                </c:pt>
                <c:pt idx="179">
                  <c:v>42005</c:v>
                </c:pt>
                <c:pt idx="180">
                  <c:v>42036</c:v>
                </c:pt>
                <c:pt idx="181">
                  <c:v>42064</c:v>
                </c:pt>
                <c:pt idx="182">
                  <c:v>42095</c:v>
                </c:pt>
                <c:pt idx="183">
                  <c:v>42125</c:v>
                </c:pt>
                <c:pt idx="184">
                  <c:v>42156</c:v>
                </c:pt>
                <c:pt idx="185">
                  <c:v>42186</c:v>
                </c:pt>
                <c:pt idx="186">
                  <c:v>42217</c:v>
                </c:pt>
                <c:pt idx="187">
                  <c:v>42248</c:v>
                </c:pt>
                <c:pt idx="188">
                  <c:v>42278</c:v>
                </c:pt>
                <c:pt idx="189">
                  <c:v>42309</c:v>
                </c:pt>
                <c:pt idx="190">
                  <c:v>42339</c:v>
                </c:pt>
                <c:pt idx="191">
                  <c:v>42370</c:v>
                </c:pt>
                <c:pt idx="192">
                  <c:v>42401</c:v>
                </c:pt>
                <c:pt idx="193">
                  <c:v>42430</c:v>
                </c:pt>
                <c:pt idx="194">
                  <c:v>42461</c:v>
                </c:pt>
                <c:pt idx="195">
                  <c:v>42491</c:v>
                </c:pt>
                <c:pt idx="196">
                  <c:v>42522</c:v>
                </c:pt>
                <c:pt idx="197">
                  <c:v>42552</c:v>
                </c:pt>
                <c:pt idx="198">
                  <c:v>42583</c:v>
                </c:pt>
                <c:pt idx="199">
                  <c:v>42614</c:v>
                </c:pt>
                <c:pt idx="200">
                  <c:v>42644</c:v>
                </c:pt>
                <c:pt idx="201">
                  <c:v>42675</c:v>
                </c:pt>
                <c:pt idx="202">
                  <c:v>42705</c:v>
                </c:pt>
                <c:pt idx="203">
                  <c:v>42736</c:v>
                </c:pt>
                <c:pt idx="204">
                  <c:v>42767</c:v>
                </c:pt>
                <c:pt idx="205">
                  <c:v>42795</c:v>
                </c:pt>
                <c:pt idx="206">
                  <c:v>42826</c:v>
                </c:pt>
                <c:pt idx="207">
                  <c:v>42856</c:v>
                </c:pt>
                <c:pt idx="208">
                  <c:v>42887</c:v>
                </c:pt>
                <c:pt idx="209">
                  <c:v>42917</c:v>
                </c:pt>
                <c:pt idx="210">
                  <c:v>42948</c:v>
                </c:pt>
                <c:pt idx="211">
                  <c:v>42979</c:v>
                </c:pt>
                <c:pt idx="212">
                  <c:v>43009</c:v>
                </c:pt>
                <c:pt idx="213">
                  <c:v>43040</c:v>
                </c:pt>
                <c:pt idx="214">
                  <c:v>43070</c:v>
                </c:pt>
                <c:pt idx="215">
                  <c:v>43101</c:v>
                </c:pt>
                <c:pt idx="216">
                  <c:v>43132</c:v>
                </c:pt>
                <c:pt idx="217">
                  <c:v>43160</c:v>
                </c:pt>
                <c:pt idx="218">
                  <c:v>43191</c:v>
                </c:pt>
                <c:pt idx="219">
                  <c:v>43221</c:v>
                </c:pt>
                <c:pt idx="220">
                  <c:v>43252</c:v>
                </c:pt>
                <c:pt idx="221">
                  <c:v>43282</c:v>
                </c:pt>
                <c:pt idx="222">
                  <c:v>43313</c:v>
                </c:pt>
                <c:pt idx="223">
                  <c:v>43344</c:v>
                </c:pt>
                <c:pt idx="224">
                  <c:v>43374</c:v>
                </c:pt>
                <c:pt idx="225">
                  <c:v>43405</c:v>
                </c:pt>
                <c:pt idx="226">
                  <c:v>43435</c:v>
                </c:pt>
                <c:pt idx="227">
                  <c:v>43466</c:v>
                </c:pt>
                <c:pt idx="228">
                  <c:v>43497</c:v>
                </c:pt>
                <c:pt idx="229">
                  <c:v>43525</c:v>
                </c:pt>
                <c:pt idx="230">
                  <c:v>43556</c:v>
                </c:pt>
                <c:pt idx="231">
                  <c:v>43586</c:v>
                </c:pt>
                <c:pt idx="232">
                  <c:v>43617</c:v>
                </c:pt>
                <c:pt idx="233">
                  <c:v>43647</c:v>
                </c:pt>
                <c:pt idx="234">
                  <c:v>43678</c:v>
                </c:pt>
                <c:pt idx="235">
                  <c:v>43709</c:v>
                </c:pt>
                <c:pt idx="236">
                  <c:v>43739</c:v>
                </c:pt>
                <c:pt idx="237">
                  <c:v>43770</c:v>
                </c:pt>
                <c:pt idx="238">
                  <c:v>43800</c:v>
                </c:pt>
                <c:pt idx="239">
                  <c:v>43831</c:v>
                </c:pt>
                <c:pt idx="240">
                  <c:v>43862</c:v>
                </c:pt>
                <c:pt idx="241">
                  <c:v>43891</c:v>
                </c:pt>
                <c:pt idx="242">
                  <c:v>43922</c:v>
                </c:pt>
                <c:pt idx="243">
                  <c:v>43952</c:v>
                </c:pt>
                <c:pt idx="244">
                  <c:v>43983</c:v>
                </c:pt>
                <c:pt idx="245">
                  <c:v>44013</c:v>
                </c:pt>
                <c:pt idx="246">
                  <c:v>44044</c:v>
                </c:pt>
                <c:pt idx="247">
                  <c:v>44075</c:v>
                </c:pt>
                <c:pt idx="248">
                  <c:v>44105</c:v>
                </c:pt>
                <c:pt idx="249">
                  <c:v>44136</c:v>
                </c:pt>
              </c:numCache>
            </c:numRef>
          </c:cat>
          <c:val>
            <c:numRef>
              <c:f>Reservatorios!$L$4:$L$1217</c:f>
              <c:numCache>
                <c:formatCode>0%</c:formatCode>
                <c:ptCount val="1214"/>
                <c:pt idx="0">
                  <c:v>1.1210322819636203</c:v>
                </c:pt>
                <c:pt idx="1">
                  <c:v>0.99796334012219956</c:v>
                </c:pt>
                <c:pt idx="2">
                  <c:v>0.95584923137439026</c:v>
                </c:pt>
                <c:pt idx="3">
                  <c:v>0.93586138764343796</c:v>
                </c:pt>
                <c:pt idx="4">
                  <c:v>0.96178679667940414</c:v>
                </c:pt>
                <c:pt idx="5">
                  <c:v>1.0003866565521238</c:v>
                </c:pt>
                <c:pt idx="6">
                  <c:v>1.0160104962795093</c:v>
                </c:pt>
                <c:pt idx="7">
                  <c:v>1.0108106770897753</c:v>
                </c:pt>
                <c:pt idx="8">
                  <c:v>0.97656236779313954</c:v>
                </c:pt>
                <c:pt idx="9">
                  <c:v>1.0228590391785581</c:v>
                </c:pt>
                <c:pt idx="10">
                  <c:v>1.7679662279612616</c:v>
                </c:pt>
                <c:pt idx="11">
                  <c:v>1.3050893586138073</c:v>
                </c:pt>
                <c:pt idx="12">
                  <c:v>1.0068453506409318</c:v>
                </c:pt>
                <c:pt idx="13">
                  <c:v>0.89014017012100155</c:v>
                </c:pt>
                <c:pt idx="14">
                  <c:v>0.87259784670629814</c:v>
                </c:pt>
                <c:pt idx="15">
                  <c:v>0.86484535299034893</c:v>
                </c:pt>
                <c:pt idx="16">
                  <c:v>0.83845038872051647</c:v>
                </c:pt>
                <c:pt idx="17">
                  <c:v>0.85688748449305752</c:v>
                </c:pt>
                <c:pt idx="18">
                  <c:v>0.86390619408942015</c:v>
                </c:pt>
                <c:pt idx="19">
                  <c:v>0.85139648220072717</c:v>
                </c:pt>
                <c:pt idx="20">
                  <c:v>0.73440170578579522</c:v>
                </c:pt>
                <c:pt idx="21">
                  <c:v>0.63107345735647224</c:v>
                </c:pt>
                <c:pt idx="22">
                  <c:v>1.1132853240625777</c:v>
                </c:pt>
                <c:pt idx="23">
                  <c:v>1.2854939671595749</c:v>
                </c:pt>
                <c:pt idx="24">
                  <c:v>1.046574623582889</c:v>
                </c:pt>
                <c:pt idx="25">
                  <c:v>0.93350904516592792</c:v>
                </c:pt>
                <c:pt idx="26">
                  <c:v>0.83993680964858308</c:v>
                </c:pt>
                <c:pt idx="27">
                  <c:v>0.84580895204802808</c:v>
                </c:pt>
                <c:pt idx="28">
                  <c:v>0.83928053762023958</c:v>
                </c:pt>
                <c:pt idx="29">
                  <c:v>0.7768565519688877</c:v>
                </c:pt>
                <c:pt idx="30">
                  <c:v>0.71196704315035175</c:v>
                </c:pt>
                <c:pt idx="31">
                  <c:v>0.64210969002795426</c:v>
                </c:pt>
                <c:pt idx="32">
                  <c:v>0.48980420692806242</c:v>
                </c:pt>
                <c:pt idx="33">
                  <c:v>0.34505241376617801</c:v>
                </c:pt>
                <c:pt idx="34">
                  <c:v>0.38440526446486223</c:v>
                </c:pt>
                <c:pt idx="35">
                  <c:v>0.6190692189059237</c:v>
                </c:pt>
                <c:pt idx="36">
                  <c:v>0.90932804432885461</c:v>
                </c:pt>
                <c:pt idx="37">
                  <c:v>0.84760991973164013</c:v>
                </c:pt>
                <c:pt idx="38">
                  <c:v>0.95128125416352105</c:v>
                </c:pt>
                <c:pt idx="39">
                  <c:v>0.96629683106619046</c:v>
                </c:pt>
                <c:pt idx="40">
                  <c:v>0.97222295427592553</c:v>
                </c:pt>
                <c:pt idx="41">
                  <c:v>0.97865640335019688</c:v>
                </c:pt>
                <c:pt idx="42">
                  <c:v>1.055316494022442</c:v>
                </c:pt>
                <c:pt idx="43">
                  <c:v>1.0457660242931002</c:v>
                </c:pt>
                <c:pt idx="44">
                  <c:v>0.9320900952735518</c:v>
                </c:pt>
                <c:pt idx="45">
                  <c:v>0.81238409432525827</c:v>
                </c:pt>
                <c:pt idx="46">
                  <c:v>0.6096846287558978</c:v>
                </c:pt>
                <c:pt idx="47">
                  <c:v>0.84423478181983103</c:v>
                </c:pt>
                <c:pt idx="48">
                  <c:v>1.0976948069487642</c:v>
                </c:pt>
                <c:pt idx="49">
                  <c:v>1.0349826284892776</c:v>
                </c:pt>
                <c:pt idx="50">
                  <c:v>1.033733242819711</c:v>
                </c:pt>
                <c:pt idx="51">
                  <c:v>1.0373128657192796</c:v>
                </c:pt>
                <c:pt idx="52">
                  <c:v>1.0487152457504281</c:v>
                </c:pt>
                <c:pt idx="53">
                  <c:v>1.064517403806591</c:v>
                </c:pt>
                <c:pt idx="54">
                  <c:v>1.1296345569817692</c:v>
                </c:pt>
                <c:pt idx="55">
                  <c:v>1.1797986294931102</c:v>
                </c:pt>
                <c:pt idx="56">
                  <c:v>1.1316061123990995</c:v>
                </c:pt>
                <c:pt idx="57">
                  <c:v>1.0699435844378942</c:v>
                </c:pt>
                <c:pt idx="58">
                  <c:v>0.926744474795133</c:v>
                </c:pt>
                <c:pt idx="59">
                  <c:v>0.88469563639662496</c:v>
                </c:pt>
                <c:pt idx="60">
                  <c:v>1.2060473695177385</c:v>
                </c:pt>
                <c:pt idx="61">
                  <c:v>1.1380136576015334</c:v>
                </c:pt>
                <c:pt idx="62">
                  <c:v>1.1192686160932377</c:v>
                </c:pt>
                <c:pt idx="63">
                  <c:v>1.1118626035413026</c:v>
                </c:pt>
                <c:pt idx="64">
                  <c:v>1.104098036631967</c:v>
                </c:pt>
                <c:pt idx="65">
                  <c:v>1.1177830244600948</c:v>
                </c:pt>
                <c:pt idx="66">
                  <c:v>1.1752163022634894</c:v>
                </c:pt>
                <c:pt idx="67">
                  <c:v>1.250599905994112</c:v>
                </c:pt>
                <c:pt idx="68">
                  <c:v>1.2549709779500109</c:v>
                </c:pt>
                <c:pt idx="69">
                  <c:v>1.1992503952993541</c:v>
                </c:pt>
                <c:pt idx="70">
                  <c:v>1.4345170101812765</c:v>
                </c:pt>
                <c:pt idx="71">
                  <c:v>1.3370225891318148</c:v>
                </c:pt>
                <c:pt idx="72">
                  <c:v>1.2564729851748382</c:v>
                </c:pt>
                <c:pt idx="73">
                  <c:v>1.1331017131903678</c:v>
                </c:pt>
                <c:pt idx="74">
                  <c:v>1.1109320576834012</c:v>
                </c:pt>
                <c:pt idx="75">
                  <c:v>1.1173341439319098</c:v>
                </c:pt>
                <c:pt idx="76">
                  <c:v>1.1126367110291209</c:v>
                </c:pt>
                <c:pt idx="77">
                  <c:v>1.0284769838619319</c:v>
                </c:pt>
                <c:pt idx="78">
                  <c:v>0.90056977181602138</c:v>
                </c:pt>
                <c:pt idx="79">
                  <c:v>0.99166316206120253</c:v>
                </c:pt>
                <c:pt idx="80">
                  <c:v>1.1051055116511261</c:v>
                </c:pt>
                <c:pt idx="81">
                  <c:v>1.1834384211450992</c:v>
                </c:pt>
                <c:pt idx="82">
                  <c:v>1.0632232431090143</c:v>
                </c:pt>
                <c:pt idx="83">
                  <c:v>0.87417218543046327</c:v>
                </c:pt>
                <c:pt idx="84">
                  <c:v>1.272170215393164</c:v>
                </c:pt>
                <c:pt idx="85">
                  <c:v>1.171918054390799</c:v>
                </c:pt>
                <c:pt idx="86">
                  <c:v>1.1377689237972581</c:v>
                </c:pt>
                <c:pt idx="87">
                  <c:v>1.1289611672619502</c:v>
                </c:pt>
                <c:pt idx="88">
                  <c:v>1.1039794439320068</c:v>
                </c:pt>
                <c:pt idx="89">
                  <c:v>1.086247657008518</c:v>
                </c:pt>
                <c:pt idx="90">
                  <c:v>1.0110559587488874</c:v>
                </c:pt>
                <c:pt idx="91">
                  <c:v>1.0226108898399424</c:v>
                </c:pt>
                <c:pt idx="92">
                  <c:v>1.0910936997613929</c:v>
                </c:pt>
                <c:pt idx="93">
                  <c:v>1.0717004704550335</c:v>
                </c:pt>
                <c:pt idx="94">
                  <c:v>0.89724360566178307</c:v>
                </c:pt>
                <c:pt idx="95">
                  <c:v>0.54395355166470094</c:v>
                </c:pt>
                <c:pt idx="96">
                  <c:v>0.61705395247613393</c:v>
                </c:pt>
                <c:pt idx="97">
                  <c:v>1.0352222355337246</c:v>
                </c:pt>
                <c:pt idx="98">
                  <c:v>1.0838667927090009</c:v>
                </c:pt>
                <c:pt idx="99">
                  <c:v>1.0891785090052437</c:v>
                </c:pt>
                <c:pt idx="100">
                  <c:v>1.0769403083410198</c:v>
                </c:pt>
                <c:pt idx="101">
                  <c:v>1.0309945131963014</c:v>
                </c:pt>
                <c:pt idx="102">
                  <c:v>1.0478846877265096</c:v>
                </c:pt>
                <c:pt idx="103">
                  <c:v>1.053113326571506</c:v>
                </c:pt>
                <c:pt idx="104">
                  <c:v>0.98600511058839435</c:v>
                </c:pt>
                <c:pt idx="105">
                  <c:v>0.87598336814570443</c:v>
                </c:pt>
                <c:pt idx="106">
                  <c:v>1.0393841569406508</c:v>
                </c:pt>
                <c:pt idx="107">
                  <c:v>0.73156128095799666</c:v>
                </c:pt>
                <c:pt idx="108">
                  <c:v>0.80903246718167587</c:v>
                </c:pt>
                <c:pt idx="109">
                  <c:v>1.1074637594345274</c:v>
                </c:pt>
                <c:pt idx="110">
                  <c:v>1.1220094024197591</c:v>
                </c:pt>
                <c:pt idx="111">
                  <c:v>1.1248575119689947</c:v>
                </c:pt>
                <c:pt idx="112">
                  <c:v>1.1512979312162337</c:v>
                </c:pt>
                <c:pt idx="113">
                  <c:v>1.1197705476188078</c:v>
                </c:pt>
                <c:pt idx="114">
                  <c:v>1.1060179280858051</c:v>
                </c:pt>
                <c:pt idx="115">
                  <c:v>1.1900403235781607</c:v>
                </c:pt>
                <c:pt idx="116">
                  <c:v>1.4343830910598547</c:v>
                </c:pt>
                <c:pt idx="117">
                  <c:v>1.7421281745954282</c:v>
                </c:pt>
                <c:pt idx="118">
                  <c:v>1.625229699528185</c:v>
                </c:pt>
                <c:pt idx="119">
                  <c:v>1.621337204027941</c:v>
                </c:pt>
                <c:pt idx="120">
                  <c:v>1.3655201154525882</c:v>
                </c:pt>
                <c:pt idx="121">
                  <c:v>1.1847370312687193</c:v>
                </c:pt>
                <c:pt idx="122">
                  <c:v>1.1344571403193779</c:v>
                </c:pt>
                <c:pt idx="123">
                  <c:v>1.131468956607645</c:v>
                </c:pt>
                <c:pt idx="124">
                  <c:v>1.0794307550401896</c:v>
                </c:pt>
                <c:pt idx="125">
                  <c:v>1.0063492260282623</c:v>
                </c:pt>
                <c:pt idx="126">
                  <c:v>0.97984237230597004</c:v>
                </c:pt>
                <c:pt idx="127">
                  <c:v>1.0085842218538947</c:v>
                </c:pt>
                <c:pt idx="128">
                  <c:v>1.0996226287377522</c:v>
                </c:pt>
                <c:pt idx="129">
                  <c:v>1.1008647783395475</c:v>
                </c:pt>
                <c:pt idx="130">
                  <c:v>1.2065557486963001</c:v>
                </c:pt>
                <c:pt idx="131">
                  <c:v>0.96761317245758838</c:v>
                </c:pt>
                <c:pt idx="132">
                  <c:v>1.2031301851408815</c:v>
                </c:pt>
                <c:pt idx="133">
                  <c:v>1.1841380136576016</c:v>
                </c:pt>
                <c:pt idx="134">
                  <c:v>1.1293181659571501</c:v>
                </c:pt>
                <c:pt idx="135">
                  <c:v>1.137168477847861</c:v>
                </c:pt>
                <c:pt idx="136">
                  <c:v>1.098524179733825</c:v>
                </c:pt>
                <c:pt idx="137">
                  <c:v>1.1786012331167075</c:v>
                </c:pt>
                <c:pt idx="138">
                  <c:v>1.1932177886247488</c:v>
                </c:pt>
                <c:pt idx="139">
                  <c:v>1.1617643420824775</c:v>
                </c:pt>
                <c:pt idx="140">
                  <c:v>1.3027939011388827</c:v>
                </c:pt>
                <c:pt idx="141">
                  <c:v>1.6887188396743906</c:v>
                </c:pt>
                <c:pt idx="142">
                  <c:v>1.5706977899180534</c:v>
                </c:pt>
                <c:pt idx="143">
                  <c:v>1.633312165472194</c:v>
                </c:pt>
                <c:pt idx="144">
                  <c:v>1.3759386310842203</c:v>
                </c:pt>
                <c:pt idx="145">
                  <c:v>1.1844974242242723</c:v>
                </c:pt>
                <c:pt idx="146">
                  <c:v>1.1355991346220953</c:v>
                </c:pt>
                <c:pt idx="147">
                  <c:v>1.1099247663196292</c:v>
                </c:pt>
                <c:pt idx="148">
                  <c:v>1.1189221241270257</c:v>
                </c:pt>
                <c:pt idx="149">
                  <c:v>1.0544472864691128</c:v>
                </c:pt>
                <c:pt idx="150">
                  <c:v>1.0288922938591258</c:v>
                </c:pt>
                <c:pt idx="151">
                  <c:v>1.1397224352472601</c:v>
                </c:pt>
                <c:pt idx="152">
                  <c:v>1.2592354424381906</c:v>
                </c:pt>
                <c:pt idx="153">
                  <c:v>1.3682628301481641</c:v>
                </c:pt>
                <c:pt idx="154">
                  <c:v>1.2280109262478274</c:v>
                </c:pt>
                <c:pt idx="155">
                  <c:v>0.92678944026127175</c:v>
                </c:pt>
                <c:pt idx="156">
                  <c:v>1.0478248454586847</c:v>
                </c:pt>
                <c:pt idx="157">
                  <c:v>1.1283095723014256</c:v>
                </c:pt>
                <c:pt idx="158">
                  <c:v>1.0975707243416086</c:v>
                </c:pt>
                <c:pt idx="159">
                  <c:v>1.07059806976214</c:v>
                </c:pt>
                <c:pt idx="160">
                  <c:v>1.1094347081301883</c:v>
                </c:pt>
                <c:pt idx="161">
                  <c:v>1.1238780954801475</c:v>
                </c:pt>
                <c:pt idx="162">
                  <c:v>1.1760420585185931</c:v>
                </c:pt>
                <c:pt idx="163">
                  <c:v>1.1764589466392892</c:v>
                </c:pt>
                <c:pt idx="164">
                  <c:v>1.1075423485015143</c:v>
                </c:pt>
                <c:pt idx="165">
                  <c:v>1.1707888418216956</c:v>
                </c:pt>
                <c:pt idx="166">
                  <c:v>1.3764092376458903</c:v>
                </c:pt>
                <c:pt idx="167">
                  <c:v>1.1022407693005531</c:v>
                </c:pt>
                <c:pt idx="168">
                  <c:v>1.1240883798822323</c:v>
                </c:pt>
                <c:pt idx="169">
                  <c:v>1.031148915778124</c:v>
                </c:pt>
                <c:pt idx="170">
                  <c:v>1.0301930604812874</c:v>
                </c:pt>
                <c:pt idx="171">
                  <c:v>1.0597689794057299</c:v>
                </c:pt>
                <c:pt idx="172">
                  <c:v>1.0867835024377386</c:v>
                </c:pt>
                <c:pt idx="173">
                  <c:v>1.1245406031997185</c:v>
                </c:pt>
                <c:pt idx="174">
                  <c:v>1.0690240478571624</c:v>
                </c:pt>
                <c:pt idx="175">
                  <c:v>0.95069638572100013</c:v>
                </c:pt>
                <c:pt idx="176">
                  <c:v>1.0006261316907248</c:v>
                </c:pt>
                <c:pt idx="177">
                  <c:v>0.98491030120834722</c:v>
                </c:pt>
                <c:pt idx="178">
                  <c:v>0.99408989322075991</c:v>
                </c:pt>
                <c:pt idx="179">
                  <c:v>0.6295926698720854</c:v>
                </c:pt>
                <c:pt idx="180">
                  <c:v>0.54273520763715788</c:v>
                </c:pt>
                <c:pt idx="181">
                  <c:v>0.74206301665268959</c:v>
                </c:pt>
                <c:pt idx="182">
                  <c:v>0.92570058178265324</c:v>
                </c:pt>
                <c:pt idx="183">
                  <c:v>0.94064898548521947</c:v>
                </c:pt>
                <c:pt idx="184">
                  <c:v>0.95419686388193414</c:v>
                </c:pt>
                <c:pt idx="185">
                  <c:v>1.0017116719912655</c:v>
                </c:pt>
                <c:pt idx="186">
                  <c:v>1.0333513776366856</c:v>
                </c:pt>
                <c:pt idx="187">
                  <c:v>0.82979986641268555</c:v>
                </c:pt>
                <c:pt idx="188">
                  <c:v>0.74201682094325883</c:v>
                </c:pt>
                <c:pt idx="189">
                  <c:v>0.66199465125812562</c:v>
                </c:pt>
                <c:pt idx="190">
                  <c:v>0.45830643158678919</c:v>
                </c:pt>
                <c:pt idx="191">
                  <c:v>0.55030391000635026</c:v>
                </c:pt>
                <c:pt idx="192">
                  <c:v>0.59843953788095117</c:v>
                </c:pt>
                <c:pt idx="193">
                  <c:v>0.69965256978555168</c:v>
                </c:pt>
                <c:pt idx="194">
                  <c:v>0.73453073550777515</c:v>
                </c:pt>
                <c:pt idx="195">
                  <c:v>0.70742457633558786</c:v>
                </c:pt>
                <c:pt idx="196">
                  <c:v>0.71143760706285408</c:v>
                </c:pt>
                <c:pt idx="197">
                  <c:v>0.72120590352492842</c:v>
                </c:pt>
                <c:pt idx="198">
                  <c:v>0.77769724105660087</c:v>
                </c:pt>
                <c:pt idx="199">
                  <c:v>0.88568389283328774</c:v>
                </c:pt>
                <c:pt idx="200">
                  <c:v>0.90863554058856377</c:v>
                </c:pt>
                <c:pt idx="201">
                  <c:v>0.73929763601225917</c:v>
                </c:pt>
                <c:pt idx="202">
                  <c:v>0.56319841072758881</c:v>
                </c:pt>
                <c:pt idx="203">
                  <c:v>0.44234781819831248</c:v>
                </c:pt>
                <c:pt idx="204">
                  <c:v>0.65858910146090754</c:v>
                </c:pt>
                <c:pt idx="205">
                  <c:v>0.76410686474182343</c:v>
                </c:pt>
                <c:pt idx="206">
                  <c:v>0.75325944207233908</c:v>
                </c:pt>
                <c:pt idx="207">
                  <c:v>0.74948704308838066</c:v>
                </c:pt>
                <c:pt idx="208">
                  <c:v>0.75875609434708124</c:v>
                </c:pt>
                <c:pt idx="209">
                  <c:v>0.83999005076126398</c:v>
                </c:pt>
                <c:pt idx="210">
                  <c:v>0.85019864025469971</c:v>
                </c:pt>
                <c:pt idx="211">
                  <c:v>0.72515647032629915</c:v>
                </c:pt>
                <c:pt idx="212">
                  <c:v>0.62809469818760255</c:v>
                </c:pt>
                <c:pt idx="213">
                  <c:v>0.56712280633259804</c:v>
                </c:pt>
                <c:pt idx="214">
                  <c:v>0.69431338465358838</c:v>
                </c:pt>
                <c:pt idx="215">
                  <c:v>0.58677311076839322</c:v>
                </c:pt>
                <c:pt idx="216">
                  <c:v>0.86251418075738762</c:v>
                </c:pt>
                <c:pt idx="217">
                  <c:v>0.78938540793099321</c:v>
                </c:pt>
                <c:pt idx="218">
                  <c:v>0.78797606887494542</c:v>
                </c:pt>
                <c:pt idx="219">
                  <c:v>0.80705220761456042</c:v>
                </c:pt>
                <c:pt idx="220">
                  <c:v>0.83489260772170237</c:v>
                </c:pt>
                <c:pt idx="221">
                  <c:v>0.88908535966420532</c:v>
                </c:pt>
                <c:pt idx="222">
                  <c:v>0.89016524300171573</c:v>
                </c:pt>
                <c:pt idx="223">
                  <c:v>0.89503500482398612</c:v>
                </c:pt>
                <c:pt idx="224">
                  <c:v>0.79197197637622041</c:v>
                </c:pt>
                <c:pt idx="225">
                  <c:v>0.78708493567845084</c:v>
                </c:pt>
                <c:pt idx="226">
                  <c:v>0.81470076980382411</c:v>
                </c:pt>
                <c:pt idx="227">
                  <c:v>0.5571985681660645</c:v>
                </c:pt>
                <c:pt idx="228">
                  <c:v>0.613442198270849</c:v>
                </c:pt>
                <c:pt idx="229">
                  <c:v>0.79849049390054994</c:v>
                </c:pt>
                <c:pt idx="230">
                  <c:v>0.82451988656189945</c:v>
                </c:pt>
                <c:pt idx="231">
                  <c:v>0.83953949607734912</c:v>
                </c:pt>
                <c:pt idx="232">
                  <c:v>0.87296087164733682</c:v>
                </c:pt>
                <c:pt idx="233">
                  <c:v>0.95030108912706535</c:v>
                </c:pt>
                <c:pt idx="234">
                  <c:v>1.0652255690836856</c:v>
                </c:pt>
                <c:pt idx="235">
                  <c:v>1.0833931143821807</c:v>
                </c:pt>
                <c:pt idx="236">
                  <c:v>0.90215050126974761</c:v>
                </c:pt>
                <c:pt idx="237">
                  <c:v>0.7380572641899048</c:v>
                </c:pt>
                <c:pt idx="238">
                  <c:v>0.45021602762287183</c:v>
                </c:pt>
                <c:pt idx="239">
                  <c:v>0.39143427783322715</c:v>
                </c:pt>
                <c:pt idx="240">
                  <c:v>0.63596843354813892</c:v>
                </c:pt>
                <c:pt idx="241">
                  <c:v>0.8577932191206421</c:v>
                </c:pt>
                <c:pt idx="242">
                  <c:v>0.90219832648640685</c:v>
                </c:pt>
                <c:pt idx="243">
                  <c:v>0.95307394178888982</c:v>
                </c:pt>
                <c:pt idx="244">
                  <c:v>0.98913542852679437</c:v>
                </c:pt>
                <c:pt idx="245">
                  <c:v>1.0640907527170684</c:v>
                </c:pt>
                <c:pt idx="246">
                  <c:v>1.1223711628273421</c:v>
                </c:pt>
                <c:pt idx="247">
                  <c:v>1.1140269179519111</c:v>
                </c:pt>
                <c:pt idx="248">
                  <c:v>0.91325641979574956</c:v>
                </c:pt>
                <c:pt idx="249">
                  <c:v>1.0165061118892382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D-448C-99D2-2289EFA2B0E8}"/>
            </c:ext>
          </c:extLst>
        </c:ser>
        <c:ser>
          <c:idx val="3"/>
          <c:order val="3"/>
          <c:tx>
            <c:strRef>
              <c:f>Reservatorios!$M$2</c:f>
              <c:strCache>
                <c:ptCount val="1"/>
                <c:pt idx="0">
                  <c:v>NE_SA</c:v>
                </c:pt>
              </c:strCache>
            </c:strRef>
          </c:tx>
          <c:spPr>
            <a:ln w="38100">
              <a:solidFill>
                <a:srgbClr val="FFAA00"/>
              </a:solidFill>
              <a:prstDash val="solid"/>
            </a:ln>
            <a:effectLst/>
          </c:spPr>
          <c:marker>
            <c:symbol val="none"/>
          </c:marker>
          <c:cat>
            <c:numRef>
              <c:f>Reservatorios!$E$4:$E$1217</c:f>
              <c:numCache>
                <c:formatCode>m/d/yyyy</c:formatCode>
                <c:ptCount val="1214"/>
                <c:pt idx="0">
                  <c:v>36557</c:v>
                </c:pt>
                <c:pt idx="1">
                  <c:v>36586</c:v>
                </c:pt>
                <c:pt idx="2">
                  <c:v>36617</c:v>
                </c:pt>
                <c:pt idx="3">
                  <c:v>36647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  <c:pt idx="7">
                  <c:v>36770</c:v>
                </c:pt>
                <c:pt idx="8">
                  <c:v>36800</c:v>
                </c:pt>
                <c:pt idx="9">
                  <c:v>36831</c:v>
                </c:pt>
                <c:pt idx="10">
                  <c:v>36861</c:v>
                </c:pt>
                <c:pt idx="11">
                  <c:v>36892</c:v>
                </c:pt>
                <c:pt idx="12">
                  <c:v>36923</c:v>
                </c:pt>
                <c:pt idx="13">
                  <c:v>36951</c:v>
                </c:pt>
                <c:pt idx="14">
                  <c:v>36982</c:v>
                </c:pt>
                <c:pt idx="15">
                  <c:v>37012</c:v>
                </c:pt>
                <c:pt idx="16">
                  <c:v>37043</c:v>
                </c:pt>
                <c:pt idx="17">
                  <c:v>37073</c:v>
                </c:pt>
                <c:pt idx="18">
                  <c:v>37104</c:v>
                </c:pt>
                <c:pt idx="19">
                  <c:v>37135</c:v>
                </c:pt>
                <c:pt idx="20">
                  <c:v>37165</c:v>
                </c:pt>
                <c:pt idx="21">
                  <c:v>37196</c:v>
                </c:pt>
                <c:pt idx="22">
                  <c:v>37226</c:v>
                </c:pt>
                <c:pt idx="23">
                  <c:v>37257</c:v>
                </c:pt>
                <c:pt idx="24">
                  <c:v>37288</c:v>
                </c:pt>
                <c:pt idx="25">
                  <c:v>37316</c:v>
                </c:pt>
                <c:pt idx="26">
                  <c:v>37347</c:v>
                </c:pt>
                <c:pt idx="27">
                  <c:v>37377</c:v>
                </c:pt>
                <c:pt idx="28">
                  <c:v>37408</c:v>
                </c:pt>
                <c:pt idx="29">
                  <c:v>37438</c:v>
                </c:pt>
                <c:pt idx="30">
                  <c:v>37469</c:v>
                </c:pt>
                <c:pt idx="31">
                  <c:v>37500</c:v>
                </c:pt>
                <c:pt idx="32">
                  <c:v>37530</c:v>
                </c:pt>
                <c:pt idx="33">
                  <c:v>37561</c:v>
                </c:pt>
                <c:pt idx="34">
                  <c:v>37591</c:v>
                </c:pt>
                <c:pt idx="35">
                  <c:v>37622</c:v>
                </c:pt>
                <c:pt idx="36">
                  <c:v>37653</c:v>
                </c:pt>
                <c:pt idx="37">
                  <c:v>37681</c:v>
                </c:pt>
                <c:pt idx="38">
                  <c:v>37712</c:v>
                </c:pt>
                <c:pt idx="39">
                  <c:v>37742</c:v>
                </c:pt>
                <c:pt idx="40">
                  <c:v>37773</c:v>
                </c:pt>
                <c:pt idx="41">
                  <c:v>37803</c:v>
                </c:pt>
                <c:pt idx="42">
                  <c:v>37834</c:v>
                </c:pt>
                <c:pt idx="43">
                  <c:v>37865</c:v>
                </c:pt>
                <c:pt idx="44">
                  <c:v>37895</c:v>
                </c:pt>
                <c:pt idx="45">
                  <c:v>37926</c:v>
                </c:pt>
                <c:pt idx="46">
                  <c:v>37956</c:v>
                </c:pt>
                <c:pt idx="47">
                  <c:v>37987</c:v>
                </c:pt>
                <c:pt idx="48">
                  <c:v>38018</c:v>
                </c:pt>
                <c:pt idx="49">
                  <c:v>38047</c:v>
                </c:pt>
                <c:pt idx="50">
                  <c:v>38078</c:v>
                </c:pt>
                <c:pt idx="51">
                  <c:v>38108</c:v>
                </c:pt>
                <c:pt idx="52">
                  <c:v>38139</c:v>
                </c:pt>
                <c:pt idx="53">
                  <c:v>38169</c:v>
                </c:pt>
                <c:pt idx="54">
                  <c:v>38200</c:v>
                </c:pt>
                <c:pt idx="55">
                  <c:v>38231</c:v>
                </c:pt>
                <c:pt idx="56">
                  <c:v>38261</c:v>
                </c:pt>
                <c:pt idx="57">
                  <c:v>38292</c:v>
                </c:pt>
                <c:pt idx="58">
                  <c:v>38322</c:v>
                </c:pt>
                <c:pt idx="59">
                  <c:v>38353</c:v>
                </c:pt>
                <c:pt idx="60">
                  <c:v>38384</c:v>
                </c:pt>
                <c:pt idx="61">
                  <c:v>38412</c:v>
                </c:pt>
                <c:pt idx="62">
                  <c:v>38443</c:v>
                </c:pt>
                <c:pt idx="63">
                  <c:v>38473</c:v>
                </c:pt>
                <c:pt idx="64">
                  <c:v>38504</c:v>
                </c:pt>
                <c:pt idx="65">
                  <c:v>38534</c:v>
                </c:pt>
                <c:pt idx="66">
                  <c:v>38565</c:v>
                </c:pt>
                <c:pt idx="67">
                  <c:v>38596</c:v>
                </c:pt>
                <c:pt idx="68">
                  <c:v>38626</c:v>
                </c:pt>
                <c:pt idx="69">
                  <c:v>38657</c:v>
                </c:pt>
                <c:pt idx="70">
                  <c:v>38687</c:v>
                </c:pt>
                <c:pt idx="71">
                  <c:v>38718</c:v>
                </c:pt>
                <c:pt idx="72">
                  <c:v>38749</c:v>
                </c:pt>
                <c:pt idx="73">
                  <c:v>38777</c:v>
                </c:pt>
                <c:pt idx="74">
                  <c:v>38808</c:v>
                </c:pt>
                <c:pt idx="75">
                  <c:v>38838</c:v>
                </c:pt>
                <c:pt idx="76">
                  <c:v>38869</c:v>
                </c:pt>
                <c:pt idx="77">
                  <c:v>38899</c:v>
                </c:pt>
                <c:pt idx="78">
                  <c:v>38930</c:v>
                </c:pt>
                <c:pt idx="79">
                  <c:v>38961</c:v>
                </c:pt>
                <c:pt idx="80">
                  <c:v>38991</c:v>
                </c:pt>
                <c:pt idx="81">
                  <c:v>39022</c:v>
                </c:pt>
                <c:pt idx="82">
                  <c:v>39052</c:v>
                </c:pt>
                <c:pt idx="83">
                  <c:v>39083</c:v>
                </c:pt>
                <c:pt idx="84">
                  <c:v>39114</c:v>
                </c:pt>
                <c:pt idx="85">
                  <c:v>39142</c:v>
                </c:pt>
                <c:pt idx="86">
                  <c:v>39173</c:v>
                </c:pt>
                <c:pt idx="87">
                  <c:v>39203</c:v>
                </c:pt>
                <c:pt idx="88">
                  <c:v>39234</c:v>
                </c:pt>
                <c:pt idx="89">
                  <c:v>39264</c:v>
                </c:pt>
                <c:pt idx="90">
                  <c:v>39295</c:v>
                </c:pt>
                <c:pt idx="91">
                  <c:v>39326</c:v>
                </c:pt>
                <c:pt idx="92">
                  <c:v>39356</c:v>
                </c:pt>
                <c:pt idx="93">
                  <c:v>39387</c:v>
                </c:pt>
                <c:pt idx="94">
                  <c:v>39417</c:v>
                </c:pt>
                <c:pt idx="95">
                  <c:v>39448</c:v>
                </c:pt>
                <c:pt idx="96">
                  <c:v>39479</c:v>
                </c:pt>
                <c:pt idx="97">
                  <c:v>39508</c:v>
                </c:pt>
                <c:pt idx="98">
                  <c:v>39539</c:v>
                </c:pt>
                <c:pt idx="99">
                  <c:v>39569</c:v>
                </c:pt>
                <c:pt idx="100">
                  <c:v>39600</c:v>
                </c:pt>
                <c:pt idx="101">
                  <c:v>39630</c:v>
                </c:pt>
                <c:pt idx="102">
                  <c:v>39661</c:v>
                </c:pt>
                <c:pt idx="103">
                  <c:v>39692</c:v>
                </c:pt>
                <c:pt idx="104">
                  <c:v>39722</c:v>
                </c:pt>
                <c:pt idx="105">
                  <c:v>39753</c:v>
                </c:pt>
                <c:pt idx="106">
                  <c:v>39783</c:v>
                </c:pt>
                <c:pt idx="107">
                  <c:v>39814</c:v>
                </c:pt>
                <c:pt idx="108">
                  <c:v>39845</c:v>
                </c:pt>
                <c:pt idx="109">
                  <c:v>39873</c:v>
                </c:pt>
                <c:pt idx="110">
                  <c:v>39904</c:v>
                </c:pt>
                <c:pt idx="111">
                  <c:v>39934</c:v>
                </c:pt>
                <c:pt idx="112">
                  <c:v>39965</c:v>
                </c:pt>
                <c:pt idx="113">
                  <c:v>39995</c:v>
                </c:pt>
                <c:pt idx="114">
                  <c:v>40026</c:v>
                </c:pt>
                <c:pt idx="115">
                  <c:v>40057</c:v>
                </c:pt>
                <c:pt idx="116">
                  <c:v>40087</c:v>
                </c:pt>
                <c:pt idx="117">
                  <c:v>40118</c:v>
                </c:pt>
                <c:pt idx="118">
                  <c:v>40148</c:v>
                </c:pt>
                <c:pt idx="119">
                  <c:v>40179</c:v>
                </c:pt>
                <c:pt idx="120">
                  <c:v>40210</c:v>
                </c:pt>
                <c:pt idx="121">
                  <c:v>40238</c:v>
                </c:pt>
                <c:pt idx="122">
                  <c:v>40269</c:v>
                </c:pt>
                <c:pt idx="123">
                  <c:v>40299</c:v>
                </c:pt>
                <c:pt idx="124">
                  <c:v>40330</c:v>
                </c:pt>
                <c:pt idx="125">
                  <c:v>40360</c:v>
                </c:pt>
                <c:pt idx="126">
                  <c:v>40391</c:v>
                </c:pt>
                <c:pt idx="127">
                  <c:v>40422</c:v>
                </c:pt>
                <c:pt idx="128">
                  <c:v>40452</c:v>
                </c:pt>
                <c:pt idx="129">
                  <c:v>40483</c:v>
                </c:pt>
                <c:pt idx="130">
                  <c:v>40513</c:v>
                </c:pt>
                <c:pt idx="131">
                  <c:v>40544</c:v>
                </c:pt>
                <c:pt idx="132">
                  <c:v>40575</c:v>
                </c:pt>
                <c:pt idx="133">
                  <c:v>40603</c:v>
                </c:pt>
                <c:pt idx="134">
                  <c:v>40634</c:v>
                </c:pt>
                <c:pt idx="135">
                  <c:v>40664</c:v>
                </c:pt>
                <c:pt idx="136">
                  <c:v>40695</c:v>
                </c:pt>
                <c:pt idx="137">
                  <c:v>40725</c:v>
                </c:pt>
                <c:pt idx="138">
                  <c:v>40756</c:v>
                </c:pt>
                <c:pt idx="139">
                  <c:v>40787</c:v>
                </c:pt>
                <c:pt idx="140">
                  <c:v>40817</c:v>
                </c:pt>
                <c:pt idx="141">
                  <c:v>40848</c:v>
                </c:pt>
                <c:pt idx="142">
                  <c:v>40878</c:v>
                </c:pt>
                <c:pt idx="143">
                  <c:v>40909</c:v>
                </c:pt>
                <c:pt idx="144">
                  <c:v>40940</c:v>
                </c:pt>
                <c:pt idx="145">
                  <c:v>40969</c:v>
                </c:pt>
                <c:pt idx="146">
                  <c:v>41000</c:v>
                </c:pt>
                <c:pt idx="147">
                  <c:v>41030</c:v>
                </c:pt>
                <c:pt idx="148">
                  <c:v>41061</c:v>
                </c:pt>
                <c:pt idx="149">
                  <c:v>41091</c:v>
                </c:pt>
                <c:pt idx="150">
                  <c:v>41122</c:v>
                </c:pt>
                <c:pt idx="151">
                  <c:v>41153</c:v>
                </c:pt>
                <c:pt idx="152">
                  <c:v>41183</c:v>
                </c:pt>
                <c:pt idx="153">
                  <c:v>41214</c:v>
                </c:pt>
                <c:pt idx="154">
                  <c:v>41244</c:v>
                </c:pt>
                <c:pt idx="155">
                  <c:v>41275</c:v>
                </c:pt>
                <c:pt idx="156">
                  <c:v>41306</c:v>
                </c:pt>
                <c:pt idx="157">
                  <c:v>41334</c:v>
                </c:pt>
                <c:pt idx="158">
                  <c:v>41365</c:v>
                </c:pt>
                <c:pt idx="159">
                  <c:v>41395</c:v>
                </c:pt>
                <c:pt idx="160">
                  <c:v>41426</c:v>
                </c:pt>
                <c:pt idx="161">
                  <c:v>41456</c:v>
                </c:pt>
                <c:pt idx="162">
                  <c:v>41487</c:v>
                </c:pt>
                <c:pt idx="163">
                  <c:v>41518</c:v>
                </c:pt>
                <c:pt idx="164">
                  <c:v>41548</c:v>
                </c:pt>
                <c:pt idx="165">
                  <c:v>41579</c:v>
                </c:pt>
                <c:pt idx="166">
                  <c:v>41609</c:v>
                </c:pt>
                <c:pt idx="167">
                  <c:v>41640</c:v>
                </c:pt>
                <c:pt idx="168">
                  <c:v>41671</c:v>
                </c:pt>
                <c:pt idx="169">
                  <c:v>41699</c:v>
                </c:pt>
                <c:pt idx="170">
                  <c:v>41730</c:v>
                </c:pt>
                <c:pt idx="171">
                  <c:v>41760</c:v>
                </c:pt>
                <c:pt idx="172">
                  <c:v>41791</c:v>
                </c:pt>
                <c:pt idx="173">
                  <c:v>41821</c:v>
                </c:pt>
                <c:pt idx="174">
                  <c:v>41852</c:v>
                </c:pt>
                <c:pt idx="175">
                  <c:v>41883</c:v>
                </c:pt>
                <c:pt idx="176">
                  <c:v>41913</c:v>
                </c:pt>
                <c:pt idx="177">
                  <c:v>41944</c:v>
                </c:pt>
                <c:pt idx="178">
                  <c:v>41974</c:v>
                </c:pt>
                <c:pt idx="179">
                  <c:v>42005</c:v>
                </c:pt>
                <c:pt idx="180">
                  <c:v>42036</c:v>
                </c:pt>
                <c:pt idx="181">
                  <c:v>42064</c:v>
                </c:pt>
                <c:pt idx="182">
                  <c:v>42095</c:v>
                </c:pt>
                <c:pt idx="183">
                  <c:v>42125</c:v>
                </c:pt>
                <c:pt idx="184">
                  <c:v>42156</c:v>
                </c:pt>
                <c:pt idx="185">
                  <c:v>42186</c:v>
                </c:pt>
                <c:pt idx="186">
                  <c:v>42217</c:v>
                </c:pt>
                <c:pt idx="187">
                  <c:v>42248</c:v>
                </c:pt>
                <c:pt idx="188">
                  <c:v>42278</c:v>
                </c:pt>
                <c:pt idx="189">
                  <c:v>42309</c:v>
                </c:pt>
                <c:pt idx="190">
                  <c:v>42339</c:v>
                </c:pt>
                <c:pt idx="191">
                  <c:v>42370</c:v>
                </c:pt>
                <c:pt idx="192">
                  <c:v>42401</c:v>
                </c:pt>
                <c:pt idx="193">
                  <c:v>42430</c:v>
                </c:pt>
                <c:pt idx="194">
                  <c:v>42461</c:v>
                </c:pt>
                <c:pt idx="195">
                  <c:v>42491</c:v>
                </c:pt>
                <c:pt idx="196">
                  <c:v>42522</c:v>
                </c:pt>
                <c:pt idx="197">
                  <c:v>42552</c:v>
                </c:pt>
                <c:pt idx="198">
                  <c:v>42583</c:v>
                </c:pt>
                <c:pt idx="199">
                  <c:v>42614</c:v>
                </c:pt>
                <c:pt idx="200">
                  <c:v>42644</c:v>
                </c:pt>
                <c:pt idx="201">
                  <c:v>42675</c:v>
                </c:pt>
                <c:pt idx="202">
                  <c:v>42705</c:v>
                </c:pt>
                <c:pt idx="203">
                  <c:v>42736</c:v>
                </c:pt>
                <c:pt idx="204">
                  <c:v>42767</c:v>
                </c:pt>
                <c:pt idx="205">
                  <c:v>42795</c:v>
                </c:pt>
                <c:pt idx="206">
                  <c:v>42826</c:v>
                </c:pt>
                <c:pt idx="207">
                  <c:v>42856</c:v>
                </c:pt>
                <c:pt idx="208">
                  <c:v>42887</c:v>
                </c:pt>
                <c:pt idx="209">
                  <c:v>42917</c:v>
                </c:pt>
                <c:pt idx="210">
                  <c:v>42948</c:v>
                </c:pt>
                <c:pt idx="211">
                  <c:v>42979</c:v>
                </c:pt>
                <c:pt idx="212">
                  <c:v>43009</c:v>
                </c:pt>
                <c:pt idx="213">
                  <c:v>43040</c:v>
                </c:pt>
                <c:pt idx="214">
                  <c:v>43070</c:v>
                </c:pt>
                <c:pt idx="215">
                  <c:v>43101</c:v>
                </c:pt>
                <c:pt idx="216">
                  <c:v>43132</c:v>
                </c:pt>
                <c:pt idx="217">
                  <c:v>43160</c:v>
                </c:pt>
                <c:pt idx="218">
                  <c:v>43191</c:v>
                </c:pt>
                <c:pt idx="219">
                  <c:v>43221</c:v>
                </c:pt>
                <c:pt idx="220">
                  <c:v>43252</c:v>
                </c:pt>
                <c:pt idx="221">
                  <c:v>43282</c:v>
                </c:pt>
                <c:pt idx="222">
                  <c:v>43313</c:v>
                </c:pt>
                <c:pt idx="223">
                  <c:v>43344</c:v>
                </c:pt>
                <c:pt idx="224">
                  <c:v>43374</c:v>
                </c:pt>
                <c:pt idx="225">
                  <c:v>43405</c:v>
                </c:pt>
                <c:pt idx="226">
                  <c:v>43435</c:v>
                </c:pt>
                <c:pt idx="227">
                  <c:v>43466</c:v>
                </c:pt>
                <c:pt idx="228">
                  <c:v>43497</c:v>
                </c:pt>
                <c:pt idx="229">
                  <c:v>43525</c:v>
                </c:pt>
                <c:pt idx="230">
                  <c:v>43556</c:v>
                </c:pt>
                <c:pt idx="231">
                  <c:v>43586</c:v>
                </c:pt>
                <c:pt idx="232">
                  <c:v>43617</c:v>
                </c:pt>
                <c:pt idx="233">
                  <c:v>43647</c:v>
                </c:pt>
                <c:pt idx="234">
                  <c:v>43678</c:v>
                </c:pt>
                <c:pt idx="235">
                  <c:v>43709</c:v>
                </c:pt>
                <c:pt idx="236">
                  <c:v>43739</c:v>
                </c:pt>
                <c:pt idx="237">
                  <c:v>43770</c:v>
                </c:pt>
                <c:pt idx="238">
                  <c:v>43800</c:v>
                </c:pt>
                <c:pt idx="239">
                  <c:v>43831</c:v>
                </c:pt>
                <c:pt idx="240">
                  <c:v>43862</c:v>
                </c:pt>
                <c:pt idx="241">
                  <c:v>43891</c:v>
                </c:pt>
                <c:pt idx="242">
                  <c:v>43922</c:v>
                </c:pt>
                <c:pt idx="243">
                  <c:v>43952</c:v>
                </c:pt>
                <c:pt idx="244">
                  <c:v>43983</c:v>
                </c:pt>
                <c:pt idx="245">
                  <c:v>44013</c:v>
                </c:pt>
                <c:pt idx="246">
                  <c:v>44044</c:v>
                </c:pt>
                <c:pt idx="247">
                  <c:v>44075</c:v>
                </c:pt>
                <c:pt idx="248">
                  <c:v>44105</c:v>
                </c:pt>
                <c:pt idx="249">
                  <c:v>44136</c:v>
                </c:pt>
              </c:numCache>
            </c:numRef>
          </c:cat>
          <c:val>
            <c:numRef>
              <c:f>Reservatorios!$M$4:$M$1217</c:f>
              <c:numCache>
                <c:formatCode>0%</c:formatCode>
                <c:ptCount val="1214"/>
                <c:pt idx="0">
                  <c:v>1.0145440906817804</c:v>
                </c:pt>
                <c:pt idx="1">
                  <c:v>1.0867775399308417</c:v>
                </c:pt>
                <c:pt idx="2">
                  <c:v>1.0848972750590449</c:v>
                </c:pt>
                <c:pt idx="3">
                  <c:v>1.0643027209390181</c:v>
                </c:pt>
                <c:pt idx="4">
                  <c:v>1.0396844682879414</c:v>
                </c:pt>
                <c:pt idx="5">
                  <c:v>1.0155654948646282</c:v>
                </c:pt>
                <c:pt idx="6">
                  <c:v>0.9850746268656716</c:v>
                </c:pt>
                <c:pt idx="7">
                  <c:v>0.97952411895643532</c:v>
                </c:pt>
                <c:pt idx="8">
                  <c:v>0.88205371676614197</c:v>
                </c:pt>
                <c:pt idx="9">
                  <c:v>0.92216417910447757</c:v>
                </c:pt>
                <c:pt idx="10">
                  <c:v>1.0491077078850779</c:v>
                </c:pt>
                <c:pt idx="11">
                  <c:v>0.85695553152821546</c:v>
                </c:pt>
                <c:pt idx="12">
                  <c:v>0.71599433238873156</c:v>
                </c:pt>
                <c:pt idx="13">
                  <c:v>0.61221801416104082</c:v>
                </c:pt>
                <c:pt idx="14">
                  <c:v>0.50481245397059216</c:v>
                </c:pt>
                <c:pt idx="15">
                  <c:v>0.43157238119503427</c:v>
                </c:pt>
                <c:pt idx="16">
                  <c:v>0.41402321625511707</c:v>
                </c:pt>
                <c:pt idx="17">
                  <c:v>0.3875695546284913</c:v>
                </c:pt>
                <c:pt idx="18">
                  <c:v>0.35546971027216856</c:v>
                </c:pt>
                <c:pt idx="19">
                  <c:v>0.31058081820569899</c:v>
                </c:pt>
                <c:pt idx="20">
                  <c:v>0.25668068366793267</c:v>
                </c:pt>
                <c:pt idx="21">
                  <c:v>0.26328358208955221</c:v>
                </c:pt>
                <c:pt idx="22">
                  <c:v>0.40153145171497273</c:v>
                </c:pt>
                <c:pt idx="23">
                  <c:v>0.78324783178817081</c:v>
                </c:pt>
                <c:pt idx="24">
                  <c:v>1.0490498416402734</c:v>
                </c:pt>
                <c:pt idx="25">
                  <c:v>1.0523629178330316</c:v>
                </c:pt>
                <c:pt idx="26">
                  <c:v>0.99956827589709751</c:v>
                </c:pt>
                <c:pt idx="27">
                  <c:v>0.96483074300875926</c:v>
                </c:pt>
                <c:pt idx="28">
                  <c:v>0.93924892984653341</c:v>
                </c:pt>
                <c:pt idx="29">
                  <c:v>0.91413850540120267</c:v>
                </c:pt>
                <c:pt idx="30">
                  <c:v>0.88014047410008778</c:v>
                </c:pt>
                <c:pt idx="31">
                  <c:v>0.82672233820459295</c:v>
                </c:pt>
                <c:pt idx="32">
                  <c:v>0.74440450352685827</c:v>
                </c:pt>
                <c:pt idx="33">
                  <c:v>0.62328358208955215</c:v>
                </c:pt>
                <c:pt idx="34">
                  <c:v>0.53338185039868369</c:v>
                </c:pt>
                <c:pt idx="35">
                  <c:v>0.72506843957763012</c:v>
                </c:pt>
                <c:pt idx="36">
                  <c:v>0.85908068011335237</c:v>
                </c:pt>
                <c:pt idx="37">
                  <c:v>0.80800263461221811</c:v>
                </c:pt>
                <c:pt idx="38">
                  <c:v>0.80696853493155929</c:v>
                </c:pt>
                <c:pt idx="39">
                  <c:v>0.7793289463280062</c:v>
                </c:pt>
                <c:pt idx="40">
                  <c:v>0.76092117314989616</c:v>
                </c:pt>
                <c:pt idx="41">
                  <c:v>0.74052807453132452</c:v>
                </c:pt>
                <c:pt idx="42">
                  <c:v>0.71831431079894648</c:v>
                </c:pt>
                <c:pt idx="43">
                  <c:v>0.69134095590980116</c:v>
                </c:pt>
                <c:pt idx="44">
                  <c:v>0.57898128052088971</c:v>
                </c:pt>
                <c:pt idx="45">
                  <c:v>0.45906716417910448</c:v>
                </c:pt>
                <c:pt idx="46">
                  <c:v>0.39754461460574608</c:v>
                </c:pt>
                <c:pt idx="47">
                  <c:v>0.70436402953829169</c:v>
                </c:pt>
                <c:pt idx="48">
                  <c:v>1.0227954659109852</c:v>
                </c:pt>
                <c:pt idx="49">
                  <c:v>1.3703276798946158</c:v>
                </c:pt>
                <c:pt idx="50">
                  <c:v>1.4850293318434622</c:v>
                </c:pt>
                <c:pt idx="51">
                  <c:v>1.5306665729522673</c:v>
                </c:pt>
                <c:pt idx="52">
                  <c:v>1.5995663308222889</c:v>
                </c:pt>
                <c:pt idx="53">
                  <c:v>1.6702137826969938</c:v>
                </c:pt>
                <c:pt idx="54">
                  <c:v>1.7526953467954347</c:v>
                </c:pt>
                <c:pt idx="55">
                  <c:v>1.8251600326286832</c:v>
                </c:pt>
                <c:pt idx="56">
                  <c:v>1.9539473684210522</c:v>
                </c:pt>
                <c:pt idx="57">
                  <c:v>1.8923507462686566</c:v>
                </c:pt>
                <c:pt idx="58">
                  <c:v>1.6778888748259713</c:v>
                </c:pt>
                <c:pt idx="59">
                  <c:v>1.4803653178126941</c:v>
                </c:pt>
                <c:pt idx="60">
                  <c:v>1.543757292882147</c:v>
                </c:pt>
                <c:pt idx="61">
                  <c:v>1.5150666886217687</c:v>
                </c:pt>
                <c:pt idx="62">
                  <c:v>1.4798486426086299</c:v>
                </c:pt>
                <c:pt idx="63">
                  <c:v>1.5131126944939861</c:v>
                </c:pt>
                <c:pt idx="64">
                  <c:v>1.5371516159784662</c:v>
                </c:pt>
                <c:pt idx="65">
                  <c:v>1.5661955927728239</c:v>
                </c:pt>
                <c:pt idx="66">
                  <c:v>1.61657594381036</c:v>
                </c:pt>
                <c:pt idx="67">
                  <c:v>1.6808195882702655</c:v>
                </c:pt>
                <c:pt idx="68">
                  <c:v>1.7445740640260441</c:v>
                </c:pt>
                <c:pt idx="69">
                  <c:v>1.7811940298507463</c:v>
                </c:pt>
                <c:pt idx="70">
                  <c:v>1.9102645234780404</c:v>
                </c:pt>
                <c:pt idx="71">
                  <c:v>1.6025213370447906</c:v>
                </c:pt>
                <c:pt idx="72">
                  <c:v>1.4604934155692617</c:v>
                </c:pt>
                <c:pt idx="73">
                  <c:v>1.47620615840606</c:v>
                </c:pt>
                <c:pt idx="74">
                  <c:v>1.498285801356122</c:v>
                </c:pt>
                <c:pt idx="75">
                  <c:v>1.5115312640022491</c:v>
                </c:pt>
                <c:pt idx="76">
                  <c:v>1.511580088603099</c:v>
                </c:pt>
                <c:pt idx="77">
                  <c:v>1.4929016368831951</c:v>
                </c:pt>
                <c:pt idx="78">
                  <c:v>1.4857243195785776</c:v>
                </c:pt>
                <c:pt idx="79">
                  <c:v>1.5036292496785524</c:v>
                </c:pt>
                <c:pt idx="80">
                  <c:v>1.5947164948453605</c:v>
                </c:pt>
                <c:pt idx="81">
                  <c:v>1.7644029850746268</c:v>
                </c:pt>
                <c:pt idx="82">
                  <c:v>1.7633210985951144</c:v>
                </c:pt>
                <c:pt idx="83">
                  <c:v>1.6047988221491178</c:v>
                </c:pt>
                <c:pt idx="84">
                  <c:v>1.5868894815802637</c:v>
                </c:pt>
                <c:pt idx="85">
                  <c:v>1.5613370657006422</c:v>
                </c:pt>
                <c:pt idx="86">
                  <c:v>1.4548594357112024</c:v>
                </c:pt>
                <c:pt idx="87">
                  <c:v>1.4302457367269659</c:v>
                </c:pt>
                <c:pt idx="88">
                  <c:v>1.4049199020505823</c:v>
                </c:pt>
                <c:pt idx="89">
                  <c:v>1.365007385570737</c:v>
                </c:pt>
                <c:pt idx="90">
                  <c:v>1.3820544337137841</c:v>
                </c:pt>
                <c:pt idx="91">
                  <c:v>1.3351491103153648</c:v>
                </c:pt>
                <c:pt idx="92">
                  <c:v>1.2254137276180139</c:v>
                </c:pt>
                <c:pt idx="93">
                  <c:v>0.98563432835820897</c:v>
                </c:pt>
                <c:pt idx="94">
                  <c:v>0.75892292114922144</c:v>
                </c:pt>
                <c:pt idx="95">
                  <c:v>0.63417607950493449</c:v>
                </c:pt>
                <c:pt idx="96">
                  <c:v>0.90540090015002517</c:v>
                </c:pt>
                <c:pt idx="97">
                  <c:v>1.0908941215214887</c:v>
                </c:pt>
                <c:pt idx="98">
                  <c:v>1.2476318663179016</c:v>
                </c:pt>
                <c:pt idx="99">
                  <c:v>1.2989870059127928</c:v>
                </c:pt>
                <c:pt idx="100">
                  <c:v>1.3219806718133726</c:v>
                </c:pt>
                <c:pt idx="101">
                  <c:v>1.3564934411997196</c:v>
                </c:pt>
                <c:pt idx="102">
                  <c:v>1.3559262510974537</c:v>
                </c:pt>
                <c:pt idx="103">
                  <c:v>1.3719808099102713</c:v>
                </c:pt>
                <c:pt idx="104">
                  <c:v>1.3337628865979381</c:v>
                </c:pt>
                <c:pt idx="105">
                  <c:v>1.2217164179104478</c:v>
                </c:pt>
                <c:pt idx="106">
                  <c:v>1.2689532970510062</c:v>
                </c:pt>
                <c:pt idx="107">
                  <c:v>1.3027214796751709</c:v>
                </c:pt>
                <c:pt idx="108">
                  <c:v>1.4483038839806637</c:v>
                </c:pt>
                <c:pt idx="109">
                  <c:v>1.404412975465174</c:v>
                </c:pt>
                <c:pt idx="110">
                  <c:v>1.5027046245270086</c:v>
                </c:pt>
                <c:pt idx="111">
                  <c:v>1.5501181680006324</c:v>
                </c:pt>
                <c:pt idx="112">
                  <c:v>1.5687795577322092</c:v>
                </c:pt>
                <c:pt idx="113">
                  <c:v>1.5715630794415087</c:v>
                </c:pt>
                <c:pt idx="114">
                  <c:v>1.6233187006145742</c:v>
                </c:pt>
                <c:pt idx="115">
                  <c:v>1.7201399162161792</c:v>
                </c:pt>
                <c:pt idx="116">
                  <c:v>1.9295306565382524</c:v>
                </c:pt>
                <c:pt idx="117">
                  <c:v>2.0703358208955223</c:v>
                </c:pt>
                <c:pt idx="118">
                  <c:v>1.8661245411973166</c:v>
                </c:pt>
                <c:pt idx="119">
                  <c:v>1.4799512296119075</c:v>
                </c:pt>
                <c:pt idx="120">
                  <c:v>1.2695865977662946</c:v>
                </c:pt>
                <c:pt idx="121">
                  <c:v>1.2003951918327025</c:v>
                </c:pt>
                <c:pt idx="122">
                  <c:v>1.1749498438174573</c:v>
                </c:pt>
                <c:pt idx="123">
                  <c:v>1.160769980934977</c:v>
                </c:pt>
                <c:pt idx="124">
                  <c:v>1.1778043628614689</c:v>
                </c:pt>
                <c:pt idx="125">
                  <c:v>1.1725182084868635</c:v>
                </c:pt>
                <c:pt idx="126">
                  <c:v>1.1791395961369622</c:v>
                </c:pt>
                <c:pt idx="127">
                  <c:v>1.2002654536907742</c:v>
                </c:pt>
                <c:pt idx="128">
                  <c:v>1.2214460119370589</c:v>
                </c:pt>
                <c:pt idx="129">
                  <c:v>1.3133955223880596</c:v>
                </c:pt>
                <c:pt idx="130">
                  <c:v>1.2877483862802175</c:v>
                </c:pt>
                <c:pt idx="131">
                  <c:v>1.241850514159516</c:v>
                </c:pt>
                <c:pt idx="132">
                  <c:v>1.1439406567761294</c:v>
                </c:pt>
                <c:pt idx="133">
                  <c:v>1.2502881607113456</c:v>
                </c:pt>
                <c:pt idx="134">
                  <c:v>1.3654163598039468</c:v>
                </c:pt>
                <c:pt idx="135">
                  <c:v>1.4228130134158019</c:v>
                </c:pt>
                <c:pt idx="136">
                  <c:v>1.4389031160625829</c:v>
                </c:pt>
                <c:pt idx="137">
                  <c:v>1.4730974619332198</c:v>
                </c:pt>
                <c:pt idx="138">
                  <c:v>1.4857243195785776</c:v>
                </c:pt>
                <c:pt idx="139">
                  <c:v>1.5008917584924446</c:v>
                </c:pt>
                <c:pt idx="140">
                  <c:v>1.5675529028757458</c:v>
                </c:pt>
                <c:pt idx="141">
                  <c:v>1.6085820895522387</c:v>
                </c:pt>
                <c:pt idx="142">
                  <c:v>1.6309011517529426</c:v>
                </c:pt>
                <c:pt idx="143">
                  <c:v>1.4849202880213486</c:v>
                </c:pt>
                <c:pt idx="144">
                  <c:v>1.5970161693615603</c:v>
                </c:pt>
                <c:pt idx="145">
                  <c:v>1.3515560678412648</c:v>
                </c:pt>
                <c:pt idx="146">
                  <c:v>1.1959773471823656</c:v>
                </c:pt>
                <c:pt idx="147">
                  <c:v>1.15064882578786</c:v>
                </c:pt>
                <c:pt idx="148">
                  <c:v>1.1152214142849133</c:v>
                </c:pt>
                <c:pt idx="149">
                  <c:v>1.11717757007525</c:v>
                </c:pt>
                <c:pt idx="150">
                  <c:v>1.0956979806848113</c:v>
                </c:pt>
                <c:pt idx="151">
                  <c:v>1.060902266034371</c:v>
                </c:pt>
                <c:pt idx="152">
                  <c:v>1.0334373304395006</c:v>
                </c:pt>
                <c:pt idx="153">
                  <c:v>1.1522014925373134</c:v>
                </c:pt>
                <c:pt idx="154">
                  <c:v>0.91611821288444495</c:v>
                </c:pt>
                <c:pt idx="155">
                  <c:v>0.68034691389265911</c:v>
                </c:pt>
                <c:pt idx="156">
                  <c:v>0.78369311551925325</c:v>
                </c:pt>
                <c:pt idx="157">
                  <c:v>0.70574674790054348</c:v>
                </c:pt>
                <c:pt idx="158">
                  <c:v>0.74312415877288795</c:v>
                </c:pt>
                <c:pt idx="159">
                  <c:v>0.76699378849245747</c:v>
                </c:pt>
                <c:pt idx="160">
                  <c:v>0.78262332467241158</c:v>
                </c:pt>
                <c:pt idx="161">
                  <c:v>0.76681025063316111</c:v>
                </c:pt>
                <c:pt idx="162">
                  <c:v>0.76719929762949945</c:v>
                </c:pt>
                <c:pt idx="163">
                  <c:v>0.76799070912082301</c:v>
                </c:pt>
                <c:pt idx="164">
                  <c:v>0.77400976668475296</c:v>
                </c:pt>
                <c:pt idx="165">
                  <c:v>0.74518656716417897</c:v>
                </c:pt>
                <c:pt idx="166">
                  <c:v>0.96367548411593451</c:v>
                </c:pt>
                <c:pt idx="167">
                  <c:v>0.88242195587660177</c:v>
                </c:pt>
                <c:pt idx="168">
                  <c:v>0.79006917819636624</c:v>
                </c:pt>
                <c:pt idx="169">
                  <c:v>0.6840111971019267</c:v>
                </c:pt>
                <c:pt idx="170">
                  <c:v>0.66465195418645417</c:v>
                </c:pt>
                <c:pt idx="171">
                  <c:v>0.64522364062870641</c:v>
                </c:pt>
                <c:pt idx="172">
                  <c:v>0.61506252687066565</c:v>
                </c:pt>
                <c:pt idx="173">
                  <c:v>0.59782696344318387</c:v>
                </c:pt>
                <c:pt idx="174">
                  <c:v>0.57418788410886745</c:v>
                </c:pt>
                <c:pt idx="175">
                  <c:v>0.54575619737587977</c:v>
                </c:pt>
                <c:pt idx="176">
                  <c:v>0.47917797069994561</c:v>
                </c:pt>
                <c:pt idx="177">
                  <c:v>0.43757462686567161</c:v>
                </c:pt>
                <c:pt idx="178">
                  <c:v>0.50490444247563593</c:v>
                </c:pt>
                <c:pt idx="179">
                  <c:v>0.3397593687455428</c:v>
                </c:pt>
                <c:pt idx="180">
                  <c:v>0.34393232205367563</c:v>
                </c:pt>
                <c:pt idx="181">
                  <c:v>0.38728799604808173</c:v>
                </c:pt>
                <c:pt idx="182">
                  <c:v>0.41872158874469878</c:v>
                </c:pt>
                <c:pt idx="183">
                  <c:v>0.42635366057230212</c:v>
                </c:pt>
                <c:pt idx="184">
                  <c:v>0.42630427874460247</c:v>
                </c:pt>
                <c:pt idx="185">
                  <c:v>0.41625784544387623</c:v>
                </c:pt>
                <c:pt idx="186">
                  <c:v>0.38728709394205441</c:v>
                </c:pt>
                <c:pt idx="187">
                  <c:v>0.34517275228469912</c:v>
                </c:pt>
                <c:pt idx="188">
                  <c:v>0.26278486163863263</c:v>
                </c:pt>
                <c:pt idx="189">
                  <c:v>0.15884328358208957</c:v>
                </c:pt>
                <c:pt idx="190">
                  <c:v>0.14665865080369569</c:v>
                </c:pt>
                <c:pt idx="191">
                  <c:v>0.36439761669235543</c:v>
                </c:pt>
                <c:pt idx="192">
                  <c:v>0.59634939156526101</c:v>
                </c:pt>
                <c:pt idx="193">
                  <c:v>0.57072287172731784</c:v>
                </c:pt>
                <c:pt idx="194">
                  <c:v>0.50466008075780289</c:v>
                </c:pt>
                <c:pt idx="195">
                  <c:v>0.47648500716036585</c:v>
                </c:pt>
                <c:pt idx="196">
                  <c:v>0.45372637718002878</c:v>
                </c:pt>
                <c:pt idx="197">
                  <c:v>0.43087961947236281</c:v>
                </c:pt>
                <c:pt idx="198">
                  <c:v>0.40351185250219485</c:v>
                </c:pt>
                <c:pt idx="199">
                  <c:v>0.36831699594906608</c:v>
                </c:pt>
                <c:pt idx="200">
                  <c:v>0.33206728160607696</c:v>
                </c:pt>
                <c:pt idx="201">
                  <c:v>0.33750000000000002</c:v>
                </c:pt>
                <c:pt idx="202">
                  <c:v>0.46873813441336537</c:v>
                </c:pt>
                <c:pt idx="203">
                  <c:v>0.36067082288527452</c:v>
                </c:pt>
                <c:pt idx="204">
                  <c:v>0.39025254209034849</c:v>
                </c:pt>
                <c:pt idx="205">
                  <c:v>0.3571546188045448</c:v>
                </c:pt>
                <c:pt idx="206">
                  <c:v>0.3311069913909136</c:v>
                </c:pt>
                <c:pt idx="207">
                  <c:v>0.31249066516723623</c:v>
                </c:pt>
                <c:pt idx="208">
                  <c:v>0.29962427799689706</c:v>
                </c:pt>
                <c:pt idx="209">
                  <c:v>0.31487176967193603</c:v>
                </c:pt>
                <c:pt idx="210">
                  <c:v>0.26275680421422298</c:v>
                </c:pt>
                <c:pt idx="211">
                  <c:v>0.23094471097346847</c:v>
                </c:pt>
                <c:pt idx="212">
                  <c:v>0.18312533912099835</c:v>
                </c:pt>
                <c:pt idx="213">
                  <c:v>0.18470149253731344</c:v>
                </c:pt>
                <c:pt idx="214">
                  <c:v>0.36707378812808505</c:v>
                </c:pt>
                <c:pt idx="215">
                  <c:v>0.36978076330258342</c:v>
                </c:pt>
                <c:pt idx="216">
                  <c:v>0.49339473245540927</c:v>
                </c:pt>
                <c:pt idx="217">
                  <c:v>0.60200889181623596</c:v>
                </c:pt>
                <c:pt idx="218">
                  <c:v>0.62168270817990212</c:v>
                </c:pt>
                <c:pt idx="219">
                  <c:v>0.62782790521959919</c:v>
                </c:pt>
                <c:pt idx="220">
                  <c:v>0.63255883507486399</c:v>
                </c:pt>
                <c:pt idx="221">
                  <c:v>0.64594925771415213</c:v>
                </c:pt>
                <c:pt idx="222">
                  <c:v>0.67427568042142227</c:v>
                </c:pt>
                <c:pt idx="223">
                  <c:v>0.71423633673906739</c:v>
                </c:pt>
                <c:pt idx="224">
                  <c:v>0.78438686923494283</c:v>
                </c:pt>
                <c:pt idx="225">
                  <c:v>1.0007462686567163</c:v>
                </c:pt>
                <c:pt idx="226">
                  <c:v>1.1362485761296037</c:v>
                </c:pt>
                <c:pt idx="227">
                  <c:v>0.87331202177777734</c:v>
                </c:pt>
                <c:pt idx="228">
                  <c:v>0.84745371653688306</c:v>
                </c:pt>
                <c:pt idx="229">
                  <c:v>0.86909268531692552</c:v>
                </c:pt>
                <c:pt idx="230">
                  <c:v>0.88269802168778766</c:v>
                </c:pt>
                <c:pt idx="231">
                  <c:v>0.91596451185722794</c:v>
                </c:pt>
                <c:pt idx="232">
                  <c:v>0.93268779116657163</c:v>
                </c:pt>
                <c:pt idx="233">
                  <c:v>0.97392118197623057</c:v>
                </c:pt>
                <c:pt idx="234">
                  <c:v>1.0240561896400351</c:v>
                </c:pt>
                <c:pt idx="235">
                  <c:v>1.0920101470033794</c:v>
                </c:pt>
                <c:pt idx="236">
                  <c:v>1.1726614320271698</c:v>
                </c:pt>
                <c:pt idx="237">
                  <c:v>1.1235156415113763</c:v>
                </c:pt>
                <c:pt idx="238">
                  <c:v>1.0778556155518719</c:v>
                </c:pt>
                <c:pt idx="239">
                  <c:v>0.9154827721071922</c:v>
                </c:pt>
                <c:pt idx="240">
                  <c:v>1.129515764414817</c:v>
                </c:pt>
                <c:pt idx="241">
                  <c:v>1.3057796805532687</c:v>
                </c:pt>
                <c:pt idx="242">
                  <c:v>1.3636975901496873</c:v>
                </c:pt>
                <c:pt idx="243">
                  <c:v>1.4498554748245052</c:v>
                </c:pt>
                <c:pt idx="244">
                  <c:v>1.4906315798447225</c:v>
                </c:pt>
                <c:pt idx="245">
                  <c:v>1.5153450742636079</c:v>
                </c:pt>
                <c:pt idx="246">
                  <c:v>1.5935472818295928</c:v>
                </c:pt>
                <c:pt idx="247">
                  <c:v>1.6392669679844014</c:v>
                </c:pt>
                <c:pt idx="248">
                  <c:v>1.7168153063214735</c:v>
                </c:pt>
                <c:pt idx="249">
                  <c:v>1.7522563080289471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D-448C-99D2-2289EFA2B0E8}"/>
            </c:ext>
          </c:extLst>
        </c:ser>
        <c:ser>
          <c:idx val="4"/>
          <c:order val="4"/>
          <c:tx>
            <c:v>Media Historica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Reservatorios!$E$4:$E$1217</c:f>
              <c:numCache>
                <c:formatCode>m/d/yyyy</c:formatCode>
                <c:ptCount val="1214"/>
                <c:pt idx="0">
                  <c:v>36557</c:v>
                </c:pt>
                <c:pt idx="1">
                  <c:v>36586</c:v>
                </c:pt>
                <c:pt idx="2">
                  <c:v>36617</c:v>
                </c:pt>
                <c:pt idx="3">
                  <c:v>36647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  <c:pt idx="7">
                  <c:v>36770</c:v>
                </c:pt>
                <c:pt idx="8">
                  <c:v>36800</c:v>
                </c:pt>
                <c:pt idx="9">
                  <c:v>36831</c:v>
                </c:pt>
                <c:pt idx="10">
                  <c:v>36861</c:v>
                </c:pt>
                <c:pt idx="11">
                  <c:v>36892</c:v>
                </c:pt>
                <c:pt idx="12">
                  <c:v>36923</c:v>
                </c:pt>
                <c:pt idx="13">
                  <c:v>36951</c:v>
                </c:pt>
                <c:pt idx="14">
                  <c:v>36982</c:v>
                </c:pt>
                <c:pt idx="15">
                  <c:v>37012</c:v>
                </c:pt>
                <c:pt idx="16">
                  <c:v>37043</c:v>
                </c:pt>
                <c:pt idx="17">
                  <c:v>37073</c:v>
                </c:pt>
                <c:pt idx="18">
                  <c:v>37104</c:v>
                </c:pt>
                <c:pt idx="19">
                  <c:v>37135</c:v>
                </c:pt>
                <c:pt idx="20">
                  <c:v>37165</c:v>
                </c:pt>
                <c:pt idx="21">
                  <c:v>37196</c:v>
                </c:pt>
                <c:pt idx="22">
                  <c:v>37226</c:v>
                </c:pt>
                <c:pt idx="23">
                  <c:v>37257</c:v>
                </c:pt>
                <c:pt idx="24">
                  <c:v>37288</c:v>
                </c:pt>
                <c:pt idx="25">
                  <c:v>37316</c:v>
                </c:pt>
                <c:pt idx="26">
                  <c:v>37347</c:v>
                </c:pt>
                <c:pt idx="27">
                  <c:v>37377</c:v>
                </c:pt>
                <c:pt idx="28">
                  <c:v>37408</c:v>
                </c:pt>
                <c:pt idx="29">
                  <c:v>37438</c:v>
                </c:pt>
                <c:pt idx="30">
                  <c:v>37469</c:v>
                </c:pt>
                <c:pt idx="31">
                  <c:v>37500</c:v>
                </c:pt>
                <c:pt idx="32">
                  <c:v>37530</c:v>
                </c:pt>
                <c:pt idx="33">
                  <c:v>37561</c:v>
                </c:pt>
                <c:pt idx="34">
                  <c:v>37591</c:v>
                </c:pt>
                <c:pt idx="35">
                  <c:v>37622</c:v>
                </c:pt>
                <c:pt idx="36">
                  <c:v>37653</c:v>
                </c:pt>
                <c:pt idx="37">
                  <c:v>37681</c:v>
                </c:pt>
                <c:pt idx="38">
                  <c:v>37712</c:v>
                </c:pt>
                <c:pt idx="39">
                  <c:v>37742</c:v>
                </c:pt>
                <c:pt idx="40">
                  <c:v>37773</c:v>
                </c:pt>
                <c:pt idx="41">
                  <c:v>37803</c:v>
                </c:pt>
                <c:pt idx="42">
                  <c:v>37834</c:v>
                </c:pt>
                <c:pt idx="43">
                  <c:v>37865</c:v>
                </c:pt>
                <c:pt idx="44">
                  <c:v>37895</c:v>
                </c:pt>
                <c:pt idx="45">
                  <c:v>37926</c:v>
                </c:pt>
                <c:pt idx="46">
                  <c:v>37956</c:v>
                </c:pt>
                <c:pt idx="47">
                  <c:v>37987</c:v>
                </c:pt>
                <c:pt idx="48">
                  <c:v>38018</c:v>
                </c:pt>
                <c:pt idx="49">
                  <c:v>38047</c:v>
                </c:pt>
                <c:pt idx="50">
                  <c:v>38078</c:v>
                </c:pt>
                <c:pt idx="51">
                  <c:v>38108</c:v>
                </c:pt>
                <c:pt idx="52">
                  <c:v>38139</c:v>
                </c:pt>
                <c:pt idx="53">
                  <c:v>38169</c:v>
                </c:pt>
                <c:pt idx="54">
                  <c:v>38200</c:v>
                </c:pt>
                <c:pt idx="55">
                  <c:v>38231</c:v>
                </c:pt>
                <c:pt idx="56">
                  <c:v>38261</c:v>
                </c:pt>
                <c:pt idx="57">
                  <c:v>38292</c:v>
                </c:pt>
                <c:pt idx="58">
                  <c:v>38322</c:v>
                </c:pt>
                <c:pt idx="59">
                  <c:v>38353</c:v>
                </c:pt>
                <c:pt idx="60">
                  <c:v>38384</c:v>
                </c:pt>
                <c:pt idx="61">
                  <c:v>38412</c:v>
                </c:pt>
                <c:pt idx="62">
                  <c:v>38443</c:v>
                </c:pt>
                <c:pt idx="63">
                  <c:v>38473</c:v>
                </c:pt>
                <c:pt idx="64">
                  <c:v>38504</c:v>
                </c:pt>
                <c:pt idx="65">
                  <c:v>38534</c:v>
                </c:pt>
                <c:pt idx="66">
                  <c:v>38565</c:v>
                </c:pt>
                <c:pt idx="67">
                  <c:v>38596</c:v>
                </c:pt>
                <c:pt idx="68">
                  <c:v>38626</c:v>
                </c:pt>
                <c:pt idx="69">
                  <c:v>38657</c:v>
                </c:pt>
                <c:pt idx="70">
                  <c:v>38687</c:v>
                </c:pt>
                <c:pt idx="71">
                  <c:v>38718</c:v>
                </c:pt>
                <c:pt idx="72">
                  <c:v>38749</c:v>
                </c:pt>
                <c:pt idx="73">
                  <c:v>38777</c:v>
                </c:pt>
                <c:pt idx="74">
                  <c:v>38808</c:v>
                </c:pt>
                <c:pt idx="75">
                  <c:v>38838</c:v>
                </c:pt>
                <c:pt idx="76">
                  <c:v>38869</c:v>
                </c:pt>
                <c:pt idx="77">
                  <c:v>38899</c:v>
                </c:pt>
                <c:pt idx="78">
                  <c:v>38930</c:v>
                </c:pt>
                <c:pt idx="79">
                  <c:v>38961</c:v>
                </c:pt>
                <c:pt idx="80">
                  <c:v>38991</c:v>
                </c:pt>
                <c:pt idx="81">
                  <c:v>39022</c:v>
                </c:pt>
                <c:pt idx="82">
                  <c:v>39052</c:v>
                </c:pt>
                <c:pt idx="83">
                  <c:v>39083</c:v>
                </c:pt>
                <c:pt idx="84">
                  <c:v>39114</c:v>
                </c:pt>
                <c:pt idx="85">
                  <c:v>39142</c:v>
                </c:pt>
                <c:pt idx="86">
                  <c:v>39173</c:v>
                </c:pt>
                <c:pt idx="87">
                  <c:v>39203</c:v>
                </c:pt>
                <c:pt idx="88">
                  <c:v>39234</c:v>
                </c:pt>
                <c:pt idx="89">
                  <c:v>39264</c:v>
                </c:pt>
                <c:pt idx="90">
                  <c:v>39295</c:v>
                </c:pt>
                <c:pt idx="91">
                  <c:v>39326</c:v>
                </c:pt>
                <c:pt idx="92">
                  <c:v>39356</c:v>
                </c:pt>
                <c:pt idx="93">
                  <c:v>39387</c:v>
                </c:pt>
                <c:pt idx="94">
                  <c:v>39417</c:v>
                </c:pt>
                <c:pt idx="95">
                  <c:v>39448</c:v>
                </c:pt>
                <c:pt idx="96">
                  <c:v>39479</c:v>
                </c:pt>
                <c:pt idx="97">
                  <c:v>39508</c:v>
                </c:pt>
                <c:pt idx="98">
                  <c:v>39539</c:v>
                </c:pt>
                <c:pt idx="99">
                  <c:v>39569</c:v>
                </c:pt>
                <c:pt idx="100">
                  <c:v>39600</c:v>
                </c:pt>
                <c:pt idx="101">
                  <c:v>39630</c:v>
                </c:pt>
                <c:pt idx="102">
                  <c:v>39661</c:v>
                </c:pt>
                <c:pt idx="103">
                  <c:v>39692</c:v>
                </c:pt>
                <c:pt idx="104">
                  <c:v>39722</c:v>
                </c:pt>
                <c:pt idx="105">
                  <c:v>39753</c:v>
                </c:pt>
                <c:pt idx="106">
                  <c:v>39783</c:v>
                </c:pt>
                <c:pt idx="107">
                  <c:v>39814</c:v>
                </c:pt>
                <c:pt idx="108">
                  <c:v>39845</c:v>
                </c:pt>
                <c:pt idx="109">
                  <c:v>39873</c:v>
                </c:pt>
                <c:pt idx="110">
                  <c:v>39904</c:v>
                </c:pt>
                <c:pt idx="111">
                  <c:v>39934</c:v>
                </c:pt>
                <c:pt idx="112">
                  <c:v>39965</c:v>
                </c:pt>
                <c:pt idx="113">
                  <c:v>39995</c:v>
                </c:pt>
                <c:pt idx="114">
                  <c:v>40026</c:v>
                </c:pt>
                <c:pt idx="115">
                  <c:v>40057</c:v>
                </c:pt>
                <c:pt idx="116">
                  <c:v>40087</c:v>
                </c:pt>
                <c:pt idx="117">
                  <c:v>40118</c:v>
                </c:pt>
                <c:pt idx="118">
                  <c:v>40148</c:v>
                </c:pt>
                <c:pt idx="119">
                  <c:v>40179</c:v>
                </c:pt>
                <c:pt idx="120">
                  <c:v>40210</c:v>
                </c:pt>
                <c:pt idx="121">
                  <c:v>40238</c:v>
                </c:pt>
                <c:pt idx="122">
                  <c:v>40269</c:v>
                </c:pt>
                <c:pt idx="123">
                  <c:v>40299</c:v>
                </c:pt>
                <c:pt idx="124">
                  <c:v>40330</c:v>
                </c:pt>
                <c:pt idx="125">
                  <c:v>40360</c:v>
                </c:pt>
                <c:pt idx="126">
                  <c:v>40391</c:v>
                </c:pt>
                <c:pt idx="127">
                  <c:v>40422</c:v>
                </c:pt>
                <c:pt idx="128">
                  <c:v>40452</c:v>
                </c:pt>
                <c:pt idx="129">
                  <c:v>40483</c:v>
                </c:pt>
                <c:pt idx="130">
                  <c:v>40513</c:v>
                </c:pt>
                <c:pt idx="131">
                  <c:v>40544</c:v>
                </c:pt>
                <c:pt idx="132">
                  <c:v>40575</c:v>
                </c:pt>
                <c:pt idx="133">
                  <c:v>40603</c:v>
                </c:pt>
                <c:pt idx="134">
                  <c:v>40634</c:v>
                </c:pt>
                <c:pt idx="135">
                  <c:v>40664</c:v>
                </c:pt>
                <c:pt idx="136">
                  <c:v>40695</c:v>
                </c:pt>
                <c:pt idx="137">
                  <c:v>40725</c:v>
                </c:pt>
                <c:pt idx="138">
                  <c:v>40756</c:v>
                </c:pt>
                <c:pt idx="139">
                  <c:v>40787</c:v>
                </c:pt>
                <c:pt idx="140">
                  <c:v>40817</c:v>
                </c:pt>
                <c:pt idx="141">
                  <c:v>40848</c:v>
                </c:pt>
                <c:pt idx="142">
                  <c:v>40878</c:v>
                </c:pt>
                <c:pt idx="143">
                  <c:v>40909</c:v>
                </c:pt>
                <c:pt idx="144">
                  <c:v>40940</c:v>
                </c:pt>
                <c:pt idx="145">
                  <c:v>40969</c:v>
                </c:pt>
                <c:pt idx="146">
                  <c:v>41000</c:v>
                </c:pt>
                <c:pt idx="147">
                  <c:v>41030</c:v>
                </c:pt>
                <c:pt idx="148">
                  <c:v>41061</c:v>
                </c:pt>
                <c:pt idx="149">
                  <c:v>41091</c:v>
                </c:pt>
                <c:pt idx="150">
                  <c:v>41122</c:v>
                </c:pt>
                <c:pt idx="151">
                  <c:v>41153</c:v>
                </c:pt>
                <c:pt idx="152">
                  <c:v>41183</c:v>
                </c:pt>
                <c:pt idx="153">
                  <c:v>41214</c:v>
                </c:pt>
                <c:pt idx="154">
                  <c:v>41244</c:v>
                </c:pt>
                <c:pt idx="155">
                  <c:v>41275</c:v>
                </c:pt>
                <c:pt idx="156">
                  <c:v>41306</c:v>
                </c:pt>
                <c:pt idx="157">
                  <c:v>41334</c:v>
                </c:pt>
                <c:pt idx="158">
                  <c:v>41365</c:v>
                </c:pt>
                <c:pt idx="159">
                  <c:v>41395</c:v>
                </c:pt>
                <c:pt idx="160">
                  <c:v>41426</c:v>
                </c:pt>
                <c:pt idx="161">
                  <c:v>41456</c:v>
                </c:pt>
                <c:pt idx="162">
                  <c:v>41487</c:v>
                </c:pt>
                <c:pt idx="163">
                  <c:v>41518</c:v>
                </c:pt>
                <c:pt idx="164">
                  <c:v>41548</c:v>
                </c:pt>
                <c:pt idx="165">
                  <c:v>41579</c:v>
                </c:pt>
                <c:pt idx="166">
                  <c:v>41609</c:v>
                </c:pt>
                <c:pt idx="167">
                  <c:v>41640</c:v>
                </c:pt>
                <c:pt idx="168">
                  <c:v>41671</c:v>
                </c:pt>
                <c:pt idx="169">
                  <c:v>41699</c:v>
                </c:pt>
                <c:pt idx="170">
                  <c:v>41730</c:v>
                </c:pt>
                <c:pt idx="171">
                  <c:v>41760</c:v>
                </c:pt>
                <c:pt idx="172">
                  <c:v>41791</c:v>
                </c:pt>
                <c:pt idx="173">
                  <c:v>41821</c:v>
                </c:pt>
                <c:pt idx="174">
                  <c:v>41852</c:v>
                </c:pt>
                <c:pt idx="175">
                  <c:v>41883</c:v>
                </c:pt>
                <c:pt idx="176">
                  <c:v>41913</c:v>
                </c:pt>
                <c:pt idx="177">
                  <c:v>41944</c:v>
                </c:pt>
                <c:pt idx="178">
                  <c:v>41974</c:v>
                </c:pt>
                <c:pt idx="179">
                  <c:v>42005</c:v>
                </c:pt>
                <c:pt idx="180">
                  <c:v>42036</c:v>
                </c:pt>
                <c:pt idx="181">
                  <c:v>42064</c:v>
                </c:pt>
                <c:pt idx="182">
                  <c:v>42095</c:v>
                </c:pt>
                <c:pt idx="183">
                  <c:v>42125</c:v>
                </c:pt>
                <c:pt idx="184">
                  <c:v>42156</c:v>
                </c:pt>
                <c:pt idx="185">
                  <c:v>42186</c:v>
                </c:pt>
                <c:pt idx="186">
                  <c:v>42217</c:v>
                </c:pt>
                <c:pt idx="187">
                  <c:v>42248</c:v>
                </c:pt>
                <c:pt idx="188">
                  <c:v>42278</c:v>
                </c:pt>
                <c:pt idx="189">
                  <c:v>42309</c:v>
                </c:pt>
                <c:pt idx="190">
                  <c:v>42339</c:v>
                </c:pt>
                <c:pt idx="191">
                  <c:v>42370</c:v>
                </c:pt>
                <c:pt idx="192">
                  <c:v>42401</c:v>
                </c:pt>
                <c:pt idx="193">
                  <c:v>42430</c:v>
                </c:pt>
                <c:pt idx="194">
                  <c:v>42461</c:v>
                </c:pt>
                <c:pt idx="195">
                  <c:v>42491</c:v>
                </c:pt>
                <c:pt idx="196">
                  <c:v>42522</c:v>
                </c:pt>
                <c:pt idx="197">
                  <c:v>42552</c:v>
                </c:pt>
                <c:pt idx="198">
                  <c:v>42583</c:v>
                </c:pt>
                <c:pt idx="199">
                  <c:v>42614</c:v>
                </c:pt>
                <c:pt idx="200">
                  <c:v>42644</c:v>
                </c:pt>
                <c:pt idx="201">
                  <c:v>42675</c:v>
                </c:pt>
                <c:pt idx="202">
                  <c:v>42705</c:v>
                </c:pt>
                <c:pt idx="203">
                  <c:v>42736</c:v>
                </c:pt>
                <c:pt idx="204">
                  <c:v>42767</c:v>
                </c:pt>
                <c:pt idx="205">
                  <c:v>42795</c:v>
                </c:pt>
                <c:pt idx="206">
                  <c:v>42826</c:v>
                </c:pt>
                <c:pt idx="207">
                  <c:v>42856</c:v>
                </c:pt>
                <c:pt idx="208">
                  <c:v>42887</c:v>
                </c:pt>
                <c:pt idx="209">
                  <c:v>42917</c:v>
                </c:pt>
                <c:pt idx="210">
                  <c:v>42948</c:v>
                </c:pt>
                <c:pt idx="211">
                  <c:v>42979</c:v>
                </c:pt>
                <c:pt idx="212">
                  <c:v>43009</c:v>
                </c:pt>
                <c:pt idx="213">
                  <c:v>43040</c:v>
                </c:pt>
                <c:pt idx="214">
                  <c:v>43070</c:v>
                </c:pt>
                <c:pt idx="215">
                  <c:v>43101</c:v>
                </c:pt>
                <c:pt idx="216">
                  <c:v>43132</c:v>
                </c:pt>
                <c:pt idx="217">
                  <c:v>43160</c:v>
                </c:pt>
                <c:pt idx="218">
                  <c:v>43191</c:v>
                </c:pt>
                <c:pt idx="219">
                  <c:v>43221</c:v>
                </c:pt>
                <c:pt idx="220">
                  <c:v>43252</c:v>
                </c:pt>
                <c:pt idx="221">
                  <c:v>43282</c:v>
                </c:pt>
                <c:pt idx="222">
                  <c:v>43313</c:v>
                </c:pt>
                <c:pt idx="223">
                  <c:v>43344</c:v>
                </c:pt>
                <c:pt idx="224">
                  <c:v>43374</c:v>
                </c:pt>
                <c:pt idx="225">
                  <c:v>43405</c:v>
                </c:pt>
                <c:pt idx="226">
                  <c:v>43435</c:v>
                </c:pt>
                <c:pt idx="227">
                  <c:v>43466</c:v>
                </c:pt>
                <c:pt idx="228">
                  <c:v>43497</c:v>
                </c:pt>
                <c:pt idx="229">
                  <c:v>43525</c:v>
                </c:pt>
                <c:pt idx="230">
                  <c:v>43556</c:v>
                </c:pt>
                <c:pt idx="231">
                  <c:v>43586</c:v>
                </c:pt>
                <c:pt idx="232">
                  <c:v>43617</c:v>
                </c:pt>
                <c:pt idx="233">
                  <c:v>43647</c:v>
                </c:pt>
                <c:pt idx="234">
                  <c:v>43678</c:v>
                </c:pt>
                <c:pt idx="235">
                  <c:v>43709</c:v>
                </c:pt>
                <c:pt idx="236">
                  <c:v>43739</c:v>
                </c:pt>
                <c:pt idx="237">
                  <c:v>43770</c:v>
                </c:pt>
                <c:pt idx="238">
                  <c:v>43800</c:v>
                </c:pt>
                <c:pt idx="239">
                  <c:v>43831</c:v>
                </c:pt>
                <c:pt idx="240">
                  <c:v>43862</c:v>
                </c:pt>
                <c:pt idx="241">
                  <c:v>43891</c:v>
                </c:pt>
                <c:pt idx="242">
                  <c:v>43922</c:v>
                </c:pt>
                <c:pt idx="243">
                  <c:v>43952</c:v>
                </c:pt>
                <c:pt idx="244">
                  <c:v>43983</c:v>
                </c:pt>
                <c:pt idx="245">
                  <c:v>44013</c:v>
                </c:pt>
                <c:pt idx="246">
                  <c:v>44044</c:v>
                </c:pt>
                <c:pt idx="247">
                  <c:v>44075</c:v>
                </c:pt>
                <c:pt idx="248">
                  <c:v>44105</c:v>
                </c:pt>
                <c:pt idx="249">
                  <c:v>44136</c:v>
                </c:pt>
              </c:numCache>
            </c:numRef>
          </c:cat>
          <c:val>
            <c:numRef>
              <c:f>Reservatorios!$N$4:$N$216</c:f>
              <c:numCache>
                <c:formatCode>General</c:formatCode>
                <c:ptCount val="2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D-448C-99D2-2289EFA2B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41120"/>
        <c:axId val="165142912"/>
      </c:lineChart>
      <c:dateAx>
        <c:axId val="165141120"/>
        <c:scaling>
          <c:orientation val="minMax"/>
          <c:min val="42036"/>
        </c:scaling>
        <c:delete val="0"/>
        <c:axPos val="b"/>
        <c:numFmt formatCode="[$-416]mmm\-yy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165142912"/>
        <c:crosses val="autoZero"/>
        <c:auto val="1"/>
        <c:lblOffset val="100"/>
        <c:baseTimeUnit val="days"/>
      </c:dateAx>
      <c:valAx>
        <c:axId val="165142912"/>
        <c:scaling>
          <c:orientation val="minMax"/>
          <c:max val="1.8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1651411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ENA vs. Nivel</a:t>
            </a:r>
            <a:r>
              <a:rPr lang="pt-BR" baseline="0"/>
              <a:t> dos Reservatorios (%MLT)</a:t>
            </a:r>
            <a:endParaRPr lang="pt-BR"/>
          </a:p>
        </c:rich>
      </c:tx>
      <c:overlay val="0"/>
      <c:spPr>
        <a:noFill/>
      </c:spPr>
    </c:title>
    <c:autoTitleDeleted val="0"/>
    <c:plotArea>
      <c:layout>
        <c:manualLayout>
          <c:xMode val="edge"/>
          <c:yMode val="edge"/>
          <c:x val="6.9669023574603344E-3"/>
          <c:y val="5.9553349875930521E-2"/>
          <c:w val="0.99303309764253966"/>
          <c:h val="0.88089330024813894"/>
        </c:manualLayout>
      </c:layout>
      <c:lineChart>
        <c:grouping val="standard"/>
        <c:varyColors val="0"/>
        <c:ser>
          <c:idx val="0"/>
          <c:order val="0"/>
          <c:tx>
            <c:strRef>
              <c:f>Reservatorios!$M$2</c:f>
              <c:strCache>
                <c:ptCount val="1"/>
                <c:pt idx="0">
                  <c:v>NE_SA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dPt>
            <c:idx val="70"/>
            <c:bubble3D val="0"/>
            <c:spPr>
              <a:ln w="38100">
                <a:solidFill>
                  <a:srgbClr val="024989"/>
                </a:solidFill>
                <a:prstDash val="sysDot"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61-405F-893B-328D700070E1}"/>
              </c:ext>
            </c:extLst>
          </c:dPt>
          <c:dPt>
            <c:idx val="71"/>
            <c:bubble3D val="0"/>
            <c:spPr>
              <a:ln w="38100">
                <a:solidFill>
                  <a:srgbClr val="024989"/>
                </a:solidFill>
                <a:prstDash val="sysDot"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61-405F-893B-328D700070E1}"/>
              </c:ext>
            </c:extLst>
          </c:dPt>
          <c:cat>
            <c:numRef>
              <c:f>Reservatorios!$B$147:$B$218</c:f>
              <c:numCache>
                <c:formatCode>m/d/yyyy</c:formatCode>
                <c:ptCount val="7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</c:numCache>
            </c:numRef>
          </c:cat>
          <c:val>
            <c:numRef>
              <c:f>Reservatorios!$M$147:$M$218</c:f>
              <c:numCache>
                <c:formatCode>0%</c:formatCode>
                <c:ptCount val="72"/>
                <c:pt idx="0">
                  <c:v>1.4849202880213486</c:v>
                </c:pt>
                <c:pt idx="1">
                  <c:v>1.5970161693615603</c:v>
                </c:pt>
                <c:pt idx="2">
                  <c:v>1.3515560678412648</c:v>
                </c:pt>
                <c:pt idx="3">
                  <c:v>1.1959773471823656</c:v>
                </c:pt>
                <c:pt idx="4">
                  <c:v>1.15064882578786</c:v>
                </c:pt>
                <c:pt idx="5">
                  <c:v>1.1152214142849133</c:v>
                </c:pt>
                <c:pt idx="6">
                  <c:v>1.11717757007525</c:v>
                </c:pt>
                <c:pt idx="7">
                  <c:v>1.0956979806848113</c:v>
                </c:pt>
                <c:pt idx="8">
                  <c:v>1.060902266034371</c:v>
                </c:pt>
                <c:pt idx="9">
                  <c:v>1.0334373304395006</c:v>
                </c:pt>
                <c:pt idx="10">
                  <c:v>1.1522014925373134</c:v>
                </c:pt>
                <c:pt idx="11">
                  <c:v>0.91611821288444495</c:v>
                </c:pt>
                <c:pt idx="12">
                  <c:v>0.68034691389265911</c:v>
                </c:pt>
                <c:pt idx="13">
                  <c:v>0.78369311551925325</c:v>
                </c:pt>
                <c:pt idx="14">
                  <c:v>0.70574674790054348</c:v>
                </c:pt>
                <c:pt idx="15">
                  <c:v>0.74312415877288795</c:v>
                </c:pt>
                <c:pt idx="16">
                  <c:v>0.76699378849245747</c:v>
                </c:pt>
                <c:pt idx="17">
                  <c:v>0.78262332467241158</c:v>
                </c:pt>
                <c:pt idx="18">
                  <c:v>0.76681025063316111</c:v>
                </c:pt>
                <c:pt idx="19">
                  <c:v>0.76719929762949945</c:v>
                </c:pt>
                <c:pt idx="20">
                  <c:v>0.76799070912082301</c:v>
                </c:pt>
                <c:pt idx="21">
                  <c:v>0.77400976668475296</c:v>
                </c:pt>
                <c:pt idx="22">
                  <c:v>0.74518656716417897</c:v>
                </c:pt>
                <c:pt idx="23">
                  <c:v>0.96367548411593451</c:v>
                </c:pt>
                <c:pt idx="24">
                  <c:v>0.88242195587660177</c:v>
                </c:pt>
                <c:pt idx="25">
                  <c:v>0.79006917819636624</c:v>
                </c:pt>
                <c:pt idx="26">
                  <c:v>0.6840111971019267</c:v>
                </c:pt>
                <c:pt idx="27">
                  <c:v>0.66465195418645417</c:v>
                </c:pt>
                <c:pt idx="28">
                  <c:v>0.64522364062870641</c:v>
                </c:pt>
                <c:pt idx="29">
                  <c:v>0.61506252687066565</c:v>
                </c:pt>
                <c:pt idx="30">
                  <c:v>0.59782696344318387</c:v>
                </c:pt>
                <c:pt idx="31">
                  <c:v>0.57418788410886745</c:v>
                </c:pt>
                <c:pt idx="32">
                  <c:v>0.54575619737587977</c:v>
                </c:pt>
                <c:pt idx="33">
                  <c:v>0.47917797069994561</c:v>
                </c:pt>
                <c:pt idx="34">
                  <c:v>0.43757462686567161</c:v>
                </c:pt>
                <c:pt idx="35">
                  <c:v>0.50490444247563593</c:v>
                </c:pt>
                <c:pt idx="36">
                  <c:v>0.3397593687455428</c:v>
                </c:pt>
                <c:pt idx="37">
                  <c:v>0.34393232205367563</c:v>
                </c:pt>
                <c:pt idx="38">
                  <c:v>0.38728799604808173</c:v>
                </c:pt>
                <c:pt idx="39">
                  <c:v>0.41872158874469878</c:v>
                </c:pt>
                <c:pt idx="40">
                  <c:v>0.42635366057230212</c:v>
                </c:pt>
                <c:pt idx="41">
                  <c:v>0.42630427874460247</c:v>
                </c:pt>
                <c:pt idx="42">
                  <c:v>0.41625784544387623</c:v>
                </c:pt>
                <c:pt idx="43">
                  <c:v>0.38728709394205441</c:v>
                </c:pt>
                <c:pt idx="44">
                  <c:v>0.34517275228469912</c:v>
                </c:pt>
                <c:pt idx="45">
                  <c:v>0.26278486163863263</c:v>
                </c:pt>
                <c:pt idx="46">
                  <c:v>0.15884328358208957</c:v>
                </c:pt>
                <c:pt idx="47">
                  <c:v>0.14665865080369569</c:v>
                </c:pt>
                <c:pt idx="48">
                  <c:v>0.36439761669235543</c:v>
                </c:pt>
                <c:pt idx="49">
                  <c:v>0.59634939156526101</c:v>
                </c:pt>
                <c:pt idx="50">
                  <c:v>0.57072287172731784</c:v>
                </c:pt>
                <c:pt idx="51">
                  <c:v>0.50466008075780289</c:v>
                </c:pt>
                <c:pt idx="52">
                  <c:v>0.47648500716036585</c:v>
                </c:pt>
                <c:pt idx="53">
                  <c:v>0.45372637718002878</c:v>
                </c:pt>
                <c:pt idx="54">
                  <c:v>0.43087961947236281</c:v>
                </c:pt>
                <c:pt idx="55">
                  <c:v>0.40351185250219485</c:v>
                </c:pt>
                <c:pt idx="56">
                  <c:v>0.36831699594906608</c:v>
                </c:pt>
                <c:pt idx="57">
                  <c:v>0.33206728160607696</c:v>
                </c:pt>
                <c:pt idx="58">
                  <c:v>0.33750000000000002</c:v>
                </c:pt>
                <c:pt idx="59">
                  <c:v>0.46873813441336537</c:v>
                </c:pt>
                <c:pt idx="60">
                  <c:v>0.36067082288527452</c:v>
                </c:pt>
                <c:pt idx="61">
                  <c:v>0.39025254209034849</c:v>
                </c:pt>
                <c:pt idx="62">
                  <c:v>0.3571546188045448</c:v>
                </c:pt>
                <c:pt idx="63">
                  <c:v>0.3311069913909136</c:v>
                </c:pt>
                <c:pt idx="64">
                  <c:v>0.31249066516723623</c:v>
                </c:pt>
                <c:pt idx="65">
                  <c:v>0.29962427799689706</c:v>
                </c:pt>
                <c:pt idx="66">
                  <c:v>0.31487176967193603</c:v>
                </c:pt>
                <c:pt idx="67">
                  <c:v>0.26275680421422298</c:v>
                </c:pt>
                <c:pt idx="68">
                  <c:v>0.23094471097346847</c:v>
                </c:pt>
                <c:pt idx="69">
                  <c:v>0.18312533912099835</c:v>
                </c:pt>
                <c:pt idx="70">
                  <c:v>0.18470149253731344</c:v>
                </c:pt>
                <c:pt idx="71">
                  <c:v>0.36707378812808505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61-405F-893B-328D700070E1}"/>
            </c:ext>
          </c:extLst>
        </c:ser>
        <c:ser>
          <c:idx val="1"/>
          <c:order val="1"/>
          <c:tx>
            <c:strRef>
              <c:f>Reservatorios!$R$2</c:f>
              <c:strCache>
                <c:ptCount val="1"/>
                <c:pt idx="0">
                  <c:v>NE_ENA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Reservatorios!$B$147:$B$218</c:f>
              <c:numCache>
                <c:formatCode>m/d/yyyy</c:formatCode>
                <c:ptCount val="7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</c:numCache>
            </c:numRef>
          </c:cat>
          <c:val>
            <c:numRef>
              <c:f>Reservatorios!$R$147:$R$217</c:f>
              <c:numCache>
                <c:formatCode>0%</c:formatCode>
                <c:ptCount val="71"/>
                <c:pt idx="0">
                  <c:v>1.2243000000000002</c:v>
                </c:pt>
                <c:pt idx="1">
                  <c:v>1.0284</c:v>
                </c:pt>
                <c:pt idx="2">
                  <c:v>0.43930000000000002</c:v>
                </c:pt>
                <c:pt idx="3">
                  <c:v>0.52579999999999993</c:v>
                </c:pt>
                <c:pt idx="4">
                  <c:v>0.48930000000000001</c:v>
                </c:pt>
                <c:pt idx="5">
                  <c:v>0.67430000000000012</c:v>
                </c:pt>
                <c:pt idx="6">
                  <c:v>0.63819999999999999</c:v>
                </c:pt>
                <c:pt idx="7">
                  <c:v>0.6038</c:v>
                </c:pt>
                <c:pt idx="8">
                  <c:v>0.58799999999999997</c:v>
                </c:pt>
                <c:pt idx="9">
                  <c:v>0.41960000000000003</c:v>
                </c:pt>
                <c:pt idx="10">
                  <c:v>0.8175</c:v>
                </c:pt>
                <c:pt idx="11">
                  <c:v>0.67749999999999999</c:v>
                </c:pt>
                <c:pt idx="12">
                  <c:v>0.31829999999999997</c:v>
                </c:pt>
                <c:pt idx="13">
                  <c:v>0.71660000000000001</c:v>
                </c:pt>
                <c:pt idx="14">
                  <c:v>0.34130000000000005</c:v>
                </c:pt>
                <c:pt idx="15">
                  <c:v>0.65780000000000005</c:v>
                </c:pt>
                <c:pt idx="16">
                  <c:v>0.57969999999999999</c:v>
                </c:pt>
                <c:pt idx="17">
                  <c:v>0.6331</c:v>
                </c:pt>
                <c:pt idx="18">
                  <c:v>0.58320000000000005</c:v>
                </c:pt>
                <c:pt idx="19">
                  <c:v>0.52659999999999996</c:v>
                </c:pt>
                <c:pt idx="20">
                  <c:v>0.51690000000000003</c:v>
                </c:pt>
                <c:pt idx="21">
                  <c:v>0.59589999999999999</c:v>
                </c:pt>
                <c:pt idx="22">
                  <c:v>0.44280000000000003</c:v>
                </c:pt>
                <c:pt idx="23">
                  <c:v>0.83660000000000001</c:v>
                </c:pt>
                <c:pt idx="24">
                  <c:v>0.7712</c:v>
                </c:pt>
                <c:pt idx="25">
                  <c:v>0.26569999999999999</c:v>
                </c:pt>
                <c:pt idx="26">
                  <c:v>0.25629999999999997</c:v>
                </c:pt>
                <c:pt idx="27">
                  <c:v>0.38869999999999999</c:v>
                </c:pt>
                <c:pt idx="28">
                  <c:v>0.4083</c:v>
                </c:pt>
                <c:pt idx="29">
                  <c:v>0.42109999999999997</c:v>
                </c:pt>
                <c:pt idx="30">
                  <c:v>0.46389999999999998</c:v>
                </c:pt>
                <c:pt idx="31">
                  <c:v>0.54859999999999998</c:v>
                </c:pt>
                <c:pt idx="32">
                  <c:v>0.52349999999999997</c:v>
                </c:pt>
                <c:pt idx="33">
                  <c:v>0.36020000000000002</c:v>
                </c:pt>
                <c:pt idx="34">
                  <c:v>0.40270000000000006</c:v>
                </c:pt>
                <c:pt idx="35">
                  <c:v>0.64810000000000001</c:v>
                </c:pt>
                <c:pt idx="36">
                  <c:v>0.25609999999999999</c:v>
                </c:pt>
                <c:pt idx="37">
                  <c:v>0.28870000000000001</c:v>
                </c:pt>
                <c:pt idx="38">
                  <c:v>0.36159999999999998</c:v>
                </c:pt>
                <c:pt idx="39">
                  <c:v>0.56440000000000001</c:v>
                </c:pt>
                <c:pt idx="40">
                  <c:v>0.6028</c:v>
                </c:pt>
                <c:pt idx="41">
                  <c:v>0.53310000000000002</c:v>
                </c:pt>
                <c:pt idx="42">
                  <c:v>0.49700000000000005</c:v>
                </c:pt>
                <c:pt idx="43">
                  <c:v>0.50009999999999999</c:v>
                </c:pt>
                <c:pt idx="44">
                  <c:v>0.42119999999999996</c:v>
                </c:pt>
                <c:pt idx="45">
                  <c:v>0.28989999999999999</c:v>
                </c:pt>
                <c:pt idx="46">
                  <c:v>0.15229999999999999</c:v>
                </c:pt>
                <c:pt idx="47">
                  <c:v>0.28160000000000002</c:v>
                </c:pt>
                <c:pt idx="48">
                  <c:v>0.41609999999999997</c:v>
                </c:pt>
                <c:pt idx="49">
                  <c:v>0.94099999999999995</c:v>
                </c:pt>
                <c:pt idx="50">
                  <c:v>0.32479999999999998</c:v>
                </c:pt>
                <c:pt idx="51">
                  <c:v>0.2321</c:v>
                </c:pt>
                <c:pt idx="52">
                  <c:v>0.23800000000000002</c:v>
                </c:pt>
                <c:pt idx="53">
                  <c:v>0.30630000000000002</c:v>
                </c:pt>
                <c:pt idx="54">
                  <c:v>0.32590000000000002</c:v>
                </c:pt>
                <c:pt idx="55">
                  <c:v>0.35049999999999998</c:v>
                </c:pt>
                <c:pt idx="56">
                  <c:v>0.32799999999999996</c:v>
                </c:pt>
                <c:pt idx="57">
                  <c:v>0.37929999999999997</c:v>
                </c:pt>
                <c:pt idx="58">
                  <c:v>0.30549999999999999</c:v>
                </c:pt>
                <c:pt idx="59">
                  <c:v>0.54069999999999996</c:v>
                </c:pt>
                <c:pt idx="60">
                  <c:v>0.29309999999999997</c:v>
                </c:pt>
                <c:pt idx="61">
                  <c:v>0.32780000000000004</c:v>
                </c:pt>
                <c:pt idx="62">
                  <c:v>0.2346</c:v>
                </c:pt>
                <c:pt idx="63">
                  <c:v>0.24230000000000002</c:v>
                </c:pt>
                <c:pt idx="64">
                  <c:v>0.221</c:v>
                </c:pt>
                <c:pt idx="65">
                  <c:v>0.3271</c:v>
                </c:pt>
                <c:pt idx="66">
                  <c:v>0.3054</c:v>
                </c:pt>
                <c:pt idx="67">
                  <c:v>0.33</c:v>
                </c:pt>
                <c:pt idx="68">
                  <c:v>0.55000000000000004</c:v>
                </c:pt>
                <c:pt idx="69">
                  <c:v>0.55000000000000004</c:v>
                </c:pt>
                <c:pt idx="70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61-405F-893B-328D70007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12544"/>
        <c:axId val="167214464"/>
      </c:lineChart>
      <c:dateAx>
        <c:axId val="167212544"/>
        <c:scaling>
          <c:orientation val="minMax"/>
          <c:min val="41275"/>
        </c:scaling>
        <c:delete val="0"/>
        <c:axPos val="b"/>
        <c:numFmt formatCode="[$-416]mmm\-yy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167214464"/>
        <c:crosses val="autoZero"/>
        <c:auto val="1"/>
        <c:lblOffset val="100"/>
        <c:baseTimeUnit val="months"/>
      </c:dateAx>
      <c:valAx>
        <c:axId val="16721446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1672125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ENA vs. Nivel dos Reservatorios (%MLT)</a:t>
            </a:r>
          </a:p>
        </c:rich>
      </c:tx>
      <c:overlay val="0"/>
      <c:spPr>
        <a:noFill/>
      </c:spPr>
    </c:title>
    <c:autoTitleDeleted val="0"/>
    <c:plotArea>
      <c:layout>
        <c:manualLayout>
          <c:xMode val="edge"/>
          <c:yMode val="edge"/>
          <c:x val="6.9669023574603344E-3"/>
          <c:y val="5.9553349875930521E-2"/>
          <c:w val="0.99303309764253966"/>
          <c:h val="0.88089330024813894"/>
        </c:manualLayout>
      </c:layout>
      <c:lineChart>
        <c:grouping val="standard"/>
        <c:varyColors val="0"/>
        <c:ser>
          <c:idx val="0"/>
          <c:order val="0"/>
          <c:tx>
            <c:strRef>
              <c:f>Reservatorios!$L$2</c:f>
              <c:strCache>
                <c:ptCount val="1"/>
                <c:pt idx="0">
                  <c:v>N_SA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dPt>
            <c:idx val="70"/>
            <c:bubble3D val="0"/>
            <c:spPr>
              <a:ln w="38100">
                <a:solidFill>
                  <a:srgbClr val="024989"/>
                </a:solidFill>
                <a:prstDash val="sysDot"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2A-41AB-B584-C7331C8FCF47}"/>
              </c:ext>
            </c:extLst>
          </c:dPt>
          <c:dPt>
            <c:idx val="71"/>
            <c:bubble3D val="0"/>
            <c:spPr>
              <a:ln w="38100">
                <a:solidFill>
                  <a:srgbClr val="024989"/>
                </a:solidFill>
                <a:prstDash val="sysDot"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2A-41AB-B584-C7331C8FCF47}"/>
              </c:ext>
            </c:extLst>
          </c:dPt>
          <c:cat>
            <c:numRef>
              <c:f>Reservatorios!$B$147:$B$218</c:f>
              <c:numCache>
                <c:formatCode>m/d/yyyy</c:formatCode>
                <c:ptCount val="7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</c:numCache>
            </c:numRef>
          </c:cat>
          <c:val>
            <c:numRef>
              <c:f>Reservatorios!$L$147:$L$218</c:f>
              <c:numCache>
                <c:formatCode>0%</c:formatCode>
                <c:ptCount val="72"/>
                <c:pt idx="0">
                  <c:v>1.633312165472194</c:v>
                </c:pt>
                <c:pt idx="1">
                  <c:v>1.3759386310842203</c:v>
                </c:pt>
                <c:pt idx="2">
                  <c:v>1.1844974242242723</c:v>
                </c:pt>
                <c:pt idx="3">
                  <c:v>1.1355991346220953</c:v>
                </c:pt>
                <c:pt idx="4">
                  <c:v>1.1099247663196292</c:v>
                </c:pt>
                <c:pt idx="5">
                  <c:v>1.1189221241270257</c:v>
                </c:pt>
                <c:pt idx="6">
                  <c:v>1.0544472864691128</c:v>
                </c:pt>
                <c:pt idx="7">
                  <c:v>1.0288922938591258</c:v>
                </c:pt>
                <c:pt idx="8">
                  <c:v>1.1397224352472601</c:v>
                </c:pt>
                <c:pt idx="9">
                  <c:v>1.2592354424381906</c:v>
                </c:pt>
                <c:pt idx="10">
                  <c:v>1.3682628301481641</c:v>
                </c:pt>
                <c:pt idx="11">
                  <c:v>1.2280109262478274</c:v>
                </c:pt>
                <c:pt idx="12">
                  <c:v>0.92678944026127175</c:v>
                </c:pt>
                <c:pt idx="13">
                  <c:v>1.0478248454586847</c:v>
                </c:pt>
                <c:pt idx="14">
                  <c:v>1.1283095723014256</c:v>
                </c:pt>
                <c:pt idx="15">
                  <c:v>1.0975707243416086</c:v>
                </c:pt>
                <c:pt idx="16">
                  <c:v>1.07059806976214</c:v>
                </c:pt>
                <c:pt idx="17">
                  <c:v>1.1094347081301883</c:v>
                </c:pt>
                <c:pt idx="18">
                  <c:v>1.1238780954801475</c:v>
                </c:pt>
                <c:pt idx="19">
                  <c:v>1.1760420585185931</c:v>
                </c:pt>
                <c:pt idx="20">
                  <c:v>1.1764589466392892</c:v>
                </c:pt>
                <c:pt idx="21">
                  <c:v>1.1075423485015143</c:v>
                </c:pt>
                <c:pt idx="22">
                  <c:v>1.1707888418216956</c:v>
                </c:pt>
                <c:pt idx="23">
                  <c:v>1.3764092376458903</c:v>
                </c:pt>
                <c:pt idx="24">
                  <c:v>1.1022407693005531</c:v>
                </c:pt>
                <c:pt idx="25">
                  <c:v>1.1240883798822323</c:v>
                </c:pt>
                <c:pt idx="26">
                  <c:v>1.031148915778124</c:v>
                </c:pt>
                <c:pt idx="27">
                  <c:v>1.0301930604812874</c:v>
                </c:pt>
                <c:pt idx="28">
                  <c:v>1.0597689794057299</c:v>
                </c:pt>
                <c:pt idx="29">
                  <c:v>1.0867835024377386</c:v>
                </c:pt>
                <c:pt idx="30">
                  <c:v>1.1245406031997185</c:v>
                </c:pt>
                <c:pt idx="31">
                  <c:v>1.0690240478571624</c:v>
                </c:pt>
                <c:pt idx="32">
                  <c:v>0.95069638572100013</c:v>
                </c:pt>
                <c:pt idx="33">
                  <c:v>1.0006261316907248</c:v>
                </c:pt>
                <c:pt idx="34">
                  <c:v>0.98491030120834722</c:v>
                </c:pt>
                <c:pt idx="35">
                  <c:v>0.99408989322075991</c:v>
                </c:pt>
                <c:pt idx="36">
                  <c:v>0.6295926698720854</c:v>
                </c:pt>
                <c:pt idx="37">
                  <c:v>0.54273520763715788</c:v>
                </c:pt>
                <c:pt idx="38">
                  <c:v>0.74206301665268959</c:v>
                </c:pt>
                <c:pt idx="39">
                  <c:v>0.92570058178265324</c:v>
                </c:pt>
                <c:pt idx="40">
                  <c:v>0.94064898548521947</c:v>
                </c:pt>
                <c:pt idx="41">
                  <c:v>0.95419686388193414</c:v>
                </c:pt>
                <c:pt idx="42">
                  <c:v>1.0017116719912655</c:v>
                </c:pt>
                <c:pt idx="43">
                  <c:v>1.0333513776366856</c:v>
                </c:pt>
                <c:pt idx="44">
                  <c:v>0.82979986641268555</c:v>
                </c:pt>
                <c:pt idx="45">
                  <c:v>0.74201682094325883</c:v>
                </c:pt>
                <c:pt idx="46">
                  <c:v>0.66199465125812562</c:v>
                </c:pt>
                <c:pt idx="47">
                  <c:v>0.45830643158678919</c:v>
                </c:pt>
                <c:pt idx="48">
                  <c:v>0.55030391000635026</c:v>
                </c:pt>
                <c:pt idx="49">
                  <c:v>0.59843953788095117</c:v>
                </c:pt>
                <c:pt idx="50">
                  <c:v>0.69965256978555168</c:v>
                </c:pt>
                <c:pt idx="51">
                  <c:v>0.73453073550777515</c:v>
                </c:pt>
                <c:pt idx="52">
                  <c:v>0.70742457633558786</c:v>
                </c:pt>
                <c:pt idx="53">
                  <c:v>0.71143760706285408</c:v>
                </c:pt>
                <c:pt idx="54">
                  <c:v>0.72120590352492842</c:v>
                </c:pt>
                <c:pt idx="55">
                  <c:v>0.77769724105660087</c:v>
                </c:pt>
                <c:pt idx="56">
                  <c:v>0.88568389283328774</c:v>
                </c:pt>
                <c:pt idx="57">
                  <c:v>0.90863554058856377</c:v>
                </c:pt>
                <c:pt idx="58">
                  <c:v>0.73929763601225917</c:v>
                </c:pt>
                <c:pt idx="59">
                  <c:v>0.56319841072758881</c:v>
                </c:pt>
                <c:pt idx="60">
                  <c:v>0.44234781819831248</c:v>
                </c:pt>
                <c:pt idx="61">
                  <c:v>0.65858910146090754</c:v>
                </c:pt>
                <c:pt idx="62">
                  <c:v>0.76410686474182343</c:v>
                </c:pt>
                <c:pt idx="63">
                  <c:v>0.75325944207233908</c:v>
                </c:pt>
                <c:pt idx="64">
                  <c:v>0.74948704308838066</c:v>
                </c:pt>
                <c:pt idx="65">
                  <c:v>0.75875609434708124</c:v>
                </c:pt>
                <c:pt idx="66">
                  <c:v>0.83999005076126398</c:v>
                </c:pt>
                <c:pt idx="67">
                  <c:v>0.85019864025469971</c:v>
                </c:pt>
                <c:pt idx="68">
                  <c:v>0.72515647032629915</c:v>
                </c:pt>
                <c:pt idx="69">
                  <c:v>0.62809469818760255</c:v>
                </c:pt>
                <c:pt idx="70">
                  <c:v>0.56712280633259804</c:v>
                </c:pt>
                <c:pt idx="71">
                  <c:v>0.69431338465358838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2A-41AB-B584-C7331C8FCF47}"/>
            </c:ext>
          </c:extLst>
        </c:ser>
        <c:ser>
          <c:idx val="1"/>
          <c:order val="1"/>
          <c:tx>
            <c:strRef>
              <c:f>Reservatorios!$Q$2</c:f>
              <c:strCache>
                <c:ptCount val="1"/>
                <c:pt idx="0">
                  <c:v>N_ENA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Reservatorios!$B$147:$B$218</c:f>
              <c:numCache>
                <c:formatCode>m/d/yyyy</c:formatCode>
                <c:ptCount val="7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</c:numCache>
            </c:numRef>
          </c:cat>
          <c:val>
            <c:numRef>
              <c:f>Reservatorios!$Q$147:$Q$217</c:f>
              <c:numCache>
                <c:formatCode>0%</c:formatCode>
                <c:ptCount val="71"/>
                <c:pt idx="0">
                  <c:v>1.3797999999999999</c:v>
                </c:pt>
                <c:pt idx="1">
                  <c:v>1.2627999999999999</c:v>
                </c:pt>
                <c:pt idx="2">
                  <c:v>1.0216000000000001</c:v>
                </c:pt>
                <c:pt idx="3">
                  <c:v>0.70389999999999997</c:v>
                </c:pt>
                <c:pt idx="4">
                  <c:v>0.56299999999999994</c:v>
                </c:pt>
                <c:pt idx="5">
                  <c:v>0.6845</c:v>
                </c:pt>
                <c:pt idx="6">
                  <c:v>0.77159999999999995</c:v>
                </c:pt>
                <c:pt idx="7">
                  <c:v>0.66760000000000008</c:v>
                </c:pt>
                <c:pt idx="8">
                  <c:v>0.69019999999999992</c:v>
                </c:pt>
                <c:pt idx="9">
                  <c:v>0.64569999999999994</c:v>
                </c:pt>
                <c:pt idx="10">
                  <c:v>0.79430000000000012</c:v>
                </c:pt>
                <c:pt idx="11">
                  <c:v>0.86719999999999997</c:v>
                </c:pt>
                <c:pt idx="12">
                  <c:v>0.68709999999999993</c:v>
                </c:pt>
                <c:pt idx="13">
                  <c:v>0.91959999999999997</c:v>
                </c:pt>
                <c:pt idx="14">
                  <c:v>0.78150000000000008</c:v>
                </c:pt>
                <c:pt idx="15">
                  <c:v>0.95010000000000006</c:v>
                </c:pt>
                <c:pt idx="16">
                  <c:v>0.99719999999999998</c:v>
                </c:pt>
                <c:pt idx="17">
                  <c:v>0.87739999999999996</c:v>
                </c:pt>
                <c:pt idx="18">
                  <c:v>0.8649</c:v>
                </c:pt>
                <c:pt idx="19">
                  <c:v>0.79819999999999991</c:v>
                </c:pt>
                <c:pt idx="20">
                  <c:v>0.82239999999999991</c:v>
                </c:pt>
                <c:pt idx="21">
                  <c:v>0.77099999999999991</c:v>
                </c:pt>
                <c:pt idx="22">
                  <c:v>0.85299999999999998</c:v>
                </c:pt>
                <c:pt idx="23">
                  <c:v>0.96730000000000005</c:v>
                </c:pt>
                <c:pt idx="24">
                  <c:v>1.0249999999999999</c:v>
                </c:pt>
                <c:pt idx="25">
                  <c:v>0.99250000000000005</c:v>
                </c:pt>
                <c:pt idx="26">
                  <c:v>1.1511</c:v>
                </c:pt>
                <c:pt idx="27">
                  <c:v>1.0356000000000001</c:v>
                </c:pt>
                <c:pt idx="28">
                  <c:v>1.0103</c:v>
                </c:pt>
                <c:pt idx="29">
                  <c:v>0.88280000000000003</c:v>
                </c:pt>
                <c:pt idx="30">
                  <c:v>0.84109999999999996</c:v>
                </c:pt>
                <c:pt idx="31">
                  <c:v>0.78390000000000004</c:v>
                </c:pt>
                <c:pt idx="32">
                  <c:v>0.79</c:v>
                </c:pt>
                <c:pt idx="33">
                  <c:v>0.79139999999999999</c:v>
                </c:pt>
                <c:pt idx="34">
                  <c:v>0.76379999999999992</c:v>
                </c:pt>
                <c:pt idx="35">
                  <c:v>0.80569999999999997</c:v>
                </c:pt>
                <c:pt idx="36">
                  <c:v>0.5968</c:v>
                </c:pt>
                <c:pt idx="37">
                  <c:v>0.55059999999999998</c:v>
                </c:pt>
                <c:pt idx="38">
                  <c:v>0.69299999999999995</c:v>
                </c:pt>
                <c:pt idx="39">
                  <c:v>0.82669999999999999</c:v>
                </c:pt>
                <c:pt idx="40">
                  <c:v>1.1008</c:v>
                </c:pt>
                <c:pt idx="41">
                  <c:v>0.96299999999999997</c:v>
                </c:pt>
                <c:pt idx="42">
                  <c:v>0.84010000000000007</c:v>
                </c:pt>
                <c:pt idx="43">
                  <c:v>0.76319999999999988</c:v>
                </c:pt>
                <c:pt idx="44">
                  <c:v>0.67370000000000008</c:v>
                </c:pt>
                <c:pt idx="45">
                  <c:v>0.5927</c:v>
                </c:pt>
                <c:pt idx="46">
                  <c:v>0.44140000000000001</c:v>
                </c:pt>
                <c:pt idx="47">
                  <c:v>0.29170000000000001</c:v>
                </c:pt>
                <c:pt idx="48">
                  <c:v>0.49329999999999996</c:v>
                </c:pt>
                <c:pt idx="49">
                  <c:v>0.68519999999999992</c:v>
                </c:pt>
                <c:pt idx="50">
                  <c:v>0.55830000000000002</c:v>
                </c:pt>
                <c:pt idx="51">
                  <c:v>0.49560000000000004</c:v>
                </c:pt>
                <c:pt idx="52">
                  <c:v>0.3871</c:v>
                </c:pt>
                <c:pt idx="53">
                  <c:v>0.41460000000000002</c:v>
                </c:pt>
                <c:pt idx="54">
                  <c:v>0.49090000000000006</c:v>
                </c:pt>
                <c:pt idx="55">
                  <c:v>0.46210000000000001</c:v>
                </c:pt>
                <c:pt idx="56">
                  <c:v>0.5423</c:v>
                </c:pt>
                <c:pt idx="57">
                  <c:v>0.52800000000000002</c:v>
                </c:pt>
                <c:pt idx="58">
                  <c:v>0.52010000000000001</c:v>
                </c:pt>
                <c:pt idx="59">
                  <c:v>0.49659999999999999</c:v>
                </c:pt>
                <c:pt idx="60">
                  <c:v>0.41920000000000002</c:v>
                </c:pt>
                <c:pt idx="61">
                  <c:v>0.77260000000000006</c:v>
                </c:pt>
                <c:pt idx="62">
                  <c:v>0.83849999999999991</c:v>
                </c:pt>
                <c:pt idx="63">
                  <c:v>0.73439999999999994</c:v>
                </c:pt>
                <c:pt idx="64">
                  <c:v>0.60089999999999999</c:v>
                </c:pt>
                <c:pt idx="65">
                  <c:v>0.59409999999999996</c:v>
                </c:pt>
                <c:pt idx="66">
                  <c:v>0.59770000000000001</c:v>
                </c:pt>
                <c:pt idx="67">
                  <c:v>0.61</c:v>
                </c:pt>
                <c:pt idx="68">
                  <c:v>0.28999999999999998</c:v>
                </c:pt>
                <c:pt idx="69">
                  <c:v>0.28999999999999998</c:v>
                </c:pt>
                <c:pt idx="70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2A-41AB-B584-C7331C8FC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28160"/>
        <c:axId val="167230080"/>
      </c:lineChart>
      <c:dateAx>
        <c:axId val="167228160"/>
        <c:scaling>
          <c:orientation val="minMax"/>
          <c:min val="41275"/>
        </c:scaling>
        <c:delete val="0"/>
        <c:axPos val="b"/>
        <c:numFmt formatCode="[$-416]mmm\-yy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167230080"/>
        <c:crosses val="autoZero"/>
        <c:auto val="1"/>
        <c:lblOffset val="100"/>
        <c:baseTimeUnit val="months"/>
      </c:dateAx>
      <c:valAx>
        <c:axId val="167230080"/>
        <c:scaling>
          <c:orientation val="minMax"/>
          <c:max val="1.8"/>
          <c:min val="0.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1672281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ENA vs. Nivel dos Reservatorios (%MLT)</a:t>
            </a:r>
          </a:p>
        </c:rich>
      </c:tx>
      <c:overlay val="0"/>
      <c:spPr>
        <a:noFill/>
      </c:spPr>
    </c:title>
    <c:autoTitleDeleted val="0"/>
    <c:plotArea>
      <c:layout>
        <c:manualLayout>
          <c:xMode val="edge"/>
          <c:yMode val="edge"/>
          <c:x val="6.9669023574603344E-3"/>
          <c:y val="5.9553349875930521E-2"/>
          <c:w val="0.99303309764253966"/>
          <c:h val="0.88089330024813894"/>
        </c:manualLayout>
      </c:layout>
      <c:lineChart>
        <c:grouping val="standard"/>
        <c:varyColors val="0"/>
        <c:ser>
          <c:idx val="0"/>
          <c:order val="0"/>
          <c:tx>
            <c:strRef>
              <c:f>Reservatorios!$K$2</c:f>
              <c:strCache>
                <c:ptCount val="1"/>
                <c:pt idx="0">
                  <c:v>S_SA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dPt>
            <c:idx val="69"/>
            <c:bubble3D val="0"/>
            <c:spPr>
              <a:ln w="38100">
                <a:solidFill>
                  <a:srgbClr val="024989"/>
                </a:solidFill>
                <a:prstDash val="sysDot"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FE-41C6-8826-483E1C1162FA}"/>
              </c:ext>
            </c:extLst>
          </c:dPt>
          <c:dPt>
            <c:idx val="70"/>
            <c:bubble3D val="0"/>
            <c:spPr>
              <a:ln w="38100">
                <a:solidFill>
                  <a:srgbClr val="024989"/>
                </a:solidFill>
                <a:prstDash val="sysDot"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FE-41C6-8826-483E1C1162FA}"/>
              </c:ext>
            </c:extLst>
          </c:dPt>
          <c:cat>
            <c:numRef>
              <c:f>Reservatorios!$B$147:$B$218</c:f>
              <c:numCache>
                <c:formatCode>m/d/yyyy</c:formatCode>
                <c:ptCount val="7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</c:numCache>
            </c:numRef>
          </c:cat>
          <c:val>
            <c:numRef>
              <c:f>Reservatorios!$K$147:$K$218</c:f>
              <c:numCache>
                <c:formatCode>0%</c:formatCode>
                <c:ptCount val="72"/>
                <c:pt idx="0">
                  <c:v>0.97425458028978529</c:v>
                </c:pt>
                <c:pt idx="1">
                  <c:v>0.73956481178787548</c:v>
                </c:pt>
                <c:pt idx="2">
                  <c:v>0.52515426374886209</c:v>
                </c:pt>
                <c:pt idx="3">
                  <c:v>0.5976310122038766</c:v>
                </c:pt>
                <c:pt idx="4">
                  <c:v>0.74795117916844178</c:v>
                </c:pt>
                <c:pt idx="5">
                  <c:v>0.90197953523955254</c:v>
                </c:pt>
                <c:pt idx="6">
                  <c:v>0.93757086801237233</c:v>
                </c:pt>
                <c:pt idx="7">
                  <c:v>0.88469679700402404</c:v>
                </c:pt>
                <c:pt idx="8">
                  <c:v>0.65762678676326614</c:v>
                </c:pt>
                <c:pt idx="9">
                  <c:v>0.549940310385993</c:v>
                </c:pt>
                <c:pt idx="10">
                  <c:v>0.53038596161526008</c:v>
                </c:pt>
                <c:pt idx="11">
                  <c:v>0.52930087169489071</c:v>
                </c:pt>
                <c:pt idx="12">
                  <c:v>0.67387994594317158</c:v>
                </c:pt>
                <c:pt idx="13">
                  <c:v>0.59977515009926874</c:v>
                </c:pt>
                <c:pt idx="14">
                  <c:v>0.94758404423913423</c:v>
                </c:pt>
                <c:pt idx="15">
                  <c:v>0.97349246231155795</c:v>
                </c:pt>
                <c:pt idx="16">
                  <c:v>0.81471642314728931</c:v>
                </c:pt>
                <c:pt idx="17">
                  <c:v>1.0702731331974902</c:v>
                </c:pt>
                <c:pt idx="18">
                  <c:v>1.1258207892855914</c:v>
                </c:pt>
                <c:pt idx="19">
                  <c:v>1.2768719034216462</c:v>
                </c:pt>
                <c:pt idx="20">
                  <c:v>1.4048364989230469</c:v>
                </c:pt>
                <c:pt idx="21">
                  <c:v>1.2435336251492242</c:v>
                </c:pt>
                <c:pt idx="22">
                  <c:v>1.0284949141393973</c:v>
                </c:pt>
                <c:pt idx="23">
                  <c:v>0.83731047484008203</c:v>
                </c:pt>
                <c:pt idx="24">
                  <c:v>0.88618984894879971</c:v>
                </c:pt>
                <c:pt idx="25">
                  <c:v>0.53533412535780622</c:v>
                </c:pt>
                <c:pt idx="26">
                  <c:v>0.69980105877195942</c:v>
                </c:pt>
                <c:pt idx="27">
                  <c:v>0.70908111988514</c:v>
                </c:pt>
                <c:pt idx="28">
                  <c:v>0.82599433598155414</c:v>
                </c:pt>
                <c:pt idx="29">
                  <c:v>1.2545883876093304</c:v>
                </c:pt>
                <c:pt idx="30">
                  <c:v>1.1476395133145627</c:v>
                </c:pt>
                <c:pt idx="31">
                  <c:v>1.0256565327626712</c:v>
                </c:pt>
                <c:pt idx="32">
                  <c:v>1.1084785588408068</c:v>
                </c:pt>
                <c:pt idx="33">
                  <c:v>1.1207056638811514</c:v>
                </c:pt>
                <c:pt idx="34">
                  <c:v>0.92518029552021441</c:v>
                </c:pt>
                <c:pt idx="35">
                  <c:v>0.83238000096675968</c:v>
                </c:pt>
                <c:pt idx="36">
                  <c:v>0.91467232324614633</c:v>
                </c:pt>
                <c:pt idx="37">
                  <c:v>0.73353692083210398</c:v>
                </c:pt>
                <c:pt idx="38">
                  <c:v>0.5963179013386386</c:v>
                </c:pt>
                <c:pt idx="39">
                  <c:v>0.55175879396984939</c:v>
                </c:pt>
                <c:pt idx="40">
                  <c:v>0.57246685546728138</c:v>
                </c:pt>
                <c:pt idx="41">
                  <c:v>0.84305691439668684</c:v>
                </c:pt>
                <c:pt idx="42">
                  <c:v>1.2274300796763247</c:v>
                </c:pt>
                <c:pt idx="43">
                  <c:v>1.0732478890930659</c:v>
                </c:pt>
                <c:pt idx="44">
                  <c:v>1.1363814372429999</c:v>
                </c:pt>
                <c:pt idx="45">
                  <c:v>1.2847857806075078</c:v>
                </c:pt>
                <c:pt idx="46">
                  <c:v>1.3629636590006815</c:v>
                </c:pt>
                <c:pt idx="47">
                  <c:v>1.4263570887646426</c:v>
                </c:pt>
                <c:pt idx="48">
                  <c:v>1.4330533554578573</c:v>
                </c:pt>
                <c:pt idx="49">
                  <c:v>1.3651737802690223</c:v>
                </c:pt>
                <c:pt idx="50">
                  <c:v>1.480931989075092</c:v>
                </c:pt>
                <c:pt idx="51">
                  <c:v>1.3997487437185931</c:v>
                </c:pt>
                <c:pt idx="52">
                  <c:v>1.3953033758552413</c:v>
                </c:pt>
                <c:pt idx="53">
                  <c:v>1.1661382511530738</c:v>
                </c:pt>
                <c:pt idx="54">
                  <c:v>1.1174484882047069</c:v>
                </c:pt>
                <c:pt idx="55">
                  <c:v>1.2590076992858972</c:v>
                </c:pt>
                <c:pt idx="56">
                  <c:v>1.1735363226943409</c:v>
                </c:pt>
                <c:pt idx="57">
                  <c:v>1.1423265685104127</c:v>
                </c:pt>
                <c:pt idx="58">
                  <c:v>1.0007282294627546</c:v>
                </c:pt>
                <c:pt idx="59">
                  <c:v>0.87385398707764705</c:v>
                </c:pt>
                <c:pt idx="60">
                  <c:v>0.93068409258087115</c:v>
                </c:pt>
                <c:pt idx="61">
                  <c:v>0.74100002392020203</c:v>
                </c:pt>
                <c:pt idx="62">
                  <c:v>0.66004653201605024</c:v>
                </c:pt>
                <c:pt idx="63">
                  <c:v>0.68824479540559946</c:v>
                </c:pt>
                <c:pt idx="64">
                  <c:v>1.0780180947845917</c:v>
                </c:pt>
                <c:pt idx="65">
                  <c:v>1.2286359523616863</c:v>
                </c:pt>
                <c:pt idx="66">
                  <c:v>1.095562999414325</c:v>
                </c:pt>
                <c:pt idx="67">
                  <c:v>0.79090972529134007</c:v>
                </c:pt>
                <c:pt idx="68">
                  <c:v>0.53206383395339729</c:v>
                </c:pt>
                <c:pt idx="69">
                  <c:v>0.64212760313038875</c:v>
                </c:pt>
                <c:pt idx="70">
                  <c:v>0.84526298480114648</c:v>
                </c:pt>
                <c:pt idx="71">
                  <c:v>0.82701448528108545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FE-41C6-8826-483E1C1162FA}"/>
            </c:ext>
          </c:extLst>
        </c:ser>
        <c:ser>
          <c:idx val="1"/>
          <c:order val="1"/>
          <c:tx>
            <c:strRef>
              <c:f>Reservatorios!$P$2</c:f>
              <c:strCache>
                <c:ptCount val="1"/>
                <c:pt idx="0">
                  <c:v>S_ENA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Reservatorios!$B$147:$B$218</c:f>
              <c:numCache>
                <c:formatCode>m/d/yyyy</c:formatCode>
                <c:ptCount val="7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</c:numCache>
            </c:numRef>
          </c:cat>
          <c:val>
            <c:numRef>
              <c:f>Reservatorios!$P$147:$P$218</c:f>
              <c:numCache>
                <c:formatCode>0%</c:formatCode>
                <c:ptCount val="72"/>
                <c:pt idx="0">
                  <c:v>0.97849999999999993</c:v>
                </c:pt>
                <c:pt idx="1">
                  <c:v>0.68830000000000002</c:v>
                </c:pt>
                <c:pt idx="2">
                  <c:v>0.58079999999999998</c:v>
                </c:pt>
                <c:pt idx="3">
                  <c:v>0.59719999999999995</c:v>
                </c:pt>
                <c:pt idx="4">
                  <c:v>0.65890000000000004</c:v>
                </c:pt>
                <c:pt idx="5">
                  <c:v>1.5072999999999999</c:v>
                </c:pt>
                <c:pt idx="6">
                  <c:v>0.94269999999999998</c:v>
                </c:pt>
                <c:pt idx="7">
                  <c:v>0.8155</c:v>
                </c:pt>
                <c:pt idx="8">
                  <c:v>0.41590000000000005</c:v>
                </c:pt>
                <c:pt idx="9">
                  <c:v>0.57710000000000006</c:v>
                </c:pt>
                <c:pt idx="10">
                  <c:v>0.51629999999999998</c:v>
                </c:pt>
                <c:pt idx="11">
                  <c:v>0.62639999999999996</c:v>
                </c:pt>
                <c:pt idx="12">
                  <c:v>1.2483</c:v>
                </c:pt>
                <c:pt idx="13">
                  <c:v>0.83700000000000008</c:v>
                </c:pt>
                <c:pt idx="14">
                  <c:v>1.8274000000000001</c:v>
                </c:pt>
                <c:pt idx="15">
                  <c:v>1.1589</c:v>
                </c:pt>
                <c:pt idx="16">
                  <c:v>0.57279999999999998</c:v>
                </c:pt>
                <c:pt idx="17">
                  <c:v>1.9286000000000001</c:v>
                </c:pt>
                <c:pt idx="18">
                  <c:v>1.4680000000000002</c:v>
                </c:pt>
                <c:pt idx="19">
                  <c:v>1.7756000000000001</c:v>
                </c:pt>
                <c:pt idx="20">
                  <c:v>1.4405000000000001</c:v>
                </c:pt>
                <c:pt idx="21">
                  <c:v>1.028</c:v>
                </c:pt>
                <c:pt idx="22">
                  <c:v>0.70299999999999996</c:v>
                </c:pt>
                <c:pt idx="23">
                  <c:v>0.88170000000000004</c:v>
                </c:pt>
                <c:pt idx="24">
                  <c:v>1.4544999999999999</c:v>
                </c:pt>
                <c:pt idx="25">
                  <c:v>0.62259999999999993</c:v>
                </c:pt>
                <c:pt idx="26">
                  <c:v>1.6537999999999999</c:v>
                </c:pt>
                <c:pt idx="27">
                  <c:v>1.2884</c:v>
                </c:pt>
                <c:pt idx="28">
                  <c:v>1.3472</c:v>
                </c:pt>
                <c:pt idx="29">
                  <c:v>4.2324999999999999</c:v>
                </c:pt>
                <c:pt idx="30">
                  <c:v>1.5104</c:v>
                </c:pt>
                <c:pt idx="31">
                  <c:v>0.66590000000000005</c:v>
                </c:pt>
                <c:pt idx="32">
                  <c:v>1.1066</c:v>
                </c:pt>
                <c:pt idx="33">
                  <c:v>1.3914</c:v>
                </c:pt>
                <c:pt idx="34">
                  <c:v>0.91620000000000001</c:v>
                </c:pt>
                <c:pt idx="35">
                  <c:v>1.0564</c:v>
                </c:pt>
                <c:pt idx="36">
                  <c:v>2.1449000000000003</c:v>
                </c:pt>
                <c:pt idx="37">
                  <c:v>1.3959000000000001</c:v>
                </c:pt>
                <c:pt idx="38">
                  <c:v>1.1452</c:v>
                </c:pt>
                <c:pt idx="39">
                  <c:v>1.0697000000000001</c:v>
                </c:pt>
                <c:pt idx="40">
                  <c:v>0.78760000000000008</c:v>
                </c:pt>
                <c:pt idx="41">
                  <c:v>1.3825000000000001</c:v>
                </c:pt>
                <c:pt idx="42">
                  <c:v>2.5863</c:v>
                </c:pt>
                <c:pt idx="43">
                  <c:v>0.78939999999999999</c:v>
                </c:pt>
                <c:pt idx="44">
                  <c:v>1.1356999999999999</c:v>
                </c:pt>
                <c:pt idx="45">
                  <c:v>2.31</c:v>
                </c:pt>
                <c:pt idx="46">
                  <c:v>2.0175999999999998</c:v>
                </c:pt>
                <c:pt idx="47">
                  <c:v>2.9350999999999998</c:v>
                </c:pt>
                <c:pt idx="48">
                  <c:v>2.0373999999999999</c:v>
                </c:pt>
                <c:pt idx="49">
                  <c:v>1.6599000000000002</c:v>
                </c:pt>
                <c:pt idx="50">
                  <c:v>2.1097999999999999</c:v>
                </c:pt>
                <c:pt idx="51">
                  <c:v>1.4628999999999999</c:v>
                </c:pt>
                <c:pt idx="52">
                  <c:v>1.2641</c:v>
                </c:pt>
                <c:pt idx="53">
                  <c:v>0.95189999999999997</c:v>
                </c:pt>
                <c:pt idx="54">
                  <c:v>0.96479999999999999</c:v>
                </c:pt>
                <c:pt idx="55">
                  <c:v>1.1118000000000001</c:v>
                </c:pt>
                <c:pt idx="56">
                  <c:v>0.74010000000000009</c:v>
                </c:pt>
                <c:pt idx="57">
                  <c:v>0.93870000000000009</c:v>
                </c:pt>
                <c:pt idx="58">
                  <c:v>0.72470000000000001</c:v>
                </c:pt>
                <c:pt idx="59">
                  <c:v>0.99109999999999998</c:v>
                </c:pt>
                <c:pt idx="60">
                  <c:v>1.5763999999999998</c:v>
                </c:pt>
                <c:pt idx="61">
                  <c:v>1.0253000000000001</c:v>
                </c:pt>
                <c:pt idx="62">
                  <c:v>0.84870000000000001</c:v>
                </c:pt>
                <c:pt idx="63">
                  <c:v>0.83819999999999995</c:v>
                </c:pt>
                <c:pt idx="64">
                  <c:v>1.6834</c:v>
                </c:pt>
                <c:pt idx="65">
                  <c:v>2.7336</c:v>
                </c:pt>
                <c:pt idx="66">
                  <c:v>0.37939999999999996</c:v>
                </c:pt>
                <c:pt idx="67">
                  <c:v>0.56000000000000005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FE-41C6-8826-483E1C116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16064"/>
        <c:axId val="169817984"/>
      </c:lineChart>
      <c:dateAx>
        <c:axId val="169816064"/>
        <c:scaling>
          <c:orientation val="minMax"/>
          <c:min val="41275"/>
        </c:scaling>
        <c:delete val="0"/>
        <c:axPos val="b"/>
        <c:numFmt formatCode="[$-416]mmm\-yy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169817984"/>
        <c:crosses val="autoZero"/>
        <c:auto val="1"/>
        <c:lblOffset val="100"/>
        <c:baseTimeUnit val="months"/>
      </c:dateAx>
      <c:valAx>
        <c:axId val="169817984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169816064"/>
        <c:crosses val="autoZero"/>
        <c:crossBetween val="between"/>
        <c:majorUnit val="0.25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ENA vs. Nivel dos Reservatorios (%MLT)</a:t>
            </a:r>
          </a:p>
        </c:rich>
      </c:tx>
      <c:overlay val="0"/>
      <c:spPr>
        <a:noFill/>
      </c:spPr>
    </c:title>
    <c:autoTitleDeleted val="0"/>
    <c:plotArea>
      <c:layout>
        <c:manualLayout>
          <c:xMode val="edge"/>
          <c:yMode val="edge"/>
          <c:x val="6.9669023574603344E-3"/>
          <c:y val="5.9553349875930521E-2"/>
          <c:w val="0.99303309764253966"/>
          <c:h val="0.88089330024813894"/>
        </c:manualLayout>
      </c:layout>
      <c:lineChart>
        <c:grouping val="standard"/>
        <c:varyColors val="0"/>
        <c:ser>
          <c:idx val="0"/>
          <c:order val="0"/>
          <c:tx>
            <c:strRef>
              <c:f>Reservatorios!$J$2</c:f>
              <c:strCache>
                <c:ptCount val="1"/>
                <c:pt idx="0">
                  <c:v>SE/CO_SA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dPt>
            <c:idx val="70"/>
            <c:bubble3D val="0"/>
            <c:spPr>
              <a:ln w="38100">
                <a:solidFill>
                  <a:srgbClr val="024989"/>
                </a:solidFill>
                <a:prstDash val="sysDot"/>
              </a:ln>
              <a:effectLst/>
            </c:spPr>
            <c:extLst>
              <c:ext xmlns:c16="http://schemas.microsoft.com/office/drawing/2014/chart" uri="{C3380CC4-5D6E-409C-BE32-E72D297353CC}">
                <c16:uniqueId val="{00000001-C6E9-4C1E-97F7-90006E7B93F5}"/>
              </c:ext>
            </c:extLst>
          </c:dPt>
          <c:dPt>
            <c:idx val="71"/>
            <c:bubble3D val="0"/>
            <c:spPr>
              <a:ln w="38100">
                <a:solidFill>
                  <a:srgbClr val="024989"/>
                </a:solidFill>
                <a:prstDash val="sysDot"/>
              </a:ln>
              <a:effectLst/>
            </c:spPr>
            <c:extLst>
              <c:ext xmlns:c16="http://schemas.microsoft.com/office/drawing/2014/chart" uri="{C3380CC4-5D6E-409C-BE32-E72D297353CC}">
                <c16:uniqueId val="{00000003-C6E9-4C1E-97F7-90006E7B93F5}"/>
              </c:ext>
            </c:extLst>
          </c:dPt>
          <c:cat>
            <c:numRef>
              <c:f>Reservatorios!$B$147:$B$218</c:f>
              <c:numCache>
                <c:formatCode>m/d/yyyy</c:formatCode>
                <c:ptCount val="7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</c:numCache>
            </c:numRef>
          </c:cat>
          <c:val>
            <c:numRef>
              <c:f>Reservatorios!$J$147:$J$218</c:f>
              <c:numCache>
                <c:formatCode>0%</c:formatCode>
                <c:ptCount val="72"/>
                <c:pt idx="0">
                  <c:v>1.4383621954798944</c:v>
                </c:pt>
                <c:pt idx="1">
                  <c:v>1.3438367651169287</c:v>
                </c:pt>
                <c:pt idx="2">
                  <c:v>1.1964851091207696</c:v>
                </c:pt>
                <c:pt idx="3">
                  <c:v>1.1306465460309076</c:v>
                </c:pt>
                <c:pt idx="4">
                  <c:v>1.0895227903554829</c:v>
                </c:pt>
                <c:pt idx="5">
                  <c:v>1.1278975298611953</c:v>
                </c:pt>
                <c:pt idx="6">
                  <c:v>1.1071998993596273</c:v>
                </c:pt>
                <c:pt idx="7">
                  <c:v>1.0667725402439907</c:v>
                </c:pt>
                <c:pt idx="8">
                  <c:v>1.014726136243246</c:v>
                </c:pt>
                <c:pt idx="9">
                  <c:v>0.88681757656458082</c:v>
                </c:pt>
                <c:pt idx="10">
                  <c:v>0.79819231036640481</c:v>
                </c:pt>
                <c:pt idx="11">
                  <c:v>0.66297411812752027</c:v>
                </c:pt>
                <c:pt idx="12">
                  <c:v>0.70682208897647703</c:v>
                </c:pt>
                <c:pt idx="13">
                  <c:v>0.76273176185595803</c:v>
                </c:pt>
                <c:pt idx="14">
                  <c:v>0.82483111254084651</c:v>
                </c:pt>
                <c:pt idx="15">
                  <c:v>0.92796526218465214</c:v>
                </c:pt>
                <c:pt idx="16">
                  <c:v>0.94656054576463911</c:v>
                </c:pt>
                <c:pt idx="17">
                  <c:v>0.99177196591243011</c:v>
                </c:pt>
                <c:pt idx="18">
                  <c:v>1.0065904928717102</c:v>
                </c:pt>
                <c:pt idx="19">
                  <c:v>1.0220375163708739</c:v>
                </c:pt>
                <c:pt idx="20">
                  <c:v>1.0321008581417523</c:v>
                </c:pt>
                <c:pt idx="21">
                  <c:v>1.0797603195739021</c:v>
                </c:pt>
                <c:pt idx="22">
                  <c:v>1.0417298199263021</c:v>
                </c:pt>
                <c:pt idx="23">
                  <c:v>0.99216396957476105</c:v>
                </c:pt>
                <c:pt idx="24">
                  <c:v>0.76003186716424176</c:v>
                </c:pt>
                <c:pt idx="25">
                  <c:v>0.58043417497437799</c:v>
                </c:pt>
                <c:pt idx="26">
                  <c:v>0.55268103550446157</c:v>
                </c:pt>
                <c:pt idx="27">
                  <c:v>0.57609628846915861</c:v>
                </c:pt>
                <c:pt idx="28">
                  <c:v>0.5631207571146708</c:v>
                </c:pt>
                <c:pt idx="29">
                  <c:v>0.56519334151527201</c:v>
                </c:pt>
                <c:pt idx="30">
                  <c:v>0.56857552745474205</c:v>
                </c:pt>
                <c:pt idx="31">
                  <c:v>0.56187932474657387</c:v>
                </c:pt>
                <c:pt idx="32">
                  <c:v>0.53607373662464242</c:v>
                </c:pt>
                <c:pt idx="33">
                  <c:v>0.44772303595206409</c:v>
                </c:pt>
                <c:pt idx="34">
                  <c:v>0.40047278036570955</c:v>
                </c:pt>
                <c:pt idx="35">
                  <c:v>0.44473939455817024</c:v>
                </c:pt>
                <c:pt idx="36">
                  <c:v>0.31774917187303453</c:v>
                </c:pt>
                <c:pt idx="37">
                  <c:v>0.34514115345197055</c:v>
                </c:pt>
                <c:pt idx="38">
                  <c:v>0.43489155647359612</c:v>
                </c:pt>
                <c:pt idx="39">
                  <c:v>0.4983819838858804</c:v>
                </c:pt>
                <c:pt idx="40">
                  <c:v>0.54265458315219206</c:v>
                </c:pt>
                <c:pt idx="41">
                  <c:v>0.56192632798050168</c:v>
                </c:pt>
                <c:pt idx="42">
                  <c:v>0.61921118269372655</c:v>
                </c:pt>
                <c:pt idx="43">
                  <c:v>0.6359427045199082</c:v>
                </c:pt>
                <c:pt idx="44">
                  <c:v>0.68651340184341558</c:v>
                </c:pt>
                <c:pt idx="45">
                  <c:v>0.66055925432756357</c:v>
                </c:pt>
                <c:pt idx="46">
                  <c:v>0.68781200027810618</c:v>
                </c:pt>
                <c:pt idx="47">
                  <c:v>0.68502731124610727</c:v>
                </c:pt>
                <c:pt idx="48">
                  <c:v>0.83852572434902939</c:v>
                </c:pt>
                <c:pt idx="49">
                  <c:v>0.85346128761762774</c:v>
                </c:pt>
                <c:pt idx="50">
                  <c:v>0.88806867243451937</c:v>
                </c:pt>
                <c:pt idx="51">
                  <c:v>0.85515453704926714</c:v>
                </c:pt>
                <c:pt idx="52">
                  <c:v>0.85265692405444271</c:v>
                </c:pt>
                <c:pt idx="53">
                  <c:v>0.8719814696375171</c:v>
                </c:pt>
                <c:pt idx="54">
                  <c:v>0.85203591119454802</c:v>
                </c:pt>
                <c:pt idx="55">
                  <c:v>0.85367790370316898</c:v>
                </c:pt>
                <c:pt idx="56">
                  <c:v>0.85030193876469951</c:v>
                </c:pt>
                <c:pt idx="57">
                  <c:v>0.83336884154460755</c:v>
                </c:pt>
                <c:pt idx="58">
                  <c:v>0.83673781547660431</c:v>
                </c:pt>
                <c:pt idx="59">
                  <c:v>0.77461840829036677</c:v>
                </c:pt>
                <c:pt idx="60">
                  <c:v>0.70644471466308856</c:v>
                </c:pt>
                <c:pt idx="61">
                  <c:v>0.67468554924065949</c:v>
                </c:pt>
                <c:pt idx="62">
                  <c:v>0.63222321927433445</c:v>
                </c:pt>
                <c:pt idx="63">
                  <c:v>0.62156584334962361</c:v>
                </c:pt>
                <c:pt idx="64">
                  <c:v>0.65205832190750102</c:v>
                </c:pt>
                <c:pt idx="65">
                  <c:v>0.65573628805033624</c:v>
                </c:pt>
                <c:pt idx="66">
                  <c:v>0.68227495627224188</c:v>
                </c:pt>
                <c:pt idx="67">
                  <c:v>0.60383001103422684</c:v>
                </c:pt>
                <c:pt idx="68">
                  <c:v>0.51170674859624954</c:v>
                </c:pt>
                <c:pt idx="69">
                  <c:v>0.42351531291611205</c:v>
                </c:pt>
                <c:pt idx="70">
                  <c:v>0.46780226656469448</c:v>
                </c:pt>
                <c:pt idx="71">
                  <c:v>0.51916892133340131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E9-4C1E-97F7-90006E7B93F5}"/>
            </c:ext>
          </c:extLst>
        </c:ser>
        <c:ser>
          <c:idx val="1"/>
          <c:order val="1"/>
          <c:tx>
            <c:strRef>
              <c:f>Reservatorios!$O$2</c:f>
              <c:strCache>
                <c:ptCount val="1"/>
                <c:pt idx="0">
                  <c:v>SE/CO_ENA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Reservatorios!$B$147:$B$218</c:f>
              <c:numCache>
                <c:formatCode>m/d/yyyy</c:formatCode>
                <c:ptCount val="7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</c:numCache>
            </c:numRef>
          </c:cat>
          <c:val>
            <c:numRef>
              <c:f>Reservatorios!$O$147:$O$217</c:f>
              <c:numCache>
                <c:formatCode>0%</c:formatCode>
                <c:ptCount val="71"/>
                <c:pt idx="0">
                  <c:v>1.2967</c:v>
                </c:pt>
                <c:pt idx="1">
                  <c:v>0.83169999999999999</c:v>
                </c:pt>
                <c:pt idx="2">
                  <c:v>0.67379999999999995</c:v>
                </c:pt>
                <c:pt idx="3">
                  <c:v>0.77800000000000002</c:v>
                </c:pt>
                <c:pt idx="4">
                  <c:v>0.99809999999999999</c:v>
                </c:pt>
                <c:pt idx="5">
                  <c:v>1.5297999999999998</c:v>
                </c:pt>
                <c:pt idx="6">
                  <c:v>1.2254</c:v>
                </c:pt>
                <c:pt idx="7">
                  <c:v>0.96510000000000007</c:v>
                </c:pt>
                <c:pt idx="8">
                  <c:v>0.84400000000000008</c:v>
                </c:pt>
                <c:pt idx="9">
                  <c:v>0.69779999999999998</c:v>
                </c:pt>
                <c:pt idx="10">
                  <c:v>0.84140000000000004</c:v>
                </c:pt>
                <c:pt idx="11">
                  <c:v>0.65329999999999999</c:v>
                </c:pt>
                <c:pt idx="12">
                  <c:v>0.81389999999999996</c:v>
                </c:pt>
                <c:pt idx="13">
                  <c:v>0.93879999999999997</c:v>
                </c:pt>
                <c:pt idx="14">
                  <c:v>0.88700000000000001</c:v>
                </c:pt>
                <c:pt idx="15">
                  <c:v>1.218</c:v>
                </c:pt>
                <c:pt idx="16">
                  <c:v>0.95389999999999997</c:v>
                </c:pt>
                <c:pt idx="17">
                  <c:v>1.4950999999999999</c:v>
                </c:pt>
                <c:pt idx="18">
                  <c:v>1.4647999999999999</c:v>
                </c:pt>
                <c:pt idx="19">
                  <c:v>1.0859000000000001</c:v>
                </c:pt>
                <c:pt idx="20">
                  <c:v>0.96499999999999997</c:v>
                </c:pt>
                <c:pt idx="21">
                  <c:v>1.1186</c:v>
                </c:pt>
                <c:pt idx="22">
                  <c:v>0.82389999999999997</c:v>
                </c:pt>
                <c:pt idx="23">
                  <c:v>0.95180000000000009</c:v>
                </c:pt>
                <c:pt idx="24">
                  <c:v>0.53479999999999994</c:v>
                </c:pt>
                <c:pt idx="25">
                  <c:v>0.38179999999999997</c:v>
                </c:pt>
                <c:pt idx="26">
                  <c:v>0.62950000000000006</c:v>
                </c:pt>
                <c:pt idx="27">
                  <c:v>0.81720000000000004</c:v>
                </c:pt>
                <c:pt idx="28">
                  <c:v>0.75829999999999997</c:v>
                </c:pt>
                <c:pt idx="29">
                  <c:v>1.0168000000000001</c:v>
                </c:pt>
                <c:pt idx="30">
                  <c:v>0.88249999999999995</c:v>
                </c:pt>
                <c:pt idx="31">
                  <c:v>0.87760000000000005</c:v>
                </c:pt>
                <c:pt idx="32">
                  <c:v>0.85299999999999998</c:v>
                </c:pt>
                <c:pt idx="33">
                  <c:v>0.62759999999999994</c:v>
                </c:pt>
                <c:pt idx="34">
                  <c:v>0.68209999999999993</c:v>
                </c:pt>
                <c:pt idx="35">
                  <c:v>0.84140000000000004</c:v>
                </c:pt>
                <c:pt idx="36">
                  <c:v>0.38049999999999995</c:v>
                </c:pt>
                <c:pt idx="37">
                  <c:v>0.59099999999999997</c:v>
                </c:pt>
                <c:pt idx="38">
                  <c:v>0.78220000000000001</c:v>
                </c:pt>
                <c:pt idx="39">
                  <c:v>0.88569999999999993</c:v>
                </c:pt>
                <c:pt idx="40">
                  <c:v>1.0031999999999999</c:v>
                </c:pt>
                <c:pt idx="41">
                  <c:v>0.90349999999999997</c:v>
                </c:pt>
                <c:pt idx="42">
                  <c:v>1.3391999999999999</c:v>
                </c:pt>
                <c:pt idx="43">
                  <c:v>0.91590000000000005</c:v>
                </c:pt>
                <c:pt idx="44">
                  <c:v>1.1978</c:v>
                </c:pt>
                <c:pt idx="45">
                  <c:v>0.92209999999999992</c:v>
                </c:pt>
                <c:pt idx="46">
                  <c:v>1.1958</c:v>
                </c:pt>
                <c:pt idx="47">
                  <c:v>1.0199</c:v>
                </c:pt>
                <c:pt idx="48">
                  <c:v>1.2705</c:v>
                </c:pt>
                <c:pt idx="49">
                  <c:v>0.85650000000000004</c:v>
                </c:pt>
                <c:pt idx="50">
                  <c:v>0.98480000000000001</c:v>
                </c:pt>
                <c:pt idx="51">
                  <c:v>0.71560000000000001</c:v>
                </c:pt>
                <c:pt idx="52">
                  <c:v>0.89610000000000001</c:v>
                </c:pt>
                <c:pt idx="53">
                  <c:v>1.2059</c:v>
                </c:pt>
                <c:pt idx="54">
                  <c:v>0.91749999999999998</c:v>
                </c:pt>
                <c:pt idx="55">
                  <c:v>1.0397000000000001</c:v>
                </c:pt>
                <c:pt idx="56">
                  <c:v>0.93790000000000007</c:v>
                </c:pt>
                <c:pt idx="57">
                  <c:v>0.84930000000000005</c:v>
                </c:pt>
                <c:pt idx="58">
                  <c:v>0.88959999999999995</c:v>
                </c:pt>
                <c:pt idx="59">
                  <c:v>0.78590000000000004</c:v>
                </c:pt>
                <c:pt idx="60">
                  <c:v>0.68879999999999997</c:v>
                </c:pt>
                <c:pt idx="61">
                  <c:v>0.70299999999999996</c:v>
                </c:pt>
                <c:pt idx="62">
                  <c:v>0.68579999999999997</c:v>
                </c:pt>
                <c:pt idx="63">
                  <c:v>0.72680000000000011</c:v>
                </c:pt>
                <c:pt idx="64">
                  <c:v>1.0116000000000001</c:v>
                </c:pt>
                <c:pt idx="65">
                  <c:v>1.0606</c:v>
                </c:pt>
                <c:pt idx="66">
                  <c:v>0.7923</c:v>
                </c:pt>
                <c:pt idx="67">
                  <c:v>0.82</c:v>
                </c:pt>
                <c:pt idx="68">
                  <c:v>0.66</c:v>
                </c:pt>
                <c:pt idx="69">
                  <c:v>0.66</c:v>
                </c:pt>
                <c:pt idx="70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E9-4C1E-97F7-90006E7B9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27328"/>
        <c:axId val="169874560"/>
      </c:lineChart>
      <c:dateAx>
        <c:axId val="169827328"/>
        <c:scaling>
          <c:orientation val="minMax"/>
          <c:min val="41275"/>
        </c:scaling>
        <c:delete val="0"/>
        <c:axPos val="b"/>
        <c:numFmt formatCode="[$-416]mmm\-yy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169874560"/>
        <c:crosses val="autoZero"/>
        <c:auto val="1"/>
        <c:lblOffset val="100"/>
        <c:baseTimeUnit val="months"/>
      </c:dateAx>
      <c:valAx>
        <c:axId val="169874560"/>
        <c:scaling>
          <c:orientation val="minMax"/>
          <c:min val="0.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169827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Termica!$B$1</c:f>
          <c:strCache>
            <c:ptCount val="1"/>
            <c:pt idx="0">
              <c:v>Geração de Energia - Térmica Convencional (GWh)</c:v>
            </c:pt>
          </c:strCache>
        </c:strRef>
      </c:tx>
      <c:overlay val="0"/>
      <c:spPr>
        <a:noFill/>
      </c:spPr>
      <c:txPr>
        <a:bodyPr/>
        <a:lstStyle/>
        <a:p>
          <a:pPr>
            <a:defRPr sz="1600" b="1">
              <a:solidFill>
                <a:srgbClr val="024989"/>
              </a:solidFill>
              <a:latin typeface="Cambria"/>
              <a:ea typeface="Cambria"/>
              <a:cs typeface="Cambria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6871978415285508E-2"/>
          <c:y val="8.0756726128836873E-2"/>
          <c:w val="0.90774340620009908"/>
          <c:h val="0.66322092182645909"/>
        </c:manualLayout>
      </c:layout>
      <c:lineChart>
        <c:grouping val="standard"/>
        <c:varyColors val="0"/>
        <c:ser>
          <c:idx val="0"/>
          <c:order val="0"/>
          <c:tx>
            <c:strRef>
              <c:f>Termica!$C$2</c:f>
              <c:strCache>
                <c:ptCount val="1"/>
                <c:pt idx="0">
                  <c:v>Sudeste/Centro-Oeste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Termica!$B$3:$B$211</c:f>
              <c:numCache>
                <c:formatCode>m/d/yyyy</c:formatCode>
                <c:ptCount val="20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42886</c:v>
                </c:pt>
              </c:numCache>
            </c:numRef>
          </c:cat>
          <c:val>
            <c:numRef>
              <c:f>Termica!$C$3:$C$211</c:f>
              <c:numCache>
                <c:formatCode>General</c:formatCode>
                <c:ptCount val="209"/>
                <c:pt idx="0">
                  <c:v>840.78</c:v>
                </c:pt>
                <c:pt idx="1">
                  <c:v>793.67</c:v>
                </c:pt>
                <c:pt idx="2">
                  <c:v>744.33</c:v>
                </c:pt>
                <c:pt idx="3">
                  <c:v>455.43</c:v>
                </c:pt>
                <c:pt idx="4">
                  <c:v>791.85</c:v>
                </c:pt>
                <c:pt idx="5">
                  <c:v>883.22</c:v>
                </c:pt>
                <c:pt idx="6">
                  <c:v>832.41</c:v>
                </c:pt>
                <c:pt idx="7">
                  <c:v>837.49</c:v>
                </c:pt>
                <c:pt idx="8">
                  <c:v>710.58</c:v>
                </c:pt>
                <c:pt idx="9">
                  <c:v>719.93</c:v>
                </c:pt>
                <c:pt idx="10">
                  <c:v>795.43</c:v>
                </c:pt>
                <c:pt idx="11">
                  <c:v>763.69</c:v>
                </c:pt>
                <c:pt idx="12">
                  <c:v>731.93</c:v>
                </c:pt>
                <c:pt idx="13">
                  <c:v>855.1</c:v>
                </c:pt>
                <c:pt idx="14">
                  <c:v>786.15</c:v>
                </c:pt>
                <c:pt idx="15">
                  <c:v>949.27</c:v>
                </c:pt>
                <c:pt idx="16">
                  <c:v>1022.3</c:v>
                </c:pt>
                <c:pt idx="17">
                  <c:v>1028.77</c:v>
                </c:pt>
                <c:pt idx="18">
                  <c:v>957.22</c:v>
                </c:pt>
                <c:pt idx="19">
                  <c:v>1013.1</c:v>
                </c:pt>
                <c:pt idx="20">
                  <c:v>948.99</c:v>
                </c:pt>
                <c:pt idx="21">
                  <c:v>956.85</c:v>
                </c:pt>
                <c:pt idx="22">
                  <c:v>1330.02</c:v>
                </c:pt>
                <c:pt idx="23">
                  <c:v>1234.8499999999999</c:v>
                </c:pt>
                <c:pt idx="24">
                  <c:v>1363.38</c:v>
                </c:pt>
                <c:pt idx="25">
                  <c:v>1002.03</c:v>
                </c:pt>
                <c:pt idx="26">
                  <c:v>1199.44</c:v>
                </c:pt>
                <c:pt idx="27">
                  <c:v>1066.49</c:v>
                </c:pt>
                <c:pt idx="28">
                  <c:v>1096.07</c:v>
                </c:pt>
                <c:pt idx="29">
                  <c:v>1141.71</c:v>
                </c:pt>
                <c:pt idx="30">
                  <c:v>1159.98</c:v>
                </c:pt>
                <c:pt idx="31">
                  <c:v>1156.95</c:v>
                </c:pt>
                <c:pt idx="32">
                  <c:v>1025.71</c:v>
                </c:pt>
                <c:pt idx="33">
                  <c:v>1071.5</c:v>
                </c:pt>
                <c:pt idx="34">
                  <c:v>835.65</c:v>
                </c:pt>
                <c:pt idx="35">
                  <c:v>723.96</c:v>
                </c:pt>
                <c:pt idx="36">
                  <c:v>876.82</c:v>
                </c:pt>
                <c:pt idx="37">
                  <c:v>681.25</c:v>
                </c:pt>
                <c:pt idx="38">
                  <c:v>504.97</c:v>
                </c:pt>
                <c:pt idx="39">
                  <c:v>583.52</c:v>
                </c:pt>
                <c:pt idx="40">
                  <c:v>559.58000000000004</c:v>
                </c:pt>
                <c:pt idx="41">
                  <c:v>858.68</c:v>
                </c:pt>
                <c:pt idx="42">
                  <c:v>929.46</c:v>
                </c:pt>
                <c:pt idx="43">
                  <c:v>844</c:v>
                </c:pt>
                <c:pt idx="44">
                  <c:v>625.80999999999995</c:v>
                </c:pt>
                <c:pt idx="45">
                  <c:v>931.93</c:v>
                </c:pt>
                <c:pt idx="46">
                  <c:v>1251.03</c:v>
                </c:pt>
                <c:pt idx="47">
                  <c:v>1141.83</c:v>
                </c:pt>
                <c:pt idx="48">
                  <c:v>2852.75</c:v>
                </c:pt>
                <c:pt idx="49">
                  <c:v>2708.28</c:v>
                </c:pt>
                <c:pt idx="50">
                  <c:v>2054.17</c:v>
                </c:pt>
                <c:pt idx="51">
                  <c:v>2448.41</c:v>
                </c:pt>
                <c:pt idx="52">
                  <c:v>1766.38</c:v>
                </c:pt>
                <c:pt idx="53">
                  <c:v>2139.3200000000002</c:v>
                </c:pt>
                <c:pt idx="54">
                  <c:v>2134.58</c:v>
                </c:pt>
                <c:pt idx="55">
                  <c:v>2527.15</c:v>
                </c:pt>
                <c:pt idx="56">
                  <c:v>3252.2</c:v>
                </c:pt>
                <c:pt idx="57">
                  <c:v>2769.44</c:v>
                </c:pt>
                <c:pt idx="58">
                  <c:v>2398.0300000000002</c:v>
                </c:pt>
                <c:pt idx="59">
                  <c:v>1375.53</c:v>
                </c:pt>
                <c:pt idx="60">
                  <c:v>741.82</c:v>
                </c:pt>
                <c:pt idx="61">
                  <c:v>606.09</c:v>
                </c:pt>
                <c:pt idx="62">
                  <c:v>1047.48</c:v>
                </c:pt>
                <c:pt idx="63">
                  <c:v>972.75</c:v>
                </c:pt>
                <c:pt idx="64">
                  <c:v>1015.3</c:v>
                </c:pt>
                <c:pt idx="65">
                  <c:v>962.9</c:v>
                </c:pt>
                <c:pt idx="66">
                  <c:v>1027.76</c:v>
                </c:pt>
                <c:pt idx="67">
                  <c:v>1146.47</c:v>
                </c:pt>
                <c:pt idx="68">
                  <c:v>1148.97</c:v>
                </c:pt>
                <c:pt idx="69">
                  <c:v>1159.7</c:v>
                </c:pt>
                <c:pt idx="70">
                  <c:v>1399.24</c:v>
                </c:pt>
                <c:pt idx="71">
                  <c:v>1166.5</c:v>
                </c:pt>
                <c:pt idx="72">
                  <c:v>1068.8</c:v>
                </c:pt>
                <c:pt idx="73">
                  <c:v>1276.6400000000001</c:v>
                </c:pt>
                <c:pt idx="74">
                  <c:v>938.86</c:v>
                </c:pt>
                <c:pt idx="75">
                  <c:v>483.62</c:v>
                </c:pt>
                <c:pt idx="76">
                  <c:v>888.26</c:v>
                </c:pt>
                <c:pt idx="77">
                  <c:v>847.65</c:v>
                </c:pt>
                <c:pt idx="78">
                  <c:v>1142.27</c:v>
                </c:pt>
                <c:pt idx="79">
                  <c:v>1257.04</c:v>
                </c:pt>
                <c:pt idx="80">
                  <c:v>1100.96</c:v>
                </c:pt>
                <c:pt idx="81">
                  <c:v>1042.1199999999999</c:v>
                </c:pt>
                <c:pt idx="82">
                  <c:v>843.91</c:v>
                </c:pt>
                <c:pt idx="83">
                  <c:v>1121.82</c:v>
                </c:pt>
                <c:pt idx="84">
                  <c:v>703.5</c:v>
                </c:pt>
                <c:pt idx="85">
                  <c:v>567.62</c:v>
                </c:pt>
                <c:pt idx="86">
                  <c:v>612.19000000000005</c:v>
                </c:pt>
                <c:pt idx="87">
                  <c:v>753.59</c:v>
                </c:pt>
                <c:pt idx="88">
                  <c:v>498.87</c:v>
                </c:pt>
                <c:pt idx="89">
                  <c:v>507.69</c:v>
                </c:pt>
                <c:pt idx="90">
                  <c:v>825.57</c:v>
                </c:pt>
                <c:pt idx="91">
                  <c:v>1150</c:v>
                </c:pt>
                <c:pt idx="92">
                  <c:v>1385</c:v>
                </c:pt>
                <c:pt idx="93">
                  <c:v>1537.72</c:v>
                </c:pt>
                <c:pt idx="94">
                  <c:v>1658.23</c:v>
                </c:pt>
                <c:pt idx="95">
                  <c:v>1637.15</c:v>
                </c:pt>
                <c:pt idx="96">
                  <c:v>2254.2600000000002</c:v>
                </c:pt>
                <c:pt idx="97">
                  <c:v>3220.32</c:v>
                </c:pt>
                <c:pt idx="98">
                  <c:v>3156.35</c:v>
                </c:pt>
                <c:pt idx="99">
                  <c:v>2897.22</c:v>
                </c:pt>
                <c:pt idx="100">
                  <c:v>2515.2199999999998</c:v>
                </c:pt>
                <c:pt idx="101">
                  <c:v>2716.42</c:v>
                </c:pt>
                <c:pt idx="102">
                  <c:v>2595.23</c:v>
                </c:pt>
                <c:pt idx="103">
                  <c:v>2737.39</c:v>
                </c:pt>
                <c:pt idx="104">
                  <c:v>2885.24</c:v>
                </c:pt>
                <c:pt idx="105">
                  <c:v>2916.2</c:v>
                </c:pt>
                <c:pt idx="106">
                  <c:v>2464.9499999999998</c:v>
                </c:pt>
                <c:pt idx="107">
                  <c:v>2720.77</c:v>
                </c:pt>
                <c:pt idx="108">
                  <c:v>1164.48</c:v>
                </c:pt>
                <c:pt idx="109">
                  <c:v>848.52</c:v>
                </c:pt>
                <c:pt idx="110">
                  <c:v>1284.48</c:v>
                </c:pt>
                <c:pt idx="111">
                  <c:v>796.6</c:v>
                </c:pt>
                <c:pt idx="112">
                  <c:v>1956.72</c:v>
                </c:pt>
                <c:pt idx="113">
                  <c:v>1315.85</c:v>
                </c:pt>
                <c:pt idx="114">
                  <c:v>519.80999999999995</c:v>
                </c:pt>
                <c:pt idx="115">
                  <c:v>511.5</c:v>
                </c:pt>
                <c:pt idx="116">
                  <c:v>364.92</c:v>
                </c:pt>
                <c:pt idx="117">
                  <c:v>494.87</c:v>
                </c:pt>
                <c:pt idx="118">
                  <c:v>663.36</c:v>
                </c:pt>
                <c:pt idx="119">
                  <c:v>674.42</c:v>
                </c:pt>
                <c:pt idx="120">
                  <c:v>895.71</c:v>
                </c:pt>
                <c:pt idx="121">
                  <c:v>1495.3</c:v>
                </c:pt>
                <c:pt idx="122">
                  <c:v>1207.46</c:v>
                </c:pt>
                <c:pt idx="123">
                  <c:v>796.77</c:v>
                </c:pt>
                <c:pt idx="124">
                  <c:v>1599.15</c:v>
                </c:pt>
                <c:pt idx="125">
                  <c:v>2467.56</c:v>
                </c:pt>
                <c:pt idx="126">
                  <c:v>2347.08</c:v>
                </c:pt>
                <c:pt idx="127">
                  <c:v>3931.77</c:v>
                </c:pt>
                <c:pt idx="128">
                  <c:v>4570.0600000000004</c:v>
                </c:pt>
                <c:pt idx="129">
                  <c:v>3887.46</c:v>
                </c:pt>
                <c:pt idx="130">
                  <c:v>4425.99</c:v>
                </c:pt>
                <c:pt idx="131">
                  <c:v>2951.96</c:v>
                </c:pt>
                <c:pt idx="132">
                  <c:v>1502.9</c:v>
                </c:pt>
                <c:pt idx="133">
                  <c:v>1730.71</c:v>
                </c:pt>
                <c:pt idx="134">
                  <c:v>1390.12</c:v>
                </c:pt>
                <c:pt idx="135">
                  <c:v>1218.5999999999999</c:v>
                </c:pt>
                <c:pt idx="136">
                  <c:v>1304.31</c:v>
                </c:pt>
                <c:pt idx="137">
                  <c:v>1911.42</c:v>
                </c:pt>
                <c:pt idx="138">
                  <c:v>1815.15</c:v>
                </c:pt>
                <c:pt idx="139">
                  <c:v>2017.34</c:v>
                </c:pt>
                <c:pt idx="140">
                  <c:v>1792.38</c:v>
                </c:pt>
                <c:pt idx="141">
                  <c:v>1772.8</c:v>
                </c:pt>
                <c:pt idx="142">
                  <c:v>1734.68</c:v>
                </c:pt>
                <c:pt idx="143">
                  <c:v>1715.66</c:v>
                </c:pt>
                <c:pt idx="144">
                  <c:v>1353.89</c:v>
                </c:pt>
                <c:pt idx="145">
                  <c:v>1707.46</c:v>
                </c:pt>
                <c:pt idx="146">
                  <c:v>2204.02</c:v>
                </c:pt>
                <c:pt idx="147">
                  <c:v>3937.29</c:v>
                </c:pt>
                <c:pt idx="148">
                  <c:v>3436.72</c:v>
                </c:pt>
                <c:pt idx="149">
                  <c:v>2927.91</c:v>
                </c:pt>
                <c:pt idx="150">
                  <c:v>2110.21</c:v>
                </c:pt>
                <c:pt idx="151">
                  <c:v>2371</c:v>
                </c:pt>
                <c:pt idx="152">
                  <c:v>4761.8100000000004</c:v>
                </c:pt>
                <c:pt idx="153">
                  <c:v>5872.01</c:v>
                </c:pt>
                <c:pt idx="154">
                  <c:v>6475.03</c:v>
                </c:pt>
                <c:pt idx="155">
                  <c:v>6036.52</c:v>
                </c:pt>
                <c:pt idx="156">
                  <c:v>6191.82</c:v>
                </c:pt>
                <c:pt idx="157">
                  <c:v>6009.17</c:v>
                </c:pt>
                <c:pt idx="158">
                  <c:v>5313.54</c:v>
                </c:pt>
                <c:pt idx="159">
                  <c:v>5457.27</c:v>
                </c:pt>
                <c:pt idx="160">
                  <c:v>6310.73</c:v>
                </c:pt>
                <c:pt idx="161">
                  <c:v>5657.29</c:v>
                </c:pt>
                <c:pt idx="162">
                  <c:v>5072.04</c:v>
                </c:pt>
                <c:pt idx="163">
                  <c:v>5407.67</c:v>
                </c:pt>
                <c:pt idx="164">
                  <c:v>4742.87</c:v>
                </c:pt>
                <c:pt idx="165">
                  <c:v>4598.34</c:v>
                </c:pt>
                <c:pt idx="166">
                  <c:v>4853.4399999999996</c:v>
                </c:pt>
                <c:pt idx="167">
                  <c:v>4148.49</c:v>
                </c:pt>
                <c:pt idx="168">
                  <c:v>3853.58</c:v>
                </c:pt>
                <c:pt idx="169">
                  <c:v>6260.38</c:v>
                </c:pt>
                <c:pt idx="170">
                  <c:v>6612</c:v>
                </c:pt>
                <c:pt idx="171">
                  <c:v>6581.9</c:v>
                </c:pt>
                <c:pt idx="172">
                  <c:v>7009.7</c:v>
                </c:pt>
                <c:pt idx="173">
                  <c:v>6655.39</c:v>
                </c:pt>
                <c:pt idx="174">
                  <c:v>6014</c:v>
                </c:pt>
                <c:pt idx="175">
                  <c:v>6159</c:v>
                </c:pt>
                <c:pt idx="176">
                  <c:v>6329</c:v>
                </c:pt>
                <c:pt idx="177">
                  <c:v>6591</c:v>
                </c:pt>
                <c:pt idx="178">
                  <c:v>6337</c:v>
                </c:pt>
                <c:pt idx="179">
                  <c:v>6839</c:v>
                </c:pt>
                <c:pt idx="180">
                  <c:v>6346</c:v>
                </c:pt>
                <c:pt idx="181">
                  <c:v>5755</c:v>
                </c:pt>
                <c:pt idx="182">
                  <c:v>6278</c:v>
                </c:pt>
                <c:pt idx="183">
                  <c:v>6431</c:v>
                </c:pt>
                <c:pt idx="184">
                  <c:v>6424</c:v>
                </c:pt>
                <c:pt idx="185">
                  <c:v>6139.6</c:v>
                </c:pt>
                <c:pt idx="186">
                  <c:v>6270.2</c:v>
                </c:pt>
                <c:pt idx="187">
                  <c:v>6342.5</c:v>
                </c:pt>
                <c:pt idx="188">
                  <c:v>6381.5</c:v>
                </c:pt>
                <c:pt idx="189">
                  <c:v>5910.6</c:v>
                </c:pt>
                <c:pt idx="190">
                  <c:v>6268.8</c:v>
                </c:pt>
                <c:pt idx="191">
                  <c:v>6098.7</c:v>
                </c:pt>
                <c:pt idx="192">
                  <c:v>5371.1</c:v>
                </c:pt>
                <c:pt idx="193">
                  <c:v>4695.3</c:v>
                </c:pt>
                <c:pt idx="194">
                  <c:v>4018.6</c:v>
                </c:pt>
                <c:pt idx="195">
                  <c:v>4204.8999999999996</c:v>
                </c:pt>
                <c:pt idx="196">
                  <c:v>4251.8999999999996</c:v>
                </c:pt>
                <c:pt idx="197">
                  <c:v>3945.1</c:v>
                </c:pt>
                <c:pt idx="198">
                  <c:v>3637.1</c:v>
                </c:pt>
                <c:pt idx="199">
                  <c:v>4798</c:v>
                </c:pt>
                <c:pt idx="200">
                  <c:v>5190.1000000000004</c:v>
                </c:pt>
                <c:pt idx="201">
                  <c:v>5225</c:v>
                </c:pt>
                <c:pt idx="202">
                  <c:v>4747.7</c:v>
                </c:pt>
                <c:pt idx="203">
                  <c:v>3467.5</c:v>
                </c:pt>
                <c:pt idx="204">
                  <c:v>3678.1</c:v>
                </c:pt>
                <c:pt idx="205">
                  <c:v>3238.17</c:v>
                </c:pt>
                <c:pt idx="206">
                  <c:v>4638.93</c:v>
                </c:pt>
                <c:pt idx="207">
                  <c:v>5554.51</c:v>
                </c:pt>
                <c:pt idx="208">
                  <c:v>5618.04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A-4213-BC42-758DE19F56D9}"/>
            </c:ext>
          </c:extLst>
        </c:ser>
        <c:ser>
          <c:idx val="1"/>
          <c:order val="1"/>
          <c:tx>
            <c:strRef>
              <c:f>Termica!$D$2</c:f>
              <c:strCache>
                <c:ptCount val="1"/>
                <c:pt idx="0">
                  <c:v>Sul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Termica!$B$3:$B$211</c:f>
              <c:numCache>
                <c:formatCode>m/d/yyyy</c:formatCode>
                <c:ptCount val="20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42886</c:v>
                </c:pt>
              </c:numCache>
            </c:numRef>
          </c:cat>
          <c:val>
            <c:numRef>
              <c:f>Termica!$D$3:$D$211</c:f>
              <c:numCache>
                <c:formatCode>General</c:formatCode>
                <c:ptCount val="209"/>
                <c:pt idx="0">
                  <c:v>1085.4100000000001</c:v>
                </c:pt>
                <c:pt idx="1">
                  <c:v>1145.8399999999999</c:v>
                </c:pt>
                <c:pt idx="2">
                  <c:v>974.62</c:v>
                </c:pt>
                <c:pt idx="3">
                  <c:v>1002.46</c:v>
                </c:pt>
                <c:pt idx="4">
                  <c:v>1002.46</c:v>
                </c:pt>
                <c:pt idx="5">
                  <c:v>1079.0899999999999</c:v>
                </c:pt>
                <c:pt idx="6">
                  <c:v>891.77</c:v>
                </c:pt>
                <c:pt idx="7">
                  <c:v>923.86</c:v>
                </c:pt>
                <c:pt idx="8">
                  <c:v>673.89</c:v>
                </c:pt>
                <c:pt idx="9">
                  <c:v>575.37</c:v>
                </c:pt>
                <c:pt idx="10">
                  <c:v>791.27</c:v>
                </c:pt>
                <c:pt idx="11">
                  <c:v>1140.94</c:v>
                </c:pt>
                <c:pt idx="12">
                  <c:v>1179.18</c:v>
                </c:pt>
                <c:pt idx="13">
                  <c:v>1139.1500000000001</c:v>
                </c:pt>
                <c:pt idx="14">
                  <c:v>1339.8</c:v>
                </c:pt>
                <c:pt idx="15">
                  <c:v>1213.3800000000001</c:v>
                </c:pt>
                <c:pt idx="16">
                  <c:v>1356.55</c:v>
                </c:pt>
                <c:pt idx="17">
                  <c:v>1166.7</c:v>
                </c:pt>
                <c:pt idx="18">
                  <c:v>931.84</c:v>
                </c:pt>
                <c:pt idx="19">
                  <c:v>1245.43</c:v>
                </c:pt>
                <c:pt idx="20">
                  <c:v>1327.11</c:v>
                </c:pt>
                <c:pt idx="21">
                  <c:v>1101.55</c:v>
                </c:pt>
                <c:pt idx="22">
                  <c:v>1163.19</c:v>
                </c:pt>
                <c:pt idx="23">
                  <c:v>1154.8900000000001</c:v>
                </c:pt>
                <c:pt idx="24">
                  <c:v>1363.38</c:v>
                </c:pt>
                <c:pt idx="25">
                  <c:v>1002.03</c:v>
                </c:pt>
                <c:pt idx="26">
                  <c:v>1199.44</c:v>
                </c:pt>
                <c:pt idx="27">
                  <c:v>1066.49</c:v>
                </c:pt>
                <c:pt idx="28">
                  <c:v>1096.07</c:v>
                </c:pt>
                <c:pt idx="29">
                  <c:v>1141.71</c:v>
                </c:pt>
                <c:pt idx="30">
                  <c:v>1159.98</c:v>
                </c:pt>
                <c:pt idx="31">
                  <c:v>1156.95</c:v>
                </c:pt>
                <c:pt idx="32">
                  <c:v>1025.71</c:v>
                </c:pt>
                <c:pt idx="33">
                  <c:v>1071.5</c:v>
                </c:pt>
                <c:pt idx="34">
                  <c:v>835.65</c:v>
                </c:pt>
                <c:pt idx="35">
                  <c:v>723.96</c:v>
                </c:pt>
                <c:pt idx="36">
                  <c:v>488.71</c:v>
                </c:pt>
                <c:pt idx="37">
                  <c:v>802.17</c:v>
                </c:pt>
                <c:pt idx="38">
                  <c:v>844.55</c:v>
                </c:pt>
                <c:pt idx="39">
                  <c:v>853.38</c:v>
                </c:pt>
                <c:pt idx="40">
                  <c:v>810.28</c:v>
                </c:pt>
                <c:pt idx="41">
                  <c:v>850.52</c:v>
                </c:pt>
                <c:pt idx="42">
                  <c:v>658.59</c:v>
                </c:pt>
                <c:pt idx="43">
                  <c:v>812.19</c:v>
                </c:pt>
                <c:pt idx="44">
                  <c:v>852.36</c:v>
                </c:pt>
                <c:pt idx="45">
                  <c:v>959.57</c:v>
                </c:pt>
                <c:pt idx="46">
                  <c:v>1004.83</c:v>
                </c:pt>
                <c:pt idx="47">
                  <c:v>896.7</c:v>
                </c:pt>
                <c:pt idx="48">
                  <c:v>934.94</c:v>
                </c:pt>
                <c:pt idx="49">
                  <c:v>969.44</c:v>
                </c:pt>
                <c:pt idx="50">
                  <c:v>908.04</c:v>
                </c:pt>
                <c:pt idx="51">
                  <c:v>1041.19</c:v>
                </c:pt>
                <c:pt idx="52">
                  <c:v>1071.78</c:v>
                </c:pt>
                <c:pt idx="53">
                  <c:v>1131.1099999999999</c:v>
                </c:pt>
                <c:pt idx="54">
                  <c:v>864.76</c:v>
                </c:pt>
                <c:pt idx="55">
                  <c:v>903.25</c:v>
                </c:pt>
                <c:pt idx="56">
                  <c:v>989.95</c:v>
                </c:pt>
                <c:pt idx="57">
                  <c:v>1196.73</c:v>
                </c:pt>
                <c:pt idx="58">
                  <c:v>1226.17</c:v>
                </c:pt>
                <c:pt idx="59">
                  <c:v>1256.3</c:v>
                </c:pt>
                <c:pt idx="60">
                  <c:v>1255.7</c:v>
                </c:pt>
                <c:pt idx="61">
                  <c:v>1128.3599999999999</c:v>
                </c:pt>
                <c:pt idx="62">
                  <c:v>1183.79</c:v>
                </c:pt>
                <c:pt idx="63">
                  <c:v>1145.3</c:v>
                </c:pt>
                <c:pt idx="64">
                  <c:v>827.93</c:v>
                </c:pt>
                <c:pt idx="65">
                  <c:v>660.74</c:v>
                </c:pt>
                <c:pt idx="66">
                  <c:v>852.98</c:v>
                </c:pt>
                <c:pt idx="67">
                  <c:v>856.02</c:v>
                </c:pt>
                <c:pt idx="68">
                  <c:v>715.33</c:v>
                </c:pt>
                <c:pt idx="69">
                  <c:v>1023.04</c:v>
                </c:pt>
                <c:pt idx="70">
                  <c:v>1094.69</c:v>
                </c:pt>
                <c:pt idx="71">
                  <c:v>1262.67</c:v>
                </c:pt>
                <c:pt idx="72">
                  <c:v>1240.8499999999999</c:v>
                </c:pt>
                <c:pt idx="73">
                  <c:v>1242.56</c:v>
                </c:pt>
                <c:pt idx="74">
                  <c:v>1409.46</c:v>
                </c:pt>
                <c:pt idx="75">
                  <c:v>1017.24</c:v>
                </c:pt>
                <c:pt idx="76">
                  <c:v>936.43</c:v>
                </c:pt>
                <c:pt idx="77">
                  <c:v>927.63</c:v>
                </c:pt>
                <c:pt idx="78">
                  <c:v>977.88</c:v>
                </c:pt>
                <c:pt idx="79">
                  <c:v>995.92</c:v>
                </c:pt>
                <c:pt idx="80">
                  <c:v>1522.03</c:v>
                </c:pt>
                <c:pt idx="81">
                  <c:v>1614.35</c:v>
                </c:pt>
                <c:pt idx="82">
                  <c:v>1087.68</c:v>
                </c:pt>
                <c:pt idx="83">
                  <c:v>1090.08</c:v>
                </c:pt>
                <c:pt idx="84">
                  <c:v>891.26</c:v>
                </c:pt>
                <c:pt idx="85">
                  <c:v>712.53</c:v>
                </c:pt>
                <c:pt idx="86">
                  <c:v>774.46</c:v>
                </c:pt>
                <c:pt idx="87">
                  <c:v>631.94000000000005</c:v>
                </c:pt>
                <c:pt idx="88">
                  <c:v>414.01</c:v>
                </c:pt>
                <c:pt idx="89">
                  <c:v>991.58</c:v>
                </c:pt>
                <c:pt idx="90">
                  <c:v>1252.1199999999999</c:v>
                </c:pt>
                <c:pt idx="91">
                  <c:v>1132</c:v>
                </c:pt>
                <c:pt idx="92">
                  <c:v>1202.48</c:v>
                </c:pt>
                <c:pt idx="93">
                  <c:v>1295.43</c:v>
                </c:pt>
                <c:pt idx="94">
                  <c:v>1442.45</c:v>
                </c:pt>
                <c:pt idx="95">
                  <c:v>1560.58</c:v>
                </c:pt>
                <c:pt idx="96">
                  <c:v>1334.31</c:v>
                </c:pt>
                <c:pt idx="97">
                  <c:v>1311.02</c:v>
                </c:pt>
                <c:pt idx="98">
                  <c:v>1128.01</c:v>
                </c:pt>
                <c:pt idx="99">
                  <c:v>836.11</c:v>
                </c:pt>
                <c:pt idx="100">
                  <c:v>1024.27</c:v>
                </c:pt>
                <c:pt idx="101">
                  <c:v>1160.43</c:v>
                </c:pt>
                <c:pt idx="102">
                  <c:v>809.03</c:v>
                </c:pt>
                <c:pt idx="103">
                  <c:v>907.21</c:v>
                </c:pt>
                <c:pt idx="104">
                  <c:v>628.46</c:v>
                </c:pt>
                <c:pt idx="105">
                  <c:v>868.41</c:v>
                </c:pt>
                <c:pt idx="106">
                  <c:v>401.31</c:v>
                </c:pt>
                <c:pt idx="107">
                  <c:v>875.24</c:v>
                </c:pt>
                <c:pt idx="108">
                  <c:v>726.31</c:v>
                </c:pt>
                <c:pt idx="109">
                  <c:v>892.53</c:v>
                </c:pt>
                <c:pt idx="110">
                  <c:v>860.87</c:v>
                </c:pt>
                <c:pt idx="111">
                  <c:v>779.76</c:v>
                </c:pt>
                <c:pt idx="112">
                  <c:v>1213.18</c:v>
                </c:pt>
                <c:pt idx="113">
                  <c:v>1196.4100000000001</c:v>
                </c:pt>
                <c:pt idx="114">
                  <c:v>727.27</c:v>
                </c:pt>
                <c:pt idx="115">
                  <c:v>587.84</c:v>
                </c:pt>
                <c:pt idx="116">
                  <c:v>424.77</c:v>
                </c:pt>
                <c:pt idx="117">
                  <c:v>526.65</c:v>
                </c:pt>
                <c:pt idx="118">
                  <c:v>528.72</c:v>
                </c:pt>
                <c:pt idx="119">
                  <c:v>516.49</c:v>
                </c:pt>
                <c:pt idx="120">
                  <c:v>534.20000000000005</c:v>
                </c:pt>
                <c:pt idx="121">
                  <c:v>638.03</c:v>
                </c:pt>
                <c:pt idx="122">
                  <c:v>617.30999999999995</c:v>
                </c:pt>
                <c:pt idx="123">
                  <c:v>545.1</c:v>
                </c:pt>
                <c:pt idx="124">
                  <c:v>621.65</c:v>
                </c:pt>
                <c:pt idx="125">
                  <c:v>843.74</c:v>
                </c:pt>
                <c:pt idx="126">
                  <c:v>681.75</c:v>
                </c:pt>
                <c:pt idx="127">
                  <c:v>1353.47</c:v>
                </c:pt>
                <c:pt idx="128">
                  <c:v>1471.2</c:v>
                </c:pt>
                <c:pt idx="129">
                  <c:v>1204.72</c:v>
                </c:pt>
                <c:pt idx="130">
                  <c:v>1333.99</c:v>
                </c:pt>
                <c:pt idx="131">
                  <c:v>930.17</c:v>
                </c:pt>
                <c:pt idx="132">
                  <c:v>524.65</c:v>
                </c:pt>
                <c:pt idx="133">
                  <c:v>699.73</c:v>
                </c:pt>
                <c:pt idx="134">
                  <c:v>366.86</c:v>
                </c:pt>
                <c:pt idx="135">
                  <c:v>442.95</c:v>
                </c:pt>
                <c:pt idx="136">
                  <c:v>594.85</c:v>
                </c:pt>
                <c:pt idx="137">
                  <c:v>737.19</c:v>
                </c:pt>
                <c:pt idx="138">
                  <c:v>651.92999999999995</c:v>
                </c:pt>
                <c:pt idx="139">
                  <c:v>648.61</c:v>
                </c:pt>
                <c:pt idx="140">
                  <c:v>613.97</c:v>
                </c:pt>
                <c:pt idx="141">
                  <c:v>816.45</c:v>
                </c:pt>
                <c:pt idx="142">
                  <c:v>871.98</c:v>
                </c:pt>
                <c:pt idx="143">
                  <c:v>839.98</c:v>
                </c:pt>
                <c:pt idx="144">
                  <c:v>754.29</c:v>
                </c:pt>
                <c:pt idx="145">
                  <c:v>698.1</c:v>
                </c:pt>
                <c:pt idx="146">
                  <c:v>1050.92</c:v>
                </c:pt>
                <c:pt idx="147">
                  <c:v>1312.99</c:v>
                </c:pt>
                <c:pt idx="148">
                  <c:v>1239</c:v>
                </c:pt>
                <c:pt idx="149">
                  <c:v>959.75</c:v>
                </c:pt>
                <c:pt idx="150">
                  <c:v>960.4</c:v>
                </c:pt>
                <c:pt idx="151">
                  <c:v>1182.17</c:v>
                </c:pt>
                <c:pt idx="152">
                  <c:v>1492.76</c:v>
                </c:pt>
                <c:pt idx="153">
                  <c:v>1587.49</c:v>
                </c:pt>
                <c:pt idx="154">
                  <c:v>1612.56</c:v>
                </c:pt>
                <c:pt idx="155">
                  <c:v>1464.16</c:v>
                </c:pt>
                <c:pt idx="156">
                  <c:v>1801.76</c:v>
                </c:pt>
                <c:pt idx="157">
                  <c:v>1822.57</c:v>
                </c:pt>
                <c:pt idx="158">
                  <c:v>1740.01</c:v>
                </c:pt>
                <c:pt idx="159">
                  <c:v>1406.72</c:v>
                </c:pt>
                <c:pt idx="160">
                  <c:v>1790.39</c:v>
                </c:pt>
                <c:pt idx="161">
                  <c:v>1449.92</c:v>
                </c:pt>
                <c:pt idx="162">
                  <c:v>1251.57</c:v>
                </c:pt>
                <c:pt idx="163">
                  <c:v>1285.26</c:v>
                </c:pt>
                <c:pt idx="164">
                  <c:v>1103.0999999999999</c:v>
                </c:pt>
                <c:pt idx="165">
                  <c:v>968.9</c:v>
                </c:pt>
                <c:pt idx="166">
                  <c:v>1045.3</c:v>
                </c:pt>
                <c:pt idx="167">
                  <c:v>1023.54</c:v>
                </c:pt>
                <c:pt idx="168">
                  <c:v>1297.96</c:v>
                </c:pt>
                <c:pt idx="169">
                  <c:v>1677.57</c:v>
                </c:pt>
                <c:pt idx="170">
                  <c:v>1858.93</c:v>
                </c:pt>
                <c:pt idx="171">
                  <c:v>1754.09</c:v>
                </c:pt>
                <c:pt idx="172">
                  <c:v>1664.69</c:v>
                </c:pt>
                <c:pt idx="173">
                  <c:v>1200.06</c:v>
                </c:pt>
                <c:pt idx="174">
                  <c:v>837</c:v>
                </c:pt>
                <c:pt idx="175">
                  <c:v>1170</c:v>
                </c:pt>
                <c:pt idx="176">
                  <c:v>845</c:v>
                </c:pt>
                <c:pt idx="177">
                  <c:v>1175</c:v>
                </c:pt>
                <c:pt idx="178">
                  <c:v>1112</c:v>
                </c:pt>
                <c:pt idx="179">
                  <c:v>996</c:v>
                </c:pt>
                <c:pt idx="180">
                  <c:v>1106</c:v>
                </c:pt>
                <c:pt idx="181">
                  <c:v>1142</c:v>
                </c:pt>
                <c:pt idx="182">
                  <c:v>1536</c:v>
                </c:pt>
                <c:pt idx="183">
                  <c:v>1355</c:v>
                </c:pt>
                <c:pt idx="184">
                  <c:v>1286</c:v>
                </c:pt>
                <c:pt idx="185">
                  <c:v>1052.2</c:v>
                </c:pt>
                <c:pt idx="186">
                  <c:v>840</c:v>
                </c:pt>
                <c:pt idx="187">
                  <c:v>773.5</c:v>
                </c:pt>
                <c:pt idx="188">
                  <c:v>915.8</c:v>
                </c:pt>
                <c:pt idx="189">
                  <c:v>725.7</c:v>
                </c:pt>
                <c:pt idx="190">
                  <c:v>559.1</c:v>
                </c:pt>
                <c:pt idx="191">
                  <c:v>489.6</c:v>
                </c:pt>
                <c:pt idx="192">
                  <c:v>577.70000000000005</c:v>
                </c:pt>
                <c:pt idx="193">
                  <c:v>472.8</c:v>
                </c:pt>
                <c:pt idx="194">
                  <c:v>685.2</c:v>
                </c:pt>
                <c:pt idx="195">
                  <c:v>611</c:v>
                </c:pt>
                <c:pt idx="196">
                  <c:v>676.3</c:v>
                </c:pt>
                <c:pt idx="197">
                  <c:v>783.1</c:v>
                </c:pt>
                <c:pt idx="198">
                  <c:v>778.1</c:v>
                </c:pt>
                <c:pt idx="199">
                  <c:v>776.8</c:v>
                </c:pt>
                <c:pt idx="200">
                  <c:v>785.6</c:v>
                </c:pt>
                <c:pt idx="201">
                  <c:v>712.9</c:v>
                </c:pt>
                <c:pt idx="202">
                  <c:v>838.6</c:v>
                </c:pt>
                <c:pt idx="203">
                  <c:v>746.3</c:v>
                </c:pt>
                <c:pt idx="204">
                  <c:v>550.29999999999995</c:v>
                </c:pt>
                <c:pt idx="205">
                  <c:v>527.66</c:v>
                </c:pt>
                <c:pt idx="206">
                  <c:v>734.22</c:v>
                </c:pt>
                <c:pt idx="207">
                  <c:v>797.95</c:v>
                </c:pt>
                <c:pt idx="208">
                  <c:v>858.34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A-4213-BC42-758DE19F56D9}"/>
            </c:ext>
          </c:extLst>
        </c:ser>
        <c:ser>
          <c:idx val="2"/>
          <c:order val="2"/>
          <c:tx>
            <c:strRef>
              <c:f>Termica!$E$2</c:f>
              <c:strCache>
                <c:ptCount val="1"/>
                <c:pt idx="0">
                  <c:v>Norte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Termica!$B$3:$B$211</c:f>
              <c:numCache>
                <c:formatCode>m/d/yyyy</c:formatCode>
                <c:ptCount val="20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42886</c:v>
                </c:pt>
              </c:numCache>
            </c:numRef>
          </c:cat>
          <c:val>
            <c:numRef>
              <c:f>Termica!$E$3:$E$211</c:f>
              <c:numCache>
                <c:formatCode>General</c:formatCode>
                <c:ptCount val="2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2.63</c:v>
                </c:pt>
                <c:pt idx="121">
                  <c:v>12.87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2.0699999999999998</c:v>
                </c:pt>
                <c:pt idx="130">
                  <c:v>0.63</c:v>
                </c:pt>
                <c:pt idx="131">
                  <c:v>0</c:v>
                </c:pt>
                <c:pt idx="132">
                  <c:v>0.12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0.08</c:v>
                </c:pt>
                <c:pt idx="137">
                  <c:v>1.07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0.47</c:v>
                </c:pt>
                <c:pt idx="147">
                  <c:v>0</c:v>
                </c:pt>
                <c:pt idx="148">
                  <c:v>0.38</c:v>
                </c:pt>
                <c:pt idx="149">
                  <c:v>0.03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75.760000000000005</c:v>
                </c:pt>
                <c:pt idx="154">
                  <c:v>305.01</c:v>
                </c:pt>
                <c:pt idx="155">
                  <c:v>316.39999999999998</c:v>
                </c:pt>
                <c:pt idx="156">
                  <c:v>438.7</c:v>
                </c:pt>
                <c:pt idx="157">
                  <c:v>583.37</c:v>
                </c:pt>
                <c:pt idx="158">
                  <c:v>590.79</c:v>
                </c:pt>
                <c:pt idx="159">
                  <c:v>996.54</c:v>
                </c:pt>
                <c:pt idx="160">
                  <c:v>868.63</c:v>
                </c:pt>
                <c:pt idx="161">
                  <c:v>1133.3599999999999</c:v>
                </c:pt>
                <c:pt idx="162">
                  <c:v>1427.44</c:v>
                </c:pt>
                <c:pt idx="163">
                  <c:v>1793.73</c:v>
                </c:pt>
                <c:pt idx="164">
                  <c:v>1651.54</c:v>
                </c:pt>
                <c:pt idx="165">
                  <c:v>1775.37</c:v>
                </c:pt>
                <c:pt idx="166">
                  <c:v>1902.7</c:v>
                </c:pt>
                <c:pt idx="167">
                  <c:v>1953.88</c:v>
                </c:pt>
                <c:pt idx="168">
                  <c:v>2020.69</c:v>
                </c:pt>
                <c:pt idx="169">
                  <c:v>2171.2199999999998</c:v>
                </c:pt>
                <c:pt idx="170">
                  <c:v>2212.8200000000002</c:v>
                </c:pt>
                <c:pt idx="171">
                  <c:v>2209.79</c:v>
                </c:pt>
                <c:pt idx="172">
                  <c:v>1992.56</c:v>
                </c:pt>
                <c:pt idx="173">
                  <c:v>2164.8000000000002</c:v>
                </c:pt>
                <c:pt idx="174">
                  <c:v>1730</c:v>
                </c:pt>
                <c:pt idx="175">
                  <c:v>1689</c:v>
                </c:pt>
                <c:pt idx="176">
                  <c:v>1500</c:v>
                </c:pt>
                <c:pt idx="177">
                  <c:v>1582</c:v>
                </c:pt>
                <c:pt idx="178">
                  <c:v>1716</c:v>
                </c:pt>
                <c:pt idx="179">
                  <c:v>1751</c:v>
                </c:pt>
                <c:pt idx="180">
                  <c:v>1727</c:v>
                </c:pt>
                <c:pt idx="181">
                  <c:v>1547</c:v>
                </c:pt>
                <c:pt idx="182">
                  <c:v>1633</c:v>
                </c:pt>
                <c:pt idx="183">
                  <c:v>1366</c:v>
                </c:pt>
                <c:pt idx="184">
                  <c:v>1089</c:v>
                </c:pt>
                <c:pt idx="185">
                  <c:v>1530.9</c:v>
                </c:pt>
                <c:pt idx="186">
                  <c:v>1454.6</c:v>
                </c:pt>
                <c:pt idx="187">
                  <c:v>1589.6</c:v>
                </c:pt>
                <c:pt idx="188">
                  <c:v>1457.7</c:v>
                </c:pt>
                <c:pt idx="189">
                  <c:v>1584.3</c:v>
                </c:pt>
                <c:pt idx="190">
                  <c:v>1601.3</c:v>
                </c:pt>
                <c:pt idx="191">
                  <c:v>1697.9</c:v>
                </c:pt>
                <c:pt idx="192">
                  <c:v>1488.8</c:v>
                </c:pt>
                <c:pt idx="193">
                  <c:v>1248.5999999999999</c:v>
                </c:pt>
                <c:pt idx="194">
                  <c:v>1101.5999999999999</c:v>
                </c:pt>
                <c:pt idx="195">
                  <c:v>1259.5</c:v>
                </c:pt>
                <c:pt idx="196">
                  <c:v>1133.4000000000001</c:v>
                </c:pt>
                <c:pt idx="197">
                  <c:v>1346.5</c:v>
                </c:pt>
                <c:pt idx="198">
                  <c:v>1600.2</c:v>
                </c:pt>
                <c:pt idx="199">
                  <c:v>1626.5</c:v>
                </c:pt>
                <c:pt idx="200">
                  <c:v>1319.6</c:v>
                </c:pt>
                <c:pt idx="201">
                  <c:v>1471.4</c:v>
                </c:pt>
                <c:pt idx="202">
                  <c:v>1577.1</c:v>
                </c:pt>
                <c:pt idx="203">
                  <c:v>1315.8</c:v>
                </c:pt>
                <c:pt idx="204">
                  <c:v>934.6</c:v>
                </c:pt>
                <c:pt idx="205">
                  <c:v>629.38</c:v>
                </c:pt>
                <c:pt idx="206">
                  <c:v>403.13</c:v>
                </c:pt>
                <c:pt idx="207">
                  <c:v>443.39</c:v>
                </c:pt>
                <c:pt idx="208">
                  <c:v>613.74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0A-4213-BC42-758DE19F56D9}"/>
            </c:ext>
          </c:extLst>
        </c:ser>
        <c:ser>
          <c:idx val="3"/>
          <c:order val="3"/>
          <c:tx>
            <c:strRef>
              <c:f>Termica!$F$2</c:f>
              <c:strCache>
                <c:ptCount val="1"/>
                <c:pt idx="0">
                  <c:v>Nordeste</c:v>
                </c:pt>
              </c:strCache>
            </c:strRef>
          </c:tx>
          <c:spPr>
            <a:ln w="38100">
              <a:solidFill>
                <a:srgbClr val="FFAA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AA00"/>
              </a:solidFill>
              <a:ln>
                <a:solidFill>
                  <a:srgbClr val="FFAA00"/>
                </a:solidFill>
                <a:prstDash val="solid"/>
              </a:ln>
            </c:spPr>
          </c:marker>
          <c:cat>
            <c:numRef>
              <c:f>Termica!$B$3:$B$211</c:f>
              <c:numCache>
                <c:formatCode>m/d/yyyy</c:formatCode>
                <c:ptCount val="20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42886</c:v>
                </c:pt>
              </c:numCache>
            </c:numRef>
          </c:cat>
          <c:val>
            <c:numRef>
              <c:f>Termica!$F$3:$F$211</c:f>
              <c:numCache>
                <c:formatCode>General</c:formatCode>
                <c:ptCount val="209"/>
                <c:pt idx="0">
                  <c:v>17.64</c:v>
                </c:pt>
                <c:pt idx="1">
                  <c:v>51.79</c:v>
                </c:pt>
                <c:pt idx="2">
                  <c:v>2.69</c:v>
                </c:pt>
                <c:pt idx="3">
                  <c:v>8.64</c:v>
                </c:pt>
                <c:pt idx="4">
                  <c:v>0</c:v>
                </c:pt>
                <c:pt idx="5">
                  <c:v>0</c:v>
                </c:pt>
                <c:pt idx="6">
                  <c:v>0.17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0.16</c:v>
                </c:pt>
                <c:pt idx="13">
                  <c:v>0.06</c:v>
                </c:pt>
                <c:pt idx="14">
                  <c:v>33.229999999999997</c:v>
                </c:pt>
                <c:pt idx="15">
                  <c:v>44.1</c:v>
                </c:pt>
                <c:pt idx="16">
                  <c:v>27.55</c:v>
                </c:pt>
                <c:pt idx="17">
                  <c:v>37.49</c:v>
                </c:pt>
                <c:pt idx="18">
                  <c:v>53.21</c:v>
                </c:pt>
                <c:pt idx="19">
                  <c:v>51.46</c:v>
                </c:pt>
                <c:pt idx="20">
                  <c:v>58.04</c:v>
                </c:pt>
                <c:pt idx="21">
                  <c:v>77.13</c:v>
                </c:pt>
                <c:pt idx="22">
                  <c:v>82.95</c:v>
                </c:pt>
                <c:pt idx="23">
                  <c:v>70.209999999999994</c:v>
                </c:pt>
                <c:pt idx="24">
                  <c:v>50.2</c:v>
                </c:pt>
                <c:pt idx="25">
                  <c:v>63</c:v>
                </c:pt>
                <c:pt idx="26">
                  <c:v>21.83</c:v>
                </c:pt>
                <c:pt idx="27">
                  <c:v>39.51</c:v>
                </c:pt>
                <c:pt idx="28">
                  <c:v>17.28</c:v>
                </c:pt>
                <c:pt idx="29">
                  <c:v>6.03</c:v>
                </c:pt>
                <c:pt idx="30">
                  <c:v>10.18</c:v>
                </c:pt>
                <c:pt idx="31">
                  <c:v>31.09</c:v>
                </c:pt>
                <c:pt idx="32">
                  <c:v>15.34</c:v>
                </c:pt>
                <c:pt idx="33">
                  <c:v>19.149999999999999</c:v>
                </c:pt>
                <c:pt idx="34">
                  <c:v>35.14</c:v>
                </c:pt>
                <c:pt idx="35">
                  <c:v>70.959999999999994</c:v>
                </c:pt>
                <c:pt idx="36">
                  <c:v>81.650000000000006</c:v>
                </c:pt>
                <c:pt idx="37">
                  <c:v>117.13</c:v>
                </c:pt>
                <c:pt idx="38">
                  <c:v>57.43</c:v>
                </c:pt>
                <c:pt idx="39">
                  <c:v>97.27</c:v>
                </c:pt>
                <c:pt idx="40">
                  <c:v>63.75</c:v>
                </c:pt>
                <c:pt idx="41">
                  <c:v>95.93</c:v>
                </c:pt>
                <c:pt idx="42">
                  <c:v>143.91</c:v>
                </c:pt>
                <c:pt idx="43">
                  <c:v>77.319999999999993</c:v>
                </c:pt>
                <c:pt idx="44">
                  <c:v>59.9</c:v>
                </c:pt>
                <c:pt idx="45">
                  <c:v>124.44</c:v>
                </c:pt>
                <c:pt idx="46">
                  <c:v>127.05</c:v>
                </c:pt>
                <c:pt idx="47">
                  <c:v>334.56</c:v>
                </c:pt>
                <c:pt idx="48">
                  <c:v>785.04</c:v>
                </c:pt>
                <c:pt idx="49">
                  <c:v>261.05</c:v>
                </c:pt>
                <c:pt idx="50">
                  <c:v>291.2</c:v>
                </c:pt>
                <c:pt idx="51">
                  <c:v>348.13</c:v>
                </c:pt>
                <c:pt idx="52">
                  <c:v>362.28</c:v>
                </c:pt>
                <c:pt idx="53">
                  <c:v>391.79</c:v>
                </c:pt>
                <c:pt idx="54">
                  <c:v>287.69</c:v>
                </c:pt>
                <c:pt idx="55">
                  <c:v>261.39999999999998</c:v>
                </c:pt>
                <c:pt idx="56">
                  <c:v>354.91</c:v>
                </c:pt>
                <c:pt idx="57">
                  <c:v>400.96</c:v>
                </c:pt>
                <c:pt idx="58">
                  <c:v>385.11</c:v>
                </c:pt>
                <c:pt idx="59">
                  <c:v>293.58999999999997</c:v>
                </c:pt>
                <c:pt idx="60">
                  <c:v>403.02</c:v>
                </c:pt>
                <c:pt idx="61">
                  <c:v>387.95</c:v>
                </c:pt>
                <c:pt idx="62">
                  <c:v>426.77</c:v>
                </c:pt>
                <c:pt idx="63">
                  <c:v>268.38</c:v>
                </c:pt>
                <c:pt idx="64">
                  <c:v>277.01</c:v>
                </c:pt>
                <c:pt idx="65">
                  <c:v>258.41000000000003</c:v>
                </c:pt>
                <c:pt idx="66">
                  <c:v>218.22</c:v>
                </c:pt>
                <c:pt idx="67">
                  <c:v>280.61</c:v>
                </c:pt>
                <c:pt idx="68">
                  <c:v>246.67</c:v>
                </c:pt>
                <c:pt idx="69">
                  <c:v>275.3</c:v>
                </c:pt>
                <c:pt idx="70">
                  <c:v>268.27</c:v>
                </c:pt>
                <c:pt idx="71">
                  <c:v>186.23</c:v>
                </c:pt>
                <c:pt idx="72">
                  <c:v>173.47</c:v>
                </c:pt>
                <c:pt idx="73">
                  <c:v>152.26</c:v>
                </c:pt>
                <c:pt idx="74">
                  <c:v>158.19999999999999</c:v>
                </c:pt>
                <c:pt idx="75">
                  <c:v>206.6</c:v>
                </c:pt>
                <c:pt idx="76">
                  <c:v>191.88</c:v>
                </c:pt>
                <c:pt idx="77">
                  <c:v>165.27</c:v>
                </c:pt>
                <c:pt idx="78">
                  <c:v>183.11</c:v>
                </c:pt>
                <c:pt idx="79">
                  <c:v>72.89</c:v>
                </c:pt>
                <c:pt idx="80">
                  <c:v>100.29</c:v>
                </c:pt>
                <c:pt idx="81">
                  <c:v>78.86</c:v>
                </c:pt>
                <c:pt idx="82">
                  <c:v>12.61</c:v>
                </c:pt>
                <c:pt idx="83">
                  <c:v>10.029999999999999</c:v>
                </c:pt>
                <c:pt idx="84">
                  <c:v>20.98</c:v>
                </c:pt>
                <c:pt idx="85">
                  <c:v>27.51</c:v>
                </c:pt>
                <c:pt idx="86">
                  <c:v>23.9</c:v>
                </c:pt>
                <c:pt idx="87">
                  <c:v>29.47</c:v>
                </c:pt>
                <c:pt idx="88">
                  <c:v>23.13</c:v>
                </c:pt>
                <c:pt idx="89">
                  <c:v>24.09</c:v>
                </c:pt>
                <c:pt idx="90">
                  <c:v>102.21</c:v>
                </c:pt>
                <c:pt idx="91">
                  <c:v>117</c:v>
                </c:pt>
                <c:pt idx="92">
                  <c:v>183.67</c:v>
                </c:pt>
                <c:pt idx="93">
                  <c:v>155.56</c:v>
                </c:pt>
                <c:pt idx="94">
                  <c:v>182.37</c:v>
                </c:pt>
                <c:pt idx="95">
                  <c:v>484.38</c:v>
                </c:pt>
                <c:pt idx="96">
                  <c:v>1108.5999999999999</c:v>
                </c:pt>
                <c:pt idx="97">
                  <c:v>1095.8499999999999</c:v>
                </c:pt>
                <c:pt idx="98">
                  <c:v>827.28</c:v>
                </c:pt>
                <c:pt idx="99">
                  <c:v>400.53</c:v>
                </c:pt>
                <c:pt idx="100">
                  <c:v>416.22</c:v>
                </c:pt>
                <c:pt idx="101">
                  <c:v>451.18</c:v>
                </c:pt>
                <c:pt idx="102">
                  <c:v>205.44</c:v>
                </c:pt>
                <c:pt idx="103">
                  <c:v>182.4</c:v>
                </c:pt>
                <c:pt idx="104">
                  <c:v>163.78</c:v>
                </c:pt>
                <c:pt idx="105">
                  <c:v>204.88</c:v>
                </c:pt>
                <c:pt idx="106">
                  <c:v>230.84</c:v>
                </c:pt>
                <c:pt idx="107">
                  <c:v>246.71</c:v>
                </c:pt>
                <c:pt idx="108">
                  <c:v>270.39</c:v>
                </c:pt>
                <c:pt idx="109">
                  <c:v>79.91</c:v>
                </c:pt>
                <c:pt idx="110">
                  <c:v>100.66</c:v>
                </c:pt>
                <c:pt idx="111">
                  <c:v>127.08</c:v>
                </c:pt>
                <c:pt idx="112">
                  <c:v>39.700000000000003</c:v>
                </c:pt>
                <c:pt idx="113">
                  <c:v>355.2</c:v>
                </c:pt>
                <c:pt idx="114">
                  <c:v>463.84</c:v>
                </c:pt>
                <c:pt idx="115">
                  <c:v>264.38</c:v>
                </c:pt>
                <c:pt idx="116">
                  <c:v>423.35</c:v>
                </c:pt>
                <c:pt idx="117">
                  <c:v>303.29000000000002</c:v>
                </c:pt>
                <c:pt idx="118">
                  <c:v>149.33000000000001</c:v>
                </c:pt>
                <c:pt idx="119">
                  <c:v>170.56</c:v>
                </c:pt>
                <c:pt idx="120">
                  <c:v>130.85</c:v>
                </c:pt>
                <c:pt idx="121">
                  <c:v>167.21</c:v>
                </c:pt>
                <c:pt idx="122">
                  <c:v>86.49</c:v>
                </c:pt>
                <c:pt idx="123">
                  <c:v>477.02</c:v>
                </c:pt>
                <c:pt idx="124">
                  <c:v>593.85</c:v>
                </c:pt>
                <c:pt idx="125">
                  <c:v>1007.46</c:v>
                </c:pt>
                <c:pt idx="126">
                  <c:v>976.76</c:v>
                </c:pt>
                <c:pt idx="127">
                  <c:v>1092.22</c:v>
                </c:pt>
                <c:pt idx="128">
                  <c:v>1550.56</c:v>
                </c:pt>
                <c:pt idx="129">
                  <c:v>1478.57</c:v>
                </c:pt>
                <c:pt idx="130">
                  <c:v>1521.52</c:v>
                </c:pt>
                <c:pt idx="131">
                  <c:v>845.37</c:v>
                </c:pt>
                <c:pt idx="132">
                  <c:v>312.64</c:v>
                </c:pt>
                <c:pt idx="133">
                  <c:v>201.03</c:v>
                </c:pt>
                <c:pt idx="134">
                  <c:v>382.18</c:v>
                </c:pt>
                <c:pt idx="135">
                  <c:v>188.23</c:v>
                </c:pt>
                <c:pt idx="136">
                  <c:v>827.99</c:v>
                </c:pt>
                <c:pt idx="137">
                  <c:v>894.48</c:v>
                </c:pt>
                <c:pt idx="138">
                  <c:v>873.26</c:v>
                </c:pt>
                <c:pt idx="139">
                  <c:v>581.66999999999996</c:v>
                </c:pt>
                <c:pt idx="140">
                  <c:v>599.58000000000004</c:v>
                </c:pt>
                <c:pt idx="141">
                  <c:v>1022.27</c:v>
                </c:pt>
                <c:pt idx="142">
                  <c:v>1031.45</c:v>
                </c:pt>
                <c:pt idx="143">
                  <c:v>935.04</c:v>
                </c:pt>
                <c:pt idx="144">
                  <c:v>418.17</c:v>
                </c:pt>
                <c:pt idx="145">
                  <c:v>676.76</c:v>
                </c:pt>
                <c:pt idx="146">
                  <c:v>560.83000000000004</c:v>
                </c:pt>
                <c:pt idx="147">
                  <c:v>618.21</c:v>
                </c:pt>
                <c:pt idx="148">
                  <c:v>1032.3699999999999</c:v>
                </c:pt>
                <c:pt idx="149">
                  <c:v>756.82</c:v>
                </c:pt>
                <c:pt idx="150">
                  <c:v>490.49</c:v>
                </c:pt>
                <c:pt idx="151">
                  <c:v>635.6</c:v>
                </c:pt>
                <c:pt idx="152">
                  <c:v>1299.7</c:v>
                </c:pt>
                <c:pt idx="153">
                  <c:v>1995.19</c:v>
                </c:pt>
                <c:pt idx="154">
                  <c:v>3082.67</c:v>
                </c:pt>
                <c:pt idx="155">
                  <c:v>3167.82</c:v>
                </c:pt>
                <c:pt idx="156">
                  <c:v>3384.18</c:v>
                </c:pt>
                <c:pt idx="157">
                  <c:v>3328.69</c:v>
                </c:pt>
                <c:pt idx="158">
                  <c:v>2866.31</c:v>
                </c:pt>
                <c:pt idx="159">
                  <c:v>2169.2800000000002</c:v>
                </c:pt>
                <c:pt idx="160">
                  <c:v>2892.3</c:v>
                </c:pt>
                <c:pt idx="161">
                  <c:v>3099.44</c:v>
                </c:pt>
                <c:pt idx="162">
                  <c:v>1893.52</c:v>
                </c:pt>
                <c:pt idx="163">
                  <c:v>1784.41</c:v>
                </c:pt>
                <c:pt idx="164">
                  <c:v>2539.12</c:v>
                </c:pt>
                <c:pt idx="165">
                  <c:v>2559.25</c:v>
                </c:pt>
                <c:pt idx="166">
                  <c:v>2948.14</c:v>
                </c:pt>
                <c:pt idx="167">
                  <c:v>2587.36</c:v>
                </c:pt>
                <c:pt idx="168">
                  <c:v>3497.52</c:v>
                </c:pt>
                <c:pt idx="169">
                  <c:v>3651.84</c:v>
                </c:pt>
                <c:pt idx="170">
                  <c:v>3599.07</c:v>
                </c:pt>
                <c:pt idx="171">
                  <c:v>3453.33</c:v>
                </c:pt>
                <c:pt idx="172">
                  <c:v>3614.47</c:v>
                </c:pt>
                <c:pt idx="173">
                  <c:v>3394.97</c:v>
                </c:pt>
                <c:pt idx="174">
                  <c:v>2683</c:v>
                </c:pt>
                <c:pt idx="175">
                  <c:v>3217</c:v>
                </c:pt>
                <c:pt idx="176">
                  <c:v>2975</c:v>
                </c:pt>
                <c:pt idx="177">
                  <c:v>3187</c:v>
                </c:pt>
                <c:pt idx="178">
                  <c:v>3162</c:v>
                </c:pt>
                <c:pt idx="179">
                  <c:v>3277</c:v>
                </c:pt>
                <c:pt idx="180">
                  <c:v>3138</c:v>
                </c:pt>
                <c:pt idx="181">
                  <c:v>2780</c:v>
                </c:pt>
                <c:pt idx="182">
                  <c:v>3097</c:v>
                </c:pt>
                <c:pt idx="183">
                  <c:v>2481</c:v>
                </c:pt>
                <c:pt idx="184">
                  <c:v>2095</c:v>
                </c:pt>
                <c:pt idx="185">
                  <c:v>2481.4</c:v>
                </c:pt>
                <c:pt idx="186">
                  <c:v>2125.3000000000002</c:v>
                </c:pt>
                <c:pt idx="187">
                  <c:v>2231.3000000000002</c:v>
                </c:pt>
                <c:pt idx="188">
                  <c:v>2438.1999999999998</c:v>
                </c:pt>
                <c:pt idx="189">
                  <c:v>2494.3000000000002</c:v>
                </c:pt>
                <c:pt idx="190">
                  <c:v>2502.6</c:v>
                </c:pt>
                <c:pt idx="191">
                  <c:v>2473.4</c:v>
                </c:pt>
                <c:pt idx="192">
                  <c:v>2389.6999999999998</c:v>
                </c:pt>
                <c:pt idx="193">
                  <c:v>1886.1</c:v>
                </c:pt>
                <c:pt idx="194">
                  <c:v>1972.7</c:v>
                </c:pt>
                <c:pt idx="195">
                  <c:v>2264.5</c:v>
                </c:pt>
                <c:pt idx="196">
                  <c:v>1488.3</c:v>
                </c:pt>
                <c:pt idx="197">
                  <c:v>1631.4</c:v>
                </c:pt>
                <c:pt idx="198">
                  <c:v>1431.4</c:v>
                </c:pt>
                <c:pt idx="199">
                  <c:v>1521.8</c:v>
                </c:pt>
                <c:pt idx="200">
                  <c:v>1780.5</c:v>
                </c:pt>
                <c:pt idx="201">
                  <c:v>2115.4</c:v>
                </c:pt>
                <c:pt idx="202">
                  <c:v>1830.9</c:v>
                </c:pt>
                <c:pt idx="203">
                  <c:v>1661.4</c:v>
                </c:pt>
                <c:pt idx="204">
                  <c:v>2005.7</c:v>
                </c:pt>
                <c:pt idx="205">
                  <c:v>1750.6</c:v>
                </c:pt>
                <c:pt idx="206">
                  <c:v>2274.4</c:v>
                </c:pt>
                <c:pt idx="207">
                  <c:v>1968.69</c:v>
                </c:pt>
                <c:pt idx="208">
                  <c:v>2009.7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0A-4213-BC42-758DE19F56D9}"/>
            </c:ext>
          </c:extLst>
        </c:ser>
        <c:ser>
          <c:idx val="4"/>
          <c:order val="4"/>
          <c:tx>
            <c:strRef>
              <c:f>Termica!$G$2</c:f>
              <c:strCache>
                <c:ptCount val="1"/>
                <c:pt idx="0">
                  <c:v>Sistema Interligado Nacional</c:v>
                </c:pt>
              </c:strCache>
            </c:strRef>
          </c:tx>
          <c:spPr>
            <a:ln w="38100">
              <a:solidFill>
                <a:srgbClr val="00B16A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16A"/>
              </a:solidFill>
              <a:ln>
                <a:solidFill>
                  <a:srgbClr val="00B16A"/>
                </a:solidFill>
                <a:prstDash val="solid"/>
              </a:ln>
            </c:spPr>
          </c:marker>
          <c:cat>
            <c:numRef>
              <c:f>Termica!$B$3:$B$211</c:f>
              <c:numCache>
                <c:formatCode>m/d/yyyy</c:formatCode>
                <c:ptCount val="20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42886</c:v>
                </c:pt>
              </c:numCache>
            </c:numRef>
          </c:cat>
          <c:val>
            <c:numRef>
              <c:f>Termica!$G$3:$G$211</c:f>
              <c:numCache>
                <c:formatCode>General</c:formatCode>
                <c:ptCount val="209"/>
                <c:pt idx="0">
                  <c:v>1943.83</c:v>
                </c:pt>
                <c:pt idx="1">
                  <c:v>1991.3</c:v>
                </c:pt>
                <c:pt idx="2">
                  <c:v>1721.64</c:v>
                </c:pt>
                <c:pt idx="3">
                  <c:v>1466.53</c:v>
                </c:pt>
                <c:pt idx="4">
                  <c:v>1794.31</c:v>
                </c:pt>
                <c:pt idx="5">
                  <c:v>1962.31</c:v>
                </c:pt>
                <c:pt idx="6">
                  <c:v>1724.35</c:v>
                </c:pt>
                <c:pt idx="7">
                  <c:v>1761.35</c:v>
                </c:pt>
                <c:pt idx="8">
                  <c:v>1384.47</c:v>
                </c:pt>
                <c:pt idx="9">
                  <c:v>1295.3</c:v>
                </c:pt>
                <c:pt idx="10">
                  <c:v>1586.7</c:v>
                </c:pt>
                <c:pt idx="11">
                  <c:v>1904.63</c:v>
                </c:pt>
                <c:pt idx="12">
                  <c:v>1911.27</c:v>
                </c:pt>
                <c:pt idx="13">
                  <c:v>1994.31</c:v>
                </c:pt>
                <c:pt idx="14">
                  <c:v>2159.1799999999998</c:v>
                </c:pt>
                <c:pt idx="15">
                  <c:v>2206.75</c:v>
                </c:pt>
                <c:pt idx="16">
                  <c:v>2406.4</c:v>
                </c:pt>
                <c:pt idx="17">
                  <c:v>2232.96</c:v>
                </c:pt>
                <c:pt idx="18">
                  <c:v>1942.27</c:v>
                </c:pt>
                <c:pt idx="19">
                  <c:v>2309.9899999999998</c:v>
                </c:pt>
                <c:pt idx="20">
                  <c:v>2334.14</c:v>
                </c:pt>
                <c:pt idx="21">
                  <c:v>2135.5300000000002</c:v>
                </c:pt>
                <c:pt idx="22">
                  <c:v>2576.16</c:v>
                </c:pt>
                <c:pt idx="23">
                  <c:v>2459.9499999999998</c:v>
                </c:pt>
                <c:pt idx="24">
                  <c:v>2519.8200000000002</c:v>
                </c:pt>
                <c:pt idx="25">
                  <c:v>2194.66</c:v>
                </c:pt>
                <c:pt idx="26">
                  <c:v>2454.98</c:v>
                </c:pt>
                <c:pt idx="27">
                  <c:v>2249.3200000000002</c:v>
                </c:pt>
                <c:pt idx="28">
                  <c:v>2183.33</c:v>
                </c:pt>
                <c:pt idx="29">
                  <c:v>2021.73</c:v>
                </c:pt>
                <c:pt idx="30">
                  <c:v>1894.43</c:v>
                </c:pt>
                <c:pt idx="31">
                  <c:v>1941.57</c:v>
                </c:pt>
                <c:pt idx="32">
                  <c:v>1962.28</c:v>
                </c:pt>
                <c:pt idx="33">
                  <c:v>1760.9</c:v>
                </c:pt>
                <c:pt idx="34">
                  <c:v>1380.58</c:v>
                </c:pt>
                <c:pt idx="35">
                  <c:v>1330.12</c:v>
                </c:pt>
                <c:pt idx="36">
                  <c:v>1447.18</c:v>
                </c:pt>
                <c:pt idx="37">
                  <c:v>1600.55</c:v>
                </c:pt>
                <c:pt idx="38">
                  <c:v>1406.95</c:v>
                </c:pt>
                <c:pt idx="39">
                  <c:v>1534.17</c:v>
                </c:pt>
                <c:pt idx="40">
                  <c:v>1433.61</c:v>
                </c:pt>
                <c:pt idx="41">
                  <c:v>1805.13</c:v>
                </c:pt>
                <c:pt idx="42">
                  <c:v>1731.96</c:v>
                </c:pt>
                <c:pt idx="43">
                  <c:v>1733.51</c:v>
                </c:pt>
                <c:pt idx="44">
                  <c:v>1538.07</c:v>
                </c:pt>
                <c:pt idx="45">
                  <c:v>2015.94</c:v>
                </c:pt>
                <c:pt idx="46">
                  <c:v>2382.91</c:v>
                </c:pt>
                <c:pt idx="47">
                  <c:v>2373.09</c:v>
                </c:pt>
                <c:pt idx="48">
                  <c:v>4572.7299999999996</c:v>
                </c:pt>
                <c:pt idx="49">
                  <c:v>3938.77</c:v>
                </c:pt>
                <c:pt idx="50">
                  <c:v>3253.41</c:v>
                </c:pt>
                <c:pt idx="51">
                  <c:v>3837.73</c:v>
                </c:pt>
                <c:pt idx="52">
                  <c:v>3200.44</c:v>
                </c:pt>
                <c:pt idx="53">
                  <c:v>3662.22</c:v>
                </c:pt>
                <c:pt idx="54">
                  <c:v>3287.03</c:v>
                </c:pt>
                <c:pt idx="55">
                  <c:v>3691.8</c:v>
                </c:pt>
                <c:pt idx="56">
                  <c:v>4597.0600000000004</c:v>
                </c:pt>
                <c:pt idx="57">
                  <c:v>4367.13</c:v>
                </c:pt>
                <c:pt idx="58">
                  <c:v>4009.31</c:v>
                </c:pt>
                <c:pt idx="59">
                  <c:v>2925.42</c:v>
                </c:pt>
                <c:pt idx="60">
                  <c:v>2400.54</c:v>
                </c:pt>
                <c:pt idx="61">
                  <c:v>2122.4</c:v>
                </c:pt>
                <c:pt idx="62">
                  <c:v>2658.04</c:v>
                </c:pt>
                <c:pt idx="63">
                  <c:v>2386.4299999999998</c:v>
                </c:pt>
                <c:pt idx="64">
                  <c:v>2120.2399999999998</c:v>
                </c:pt>
                <c:pt idx="65">
                  <c:v>1882.05</c:v>
                </c:pt>
                <c:pt idx="66">
                  <c:v>2098.96</c:v>
                </c:pt>
                <c:pt idx="67">
                  <c:v>2283.1</c:v>
                </c:pt>
                <c:pt idx="68">
                  <c:v>2110.9699999999998</c:v>
                </c:pt>
                <c:pt idx="69">
                  <c:v>2458.04</c:v>
                </c:pt>
                <c:pt idx="70">
                  <c:v>2762.2</c:v>
                </c:pt>
                <c:pt idx="71">
                  <c:v>2615.4</c:v>
                </c:pt>
                <c:pt idx="72">
                  <c:v>2483.12</c:v>
                </c:pt>
                <c:pt idx="73">
                  <c:v>2671.46</c:v>
                </c:pt>
                <c:pt idx="74">
                  <c:v>2506.52</c:v>
                </c:pt>
                <c:pt idx="75">
                  <c:v>1707.46</c:v>
                </c:pt>
                <c:pt idx="76">
                  <c:v>2016.57</c:v>
                </c:pt>
                <c:pt idx="77">
                  <c:v>1940.55</c:v>
                </c:pt>
                <c:pt idx="78">
                  <c:v>2303.2600000000002</c:v>
                </c:pt>
                <c:pt idx="79">
                  <c:v>2325.85</c:v>
                </c:pt>
                <c:pt idx="80">
                  <c:v>2723.28</c:v>
                </c:pt>
                <c:pt idx="81">
                  <c:v>2735.33</c:v>
                </c:pt>
                <c:pt idx="82">
                  <c:v>1944.2</c:v>
                </c:pt>
                <c:pt idx="83">
                  <c:v>2221.9299999999998</c:v>
                </c:pt>
                <c:pt idx="84">
                  <c:v>1615.74</c:v>
                </c:pt>
                <c:pt idx="85">
                  <c:v>1307.6600000000001</c:v>
                </c:pt>
                <c:pt idx="86">
                  <c:v>1410.55</c:v>
                </c:pt>
                <c:pt idx="87">
                  <c:v>1415</c:v>
                </c:pt>
                <c:pt idx="88">
                  <c:v>936.01</c:v>
                </c:pt>
                <c:pt idx="89">
                  <c:v>1523.36</c:v>
                </c:pt>
                <c:pt idx="90">
                  <c:v>2179.9</c:v>
                </c:pt>
                <c:pt idx="91">
                  <c:v>2399</c:v>
                </c:pt>
                <c:pt idx="92">
                  <c:v>2771.15</c:v>
                </c:pt>
                <c:pt idx="93">
                  <c:v>2988.71</c:v>
                </c:pt>
                <c:pt idx="94">
                  <c:v>3283.05</c:v>
                </c:pt>
                <c:pt idx="95">
                  <c:v>3682.11</c:v>
                </c:pt>
                <c:pt idx="96">
                  <c:v>4697.17</c:v>
                </c:pt>
                <c:pt idx="97">
                  <c:v>5627.19</c:v>
                </c:pt>
                <c:pt idx="98">
                  <c:v>5111.6400000000003</c:v>
                </c:pt>
                <c:pt idx="99">
                  <c:v>4133.8599999999997</c:v>
                </c:pt>
                <c:pt idx="100">
                  <c:v>3955.71</c:v>
                </c:pt>
                <c:pt idx="101">
                  <c:v>4328.03</c:v>
                </c:pt>
                <c:pt idx="102">
                  <c:v>3609.7</c:v>
                </c:pt>
                <c:pt idx="103">
                  <c:v>3827</c:v>
                </c:pt>
                <c:pt idx="104">
                  <c:v>3677.48</c:v>
                </c:pt>
                <c:pt idx="105">
                  <c:v>3989.49</c:v>
                </c:pt>
                <c:pt idx="106">
                  <c:v>3097.1</c:v>
                </c:pt>
                <c:pt idx="107">
                  <c:v>3842.72</c:v>
                </c:pt>
                <c:pt idx="108">
                  <c:v>2161.1799999999998</c:v>
                </c:pt>
                <c:pt idx="109">
                  <c:v>1820.96</c:v>
                </c:pt>
                <c:pt idx="110">
                  <c:v>2246.0100000000002</c:v>
                </c:pt>
                <c:pt idx="111">
                  <c:v>1703.44</c:v>
                </c:pt>
                <c:pt idx="112">
                  <c:v>3209.6</c:v>
                </c:pt>
                <c:pt idx="113">
                  <c:v>2867.46</c:v>
                </c:pt>
                <c:pt idx="114">
                  <c:v>1710.92</c:v>
                </c:pt>
                <c:pt idx="115">
                  <c:v>1363.72</c:v>
                </c:pt>
                <c:pt idx="116">
                  <c:v>1213.04</c:v>
                </c:pt>
                <c:pt idx="117">
                  <c:v>1324.81</c:v>
                </c:pt>
                <c:pt idx="118">
                  <c:v>1341.41</c:v>
                </c:pt>
                <c:pt idx="119">
                  <c:v>1361.47</c:v>
                </c:pt>
                <c:pt idx="120">
                  <c:v>1563.39</c:v>
                </c:pt>
                <c:pt idx="121">
                  <c:v>2313.41</c:v>
                </c:pt>
                <c:pt idx="122">
                  <c:v>1911.26</c:v>
                </c:pt>
                <c:pt idx="123">
                  <c:v>1818.89</c:v>
                </c:pt>
                <c:pt idx="124">
                  <c:v>2814.65</c:v>
                </c:pt>
                <c:pt idx="125">
                  <c:v>4318.76</c:v>
                </c:pt>
                <c:pt idx="126">
                  <c:v>4005.59</c:v>
                </c:pt>
                <c:pt idx="127">
                  <c:v>6377.46</c:v>
                </c:pt>
                <c:pt idx="128">
                  <c:v>7591.82</c:v>
                </c:pt>
                <c:pt idx="129">
                  <c:v>6572.82</c:v>
                </c:pt>
                <c:pt idx="130">
                  <c:v>7282.13</c:v>
                </c:pt>
                <c:pt idx="131">
                  <c:v>4727.5</c:v>
                </c:pt>
                <c:pt idx="132">
                  <c:v>2340.31</c:v>
                </c:pt>
                <c:pt idx="133">
                  <c:v>2631.47</c:v>
                </c:pt>
                <c:pt idx="134">
                  <c:v>2139.16</c:v>
                </c:pt>
                <c:pt idx="135">
                  <c:v>1849.78</c:v>
                </c:pt>
                <c:pt idx="136">
                  <c:v>2727.23</c:v>
                </c:pt>
                <c:pt idx="137">
                  <c:v>3544.16</c:v>
                </c:pt>
                <c:pt idx="138">
                  <c:v>3340.34</c:v>
                </c:pt>
                <c:pt idx="139">
                  <c:v>3247.62</c:v>
                </c:pt>
                <c:pt idx="140">
                  <c:v>3005.93</c:v>
                </c:pt>
                <c:pt idx="141">
                  <c:v>3611.52</c:v>
                </c:pt>
                <c:pt idx="142">
                  <c:v>3638.11</c:v>
                </c:pt>
                <c:pt idx="143">
                  <c:v>3490.68</c:v>
                </c:pt>
                <c:pt idx="144">
                  <c:v>2526.35</c:v>
                </c:pt>
                <c:pt idx="145">
                  <c:v>3082.32</c:v>
                </c:pt>
                <c:pt idx="146">
                  <c:v>3816.24</c:v>
                </c:pt>
                <c:pt idx="147">
                  <c:v>5868.49</c:v>
                </c:pt>
                <c:pt idx="148">
                  <c:v>5708.47</c:v>
                </c:pt>
                <c:pt idx="149">
                  <c:v>4644.51</c:v>
                </c:pt>
                <c:pt idx="150">
                  <c:v>3561.1</c:v>
                </c:pt>
                <c:pt idx="151">
                  <c:v>4188.7700000000004</c:v>
                </c:pt>
                <c:pt idx="152">
                  <c:v>7554.27</c:v>
                </c:pt>
                <c:pt idx="153">
                  <c:v>9530.4500000000007</c:v>
                </c:pt>
                <c:pt idx="154">
                  <c:v>11475.27</c:v>
                </c:pt>
                <c:pt idx="155">
                  <c:v>10984.9</c:v>
                </c:pt>
                <c:pt idx="156">
                  <c:v>11816.32</c:v>
                </c:pt>
                <c:pt idx="157">
                  <c:v>11745.61</c:v>
                </c:pt>
                <c:pt idx="158">
                  <c:v>10509.73</c:v>
                </c:pt>
                <c:pt idx="159">
                  <c:v>10032.9</c:v>
                </c:pt>
                <c:pt idx="160">
                  <c:v>11876.81</c:v>
                </c:pt>
                <c:pt idx="161">
                  <c:v>11306.94</c:v>
                </c:pt>
                <c:pt idx="162">
                  <c:v>9644.57</c:v>
                </c:pt>
                <c:pt idx="163">
                  <c:v>10271.07</c:v>
                </c:pt>
                <c:pt idx="164">
                  <c:v>10036.629999999999</c:v>
                </c:pt>
                <c:pt idx="165">
                  <c:v>9901.86</c:v>
                </c:pt>
                <c:pt idx="166">
                  <c:v>10749.58</c:v>
                </c:pt>
                <c:pt idx="167">
                  <c:v>9713.27</c:v>
                </c:pt>
                <c:pt idx="168">
                  <c:v>10669.75</c:v>
                </c:pt>
                <c:pt idx="169">
                  <c:v>13761.01</c:v>
                </c:pt>
                <c:pt idx="170">
                  <c:v>14243.42</c:v>
                </c:pt>
                <c:pt idx="171">
                  <c:v>13999.11</c:v>
                </c:pt>
                <c:pt idx="172">
                  <c:v>14281.419999999998</c:v>
                </c:pt>
                <c:pt idx="173">
                  <c:v>13415.220000000001</c:v>
                </c:pt>
                <c:pt idx="174">
                  <c:v>11264</c:v>
                </c:pt>
                <c:pt idx="175">
                  <c:v>12235</c:v>
                </c:pt>
                <c:pt idx="176">
                  <c:v>11649</c:v>
                </c:pt>
                <c:pt idx="177">
                  <c:v>12535</c:v>
                </c:pt>
                <c:pt idx="178">
                  <c:v>12327</c:v>
                </c:pt>
                <c:pt idx="179">
                  <c:v>12863</c:v>
                </c:pt>
                <c:pt idx="180">
                  <c:v>12317</c:v>
                </c:pt>
                <c:pt idx="181">
                  <c:v>11224</c:v>
                </c:pt>
                <c:pt idx="182">
                  <c:v>12544</c:v>
                </c:pt>
                <c:pt idx="183">
                  <c:v>11633</c:v>
                </c:pt>
                <c:pt idx="184">
                  <c:v>10894</c:v>
                </c:pt>
                <c:pt idx="185">
                  <c:v>11204.1</c:v>
                </c:pt>
                <c:pt idx="186">
                  <c:v>10690.1</c:v>
                </c:pt>
                <c:pt idx="187">
                  <c:v>10936.9</c:v>
                </c:pt>
                <c:pt idx="188">
                  <c:v>11193.2</c:v>
                </c:pt>
                <c:pt idx="189">
                  <c:v>10714.9</c:v>
                </c:pt>
                <c:pt idx="190">
                  <c:v>10931.8</c:v>
                </c:pt>
                <c:pt idx="191">
                  <c:v>10759.6</c:v>
                </c:pt>
                <c:pt idx="192">
                  <c:v>9827.2999999999993</c:v>
                </c:pt>
                <c:pt idx="193">
                  <c:v>8302.8000000000011</c:v>
                </c:pt>
                <c:pt idx="194">
                  <c:v>7778.1</c:v>
                </c:pt>
                <c:pt idx="195">
                  <c:v>8339.9</c:v>
                </c:pt>
                <c:pt idx="196">
                  <c:v>7549.9</c:v>
                </c:pt>
                <c:pt idx="197">
                  <c:v>7706.1</c:v>
                </c:pt>
                <c:pt idx="198">
                  <c:v>7446.8</c:v>
                </c:pt>
                <c:pt idx="199">
                  <c:v>8723.1</c:v>
                </c:pt>
                <c:pt idx="200">
                  <c:v>9075.8000000000011</c:v>
                </c:pt>
                <c:pt idx="201">
                  <c:v>9524.6999999999989</c:v>
                </c:pt>
                <c:pt idx="202">
                  <c:v>8994.3000000000011</c:v>
                </c:pt>
                <c:pt idx="203">
                  <c:v>7191.0000000000009</c:v>
                </c:pt>
                <c:pt idx="204">
                  <c:v>7168.7</c:v>
                </c:pt>
                <c:pt idx="205">
                  <c:v>6145.81</c:v>
                </c:pt>
                <c:pt idx="206">
                  <c:v>8050.6800000000012</c:v>
                </c:pt>
                <c:pt idx="207">
                  <c:v>8764.5399999999991</c:v>
                </c:pt>
                <c:pt idx="208">
                  <c:v>9099.82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A-4213-BC42-758DE19F5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64320"/>
        <c:axId val="170666240"/>
      </c:lineChart>
      <c:dateAx>
        <c:axId val="170664320"/>
        <c:scaling>
          <c:orientation val="minMax"/>
          <c:min val="40939"/>
        </c:scaling>
        <c:delete val="0"/>
        <c:axPos val="b"/>
        <c:numFmt formatCode="m/d/yy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170666240"/>
        <c:crosses val="autoZero"/>
        <c:auto val="1"/>
        <c:lblOffset val="100"/>
        <c:baseTimeUnit val="days"/>
      </c:dateAx>
      <c:valAx>
        <c:axId val="1706662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1706643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16" fmlaLink="$X$2" fmlaRange="$X$38:$X$41" noThreeD="1" sel="4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517080</xdr:colOff>
      <xdr:row>848</xdr:row>
      <xdr:rowOff>24732</xdr:rowOff>
    </xdr:from>
    <xdr:to>
      <xdr:col>28</xdr:col>
      <xdr:colOff>358251</xdr:colOff>
      <xdr:row>874</xdr:row>
      <xdr:rowOff>189832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539003</xdr:colOff>
      <xdr:row>42</xdr:row>
      <xdr:rowOff>29696</xdr:rowOff>
    </xdr:from>
    <xdr:to>
      <xdr:col>38</xdr:col>
      <xdr:colOff>241861</xdr:colOff>
      <xdr:row>69</xdr:row>
      <xdr:rowOff>4296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285750</xdr:colOff>
          <xdr:row>41</xdr:row>
          <xdr:rowOff>123825</xdr:rowOff>
        </xdr:from>
        <xdr:to>
          <xdr:col>25</xdr:col>
          <xdr:colOff>571500</xdr:colOff>
          <xdr:row>42</xdr:row>
          <xdr:rowOff>133350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24</xdr:col>
      <xdr:colOff>11206</xdr:colOff>
      <xdr:row>69</xdr:row>
      <xdr:rowOff>11206</xdr:rowOff>
    </xdr:from>
    <xdr:to>
      <xdr:col>38</xdr:col>
      <xdr:colOff>319181</xdr:colOff>
      <xdr:row>95</xdr:row>
      <xdr:rowOff>176306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201384</xdr:colOff>
      <xdr:row>126</xdr:row>
      <xdr:rowOff>27215</xdr:rowOff>
    </xdr:from>
    <xdr:to>
      <xdr:col>36</xdr:col>
      <xdr:colOff>509359</xdr:colOff>
      <xdr:row>153</xdr:row>
      <xdr:rowOff>1815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155</xdr:row>
      <xdr:rowOff>0</xdr:rowOff>
    </xdr:from>
    <xdr:to>
      <xdr:col>36</xdr:col>
      <xdr:colOff>307975</xdr:colOff>
      <xdr:row>181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183</xdr:row>
      <xdr:rowOff>0</xdr:rowOff>
    </xdr:from>
    <xdr:to>
      <xdr:col>36</xdr:col>
      <xdr:colOff>307975</xdr:colOff>
      <xdr:row>209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212</xdr:row>
      <xdr:rowOff>0</xdr:rowOff>
    </xdr:from>
    <xdr:to>
      <xdr:col>36</xdr:col>
      <xdr:colOff>307975</xdr:colOff>
      <xdr:row>238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22</xdr:col>
      <xdr:colOff>546100</xdr:colOff>
      <xdr:row>29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Eco/Brasil/MCM/SETELE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ompanhamento Diário"/>
      <sheetName val="Reservatórios (Mensal)"/>
      <sheetName val="Reservatórios Regional (Mensal)"/>
      <sheetName val="Ger. Térmica"/>
      <sheetName val="PLD"/>
      <sheetName val="Aversão ao Risco"/>
    </sheetNames>
    <sheetDataSet>
      <sheetData sheetId="0">
        <row r="5">
          <cell r="A5">
            <v>41173</v>
          </cell>
          <cell r="B5">
            <v>0.50259999999999994</v>
          </cell>
          <cell r="T5">
            <v>0.50229999999999997</v>
          </cell>
          <cell r="AA5">
            <v>0.44950000000000001</v>
          </cell>
          <cell r="AE5">
            <v>0.52280000000000004</v>
          </cell>
        </row>
        <row r="6">
          <cell r="A6">
            <v>41174</v>
          </cell>
          <cell r="B6">
            <v>0.49990000000000001</v>
          </cell>
          <cell r="T6">
            <v>0.4985</v>
          </cell>
          <cell r="AA6">
            <v>0.44619999999999999</v>
          </cell>
          <cell r="AE6">
            <v>0.52229999999999999</v>
          </cell>
        </row>
        <row r="7">
          <cell r="A7">
            <v>41175</v>
          </cell>
          <cell r="B7">
            <v>0.49790000000000001</v>
          </cell>
          <cell r="T7">
            <v>0.49700000000000005</v>
          </cell>
          <cell r="AA7">
            <v>0.44439999999999996</v>
          </cell>
          <cell r="AE7">
            <v>0.52049999999999996</v>
          </cell>
        </row>
        <row r="8">
          <cell r="A8">
            <v>41176</v>
          </cell>
          <cell r="B8">
            <v>0.49540000000000001</v>
          </cell>
          <cell r="T8">
            <v>0.48960000000000004</v>
          </cell>
          <cell r="AA8">
            <v>0.441</v>
          </cell>
          <cell r="AE8">
            <v>0.51869999999999994</v>
          </cell>
        </row>
        <row r="9">
          <cell r="A9">
            <v>41177</v>
          </cell>
          <cell r="B9">
            <v>0.49299999999999999</v>
          </cell>
          <cell r="T9">
            <v>0.48259999999999997</v>
          </cell>
          <cell r="AA9">
            <v>0.43829999999999997</v>
          </cell>
          <cell r="AE9">
            <v>0.51519999999999999</v>
          </cell>
        </row>
        <row r="10">
          <cell r="A10">
            <v>41178</v>
          </cell>
          <cell r="B10">
            <v>0.49090000000000006</v>
          </cell>
          <cell r="T10">
            <v>0.47439999999999999</v>
          </cell>
          <cell r="AA10">
            <v>0.43560000000000004</v>
          </cell>
          <cell r="AE10">
            <v>0.51340000000000008</v>
          </cell>
        </row>
        <row r="11">
          <cell r="A11">
            <v>41179</v>
          </cell>
          <cell r="B11">
            <v>0.4889</v>
          </cell>
          <cell r="T11">
            <v>0.46679999999999999</v>
          </cell>
          <cell r="AA11">
            <v>0.43240000000000001</v>
          </cell>
          <cell r="AE11">
            <v>0.51149999999999995</v>
          </cell>
        </row>
        <row r="12">
          <cell r="A12">
            <v>41180</v>
          </cell>
          <cell r="B12">
            <v>0.48530000000000001</v>
          </cell>
          <cell r="T12">
            <v>0.45840000000000003</v>
          </cell>
          <cell r="AA12">
            <v>0.4299</v>
          </cell>
          <cell r="AE12">
            <v>0.51080000000000003</v>
          </cell>
        </row>
        <row r="13">
          <cell r="A13">
            <v>41181</v>
          </cell>
          <cell r="B13">
            <v>0.48149999999999998</v>
          </cell>
          <cell r="T13">
            <v>0.45150000000000001</v>
          </cell>
          <cell r="AA13">
            <v>0.42770000000000002</v>
          </cell>
          <cell r="AE13">
            <v>0.51100000000000001</v>
          </cell>
        </row>
        <row r="14">
          <cell r="A14">
            <v>41182</v>
          </cell>
          <cell r="B14">
            <v>0.47889999999999999</v>
          </cell>
          <cell r="T14">
            <v>0.44780000000000003</v>
          </cell>
          <cell r="AA14">
            <v>0.42630000000000001</v>
          </cell>
          <cell r="AE14">
            <v>0.51190000000000002</v>
          </cell>
        </row>
        <row r="15">
          <cell r="A15">
            <v>41183</v>
          </cell>
          <cell r="B15">
            <v>0.47479999999999994</v>
          </cell>
          <cell r="T15">
            <v>0.44119999999999998</v>
          </cell>
          <cell r="AA15">
            <v>0.42349999999999999</v>
          </cell>
          <cell r="AE15">
            <v>0.51080000000000003</v>
          </cell>
        </row>
        <row r="16">
          <cell r="A16">
            <v>41184</v>
          </cell>
          <cell r="B16">
            <v>0.47090000000000004</v>
          </cell>
          <cell r="T16">
            <v>0.43520000000000003</v>
          </cell>
          <cell r="AA16">
            <v>0.41960000000000003</v>
          </cell>
          <cell r="AE16">
            <v>0.50869999999999993</v>
          </cell>
        </row>
        <row r="17">
          <cell r="A17">
            <v>41185</v>
          </cell>
          <cell r="B17">
            <v>0.4667</v>
          </cell>
          <cell r="T17">
            <v>0.43290000000000001</v>
          </cell>
          <cell r="AA17">
            <v>0.41590000000000005</v>
          </cell>
          <cell r="AE17">
            <v>0.5071</v>
          </cell>
        </row>
        <row r="18">
          <cell r="A18">
            <v>41186</v>
          </cell>
          <cell r="B18">
            <v>0.46299999999999997</v>
          </cell>
          <cell r="T18">
            <v>0.43109999999999998</v>
          </cell>
          <cell r="AA18">
            <v>0.41110000000000002</v>
          </cell>
          <cell r="AE18">
            <v>0.50490000000000002</v>
          </cell>
        </row>
        <row r="19">
          <cell r="A19">
            <v>41187</v>
          </cell>
          <cell r="B19">
            <v>0.45950000000000002</v>
          </cell>
          <cell r="T19">
            <v>0.42820000000000003</v>
          </cell>
          <cell r="AA19">
            <v>0.40689999999999998</v>
          </cell>
          <cell r="AE19">
            <v>0.50180000000000002</v>
          </cell>
        </row>
        <row r="20">
          <cell r="A20">
            <v>41188</v>
          </cell>
          <cell r="B20">
            <v>0.45630000000000004</v>
          </cell>
          <cell r="T20">
            <v>0.42499999999999999</v>
          </cell>
          <cell r="AA20">
            <v>0.40279999999999999</v>
          </cell>
          <cell r="AE20">
            <v>0.50070000000000003</v>
          </cell>
        </row>
        <row r="21">
          <cell r="A21">
            <v>41189</v>
          </cell>
          <cell r="B21">
            <v>0.45409999999999995</v>
          </cell>
          <cell r="T21">
            <v>0.42359999999999998</v>
          </cell>
          <cell r="AA21">
            <v>0.40079999999999999</v>
          </cell>
          <cell r="AE21">
            <v>0.49670000000000003</v>
          </cell>
        </row>
        <row r="22">
          <cell r="A22">
            <v>41190</v>
          </cell>
          <cell r="B22">
            <v>0.44969999999999999</v>
          </cell>
          <cell r="T22">
            <v>0.41499999999999998</v>
          </cell>
          <cell r="AA22">
            <v>0.39829999999999999</v>
          </cell>
          <cell r="AE22">
            <v>0.49280000000000002</v>
          </cell>
        </row>
        <row r="23">
          <cell r="A23">
            <v>41191</v>
          </cell>
          <cell r="B23">
            <v>0.4456</v>
          </cell>
          <cell r="T23">
            <v>0.40619999999999995</v>
          </cell>
          <cell r="AA23">
            <v>0.39409999999999995</v>
          </cell>
          <cell r="AE23">
            <v>0.48899999999999999</v>
          </cell>
        </row>
        <row r="24">
          <cell r="A24">
            <v>41192</v>
          </cell>
          <cell r="B24">
            <v>0.44090000000000001</v>
          </cell>
          <cell r="T24">
            <v>0.39899999999999997</v>
          </cell>
          <cell r="AA24">
            <v>0.39030000000000004</v>
          </cell>
          <cell r="AE24">
            <v>0.4849</v>
          </cell>
        </row>
        <row r="25">
          <cell r="A25">
            <v>41193</v>
          </cell>
          <cell r="B25">
            <v>0.43659999999999999</v>
          </cell>
          <cell r="T25">
            <v>0.39240000000000003</v>
          </cell>
          <cell r="AA25">
            <v>0.38909999999999995</v>
          </cell>
          <cell r="AE25">
            <v>0.48100000000000004</v>
          </cell>
        </row>
        <row r="26">
          <cell r="A26">
            <v>41194</v>
          </cell>
          <cell r="B26">
            <v>0.4335</v>
          </cell>
          <cell r="T26">
            <v>0.39380000000000004</v>
          </cell>
          <cell r="AA26">
            <v>0.38640000000000002</v>
          </cell>
          <cell r="AE26">
            <v>0.47889999999999999</v>
          </cell>
        </row>
        <row r="27">
          <cell r="A27">
            <v>41195</v>
          </cell>
          <cell r="B27">
            <v>0.43030000000000002</v>
          </cell>
          <cell r="T27">
            <v>0.39460000000000001</v>
          </cell>
          <cell r="AA27">
            <v>0.38500000000000001</v>
          </cell>
          <cell r="AE27">
            <v>0.47600000000000003</v>
          </cell>
        </row>
        <row r="28">
          <cell r="A28">
            <v>41196</v>
          </cell>
          <cell r="B28">
            <v>0.42810000000000004</v>
          </cell>
          <cell r="T28">
            <v>0.39710000000000001</v>
          </cell>
          <cell r="AA28">
            <v>0.38380000000000003</v>
          </cell>
          <cell r="AE28">
            <v>0.47479999999999994</v>
          </cell>
        </row>
        <row r="29">
          <cell r="A29">
            <v>41197</v>
          </cell>
          <cell r="B29">
            <v>0.42460000000000003</v>
          </cell>
          <cell r="T29">
            <v>0.39429999999999998</v>
          </cell>
          <cell r="AA29">
            <v>0.38090000000000002</v>
          </cell>
          <cell r="AE29">
            <v>0.47100000000000003</v>
          </cell>
        </row>
        <row r="30">
          <cell r="A30">
            <v>41198</v>
          </cell>
          <cell r="B30">
            <v>0.42149999999999999</v>
          </cell>
          <cell r="T30">
            <v>0.3876</v>
          </cell>
          <cell r="AA30">
            <v>0.37680000000000002</v>
          </cell>
          <cell r="AE30">
            <v>0.4672</v>
          </cell>
        </row>
        <row r="31">
          <cell r="A31">
            <v>41199</v>
          </cell>
          <cell r="B31">
            <v>0.41799999999999998</v>
          </cell>
          <cell r="T31">
            <v>0.38009999999999999</v>
          </cell>
          <cell r="AA31">
            <v>0.37390000000000001</v>
          </cell>
          <cell r="AE31">
            <v>0.46399999999999997</v>
          </cell>
        </row>
        <row r="32">
          <cell r="A32">
            <v>41200</v>
          </cell>
          <cell r="B32">
            <v>0.41420000000000001</v>
          </cell>
          <cell r="T32">
            <v>0.37180000000000002</v>
          </cell>
          <cell r="AA32">
            <v>0.37130000000000002</v>
          </cell>
          <cell r="AE32">
            <v>0.45960000000000001</v>
          </cell>
        </row>
        <row r="33">
          <cell r="A33">
            <v>41201</v>
          </cell>
          <cell r="B33">
            <v>0.41090000000000004</v>
          </cell>
          <cell r="T33">
            <v>0.36369999999999997</v>
          </cell>
          <cell r="AA33">
            <v>0.36920000000000003</v>
          </cell>
          <cell r="AE33">
            <v>0.45520000000000005</v>
          </cell>
        </row>
        <row r="34">
          <cell r="A34">
            <v>41202</v>
          </cell>
          <cell r="B34">
            <v>0.4073</v>
          </cell>
          <cell r="T34">
            <v>0.3599</v>
          </cell>
          <cell r="AA34">
            <v>0.36659999999999998</v>
          </cell>
          <cell r="AE34">
            <v>0.4506</v>
          </cell>
        </row>
        <row r="35">
          <cell r="A35">
            <v>41203</v>
          </cell>
          <cell r="B35">
            <v>0.40460000000000002</v>
          </cell>
          <cell r="T35">
            <v>0.35920000000000002</v>
          </cell>
          <cell r="AA35">
            <v>0.36479999999999996</v>
          </cell>
          <cell r="AE35">
            <v>0.4481</v>
          </cell>
        </row>
        <row r="36">
          <cell r="A36">
            <v>41204</v>
          </cell>
          <cell r="B36">
            <v>0.40039999999999998</v>
          </cell>
          <cell r="T36">
            <v>0.35960000000000003</v>
          </cell>
          <cell r="AA36">
            <v>0.36249999999999999</v>
          </cell>
          <cell r="AE36">
            <v>0.44420000000000004</v>
          </cell>
        </row>
        <row r="37">
          <cell r="A37">
            <v>41205</v>
          </cell>
          <cell r="B37">
            <v>0.39649999999999996</v>
          </cell>
          <cell r="T37">
            <v>0.37290000000000001</v>
          </cell>
          <cell r="AA37">
            <v>0.35960000000000003</v>
          </cell>
          <cell r="AE37">
            <v>0.44109999999999999</v>
          </cell>
        </row>
        <row r="38">
          <cell r="A38">
            <v>41206</v>
          </cell>
          <cell r="B38">
            <v>0.39329999999999998</v>
          </cell>
          <cell r="T38">
            <v>0.37990000000000002</v>
          </cell>
          <cell r="AA38">
            <v>0.35700000000000004</v>
          </cell>
          <cell r="AE38">
            <v>0.43759999999999999</v>
          </cell>
        </row>
        <row r="39">
          <cell r="A39">
            <v>41207</v>
          </cell>
          <cell r="B39">
            <v>0.39020000000000005</v>
          </cell>
          <cell r="T39">
            <v>0.38270000000000004</v>
          </cell>
          <cell r="AA39">
            <v>0.35420000000000001</v>
          </cell>
          <cell r="AE39">
            <v>0.43469999999999998</v>
          </cell>
        </row>
        <row r="40">
          <cell r="A40">
            <v>41208</v>
          </cell>
          <cell r="B40">
            <v>0.38689999999999997</v>
          </cell>
          <cell r="T40">
            <v>0.38729999999999998</v>
          </cell>
          <cell r="AA40">
            <v>0.35159999999999997</v>
          </cell>
          <cell r="AE40">
            <v>0.43180000000000002</v>
          </cell>
        </row>
        <row r="41">
          <cell r="A41">
            <v>41209</v>
          </cell>
          <cell r="B41">
            <v>0.38390000000000002</v>
          </cell>
          <cell r="T41">
            <v>0.3982</v>
          </cell>
          <cell r="AA41">
            <v>0.34909999999999997</v>
          </cell>
          <cell r="AE41">
            <v>0.42829999999999996</v>
          </cell>
        </row>
        <row r="42">
          <cell r="A42">
            <v>41210</v>
          </cell>
          <cell r="B42">
            <v>0.38179999999999997</v>
          </cell>
          <cell r="T42">
            <v>0.41020000000000001</v>
          </cell>
          <cell r="AA42">
            <v>0.34689999999999999</v>
          </cell>
          <cell r="AE42">
            <v>0.42619999999999997</v>
          </cell>
        </row>
        <row r="43">
          <cell r="A43">
            <v>41211</v>
          </cell>
          <cell r="B43">
            <v>0.37819999999999998</v>
          </cell>
          <cell r="T43">
            <v>0.41460000000000002</v>
          </cell>
          <cell r="AA43">
            <v>0.34369999999999995</v>
          </cell>
          <cell r="AE43">
            <v>0.42310000000000003</v>
          </cell>
        </row>
        <row r="44">
          <cell r="A44">
            <v>41212</v>
          </cell>
          <cell r="B44">
            <v>0.37430000000000002</v>
          </cell>
          <cell r="T44">
            <v>0.4143</v>
          </cell>
          <cell r="AA44">
            <v>0.34149999999999997</v>
          </cell>
          <cell r="AE44">
            <v>0.41869999999999996</v>
          </cell>
        </row>
        <row r="45">
          <cell r="A45">
            <v>41213</v>
          </cell>
          <cell r="B45">
            <v>0.37</v>
          </cell>
          <cell r="T45">
            <v>0.41460000000000002</v>
          </cell>
          <cell r="AA45">
            <v>0.33860000000000001</v>
          </cell>
          <cell r="AE45">
            <v>0.41340000000000005</v>
          </cell>
        </row>
        <row r="46">
          <cell r="A46">
            <v>41214</v>
          </cell>
          <cell r="B46">
            <v>0.36619999999999997</v>
          </cell>
          <cell r="T46">
            <v>0.4158</v>
          </cell>
          <cell r="AA46">
            <v>0.33579999999999999</v>
          </cell>
          <cell r="AE46">
            <v>0.40889999999999999</v>
          </cell>
        </row>
        <row r="47">
          <cell r="A47">
            <v>41215</v>
          </cell>
          <cell r="B47">
            <v>0.3639</v>
          </cell>
          <cell r="T47">
            <v>0.42299999999999999</v>
          </cell>
          <cell r="AA47">
            <v>0.33299999999999996</v>
          </cell>
          <cell r="AE47">
            <v>0.40820000000000001</v>
          </cell>
        </row>
        <row r="48">
          <cell r="A48">
            <v>41216</v>
          </cell>
          <cell r="B48">
            <v>0.36219999999999997</v>
          </cell>
          <cell r="T48">
            <v>0.42880000000000001</v>
          </cell>
          <cell r="AA48">
            <v>0.33130000000000004</v>
          </cell>
          <cell r="AE48">
            <v>0.40549999999999997</v>
          </cell>
        </row>
        <row r="49">
          <cell r="A49">
            <v>41217</v>
          </cell>
          <cell r="B49">
            <v>0.36090000000000005</v>
          </cell>
          <cell r="T49">
            <v>0.43530000000000002</v>
          </cell>
          <cell r="AA49">
            <v>0.3296</v>
          </cell>
          <cell r="AE49">
            <v>0.40610000000000002</v>
          </cell>
        </row>
        <row r="50">
          <cell r="A50">
            <v>41218</v>
          </cell>
          <cell r="B50">
            <v>0.35830000000000001</v>
          </cell>
          <cell r="T50">
            <v>0.43329999999999996</v>
          </cell>
          <cell r="AA50">
            <v>0.32899999999999996</v>
          </cell>
          <cell r="AE50">
            <v>0.40479999999999999</v>
          </cell>
        </row>
        <row r="51">
          <cell r="A51">
            <v>41219</v>
          </cell>
          <cell r="B51">
            <v>0.35560000000000003</v>
          </cell>
          <cell r="T51">
            <v>0.43009999999999998</v>
          </cell>
          <cell r="AA51">
            <v>0.3276</v>
          </cell>
          <cell r="AE51">
            <v>0.40270000000000006</v>
          </cell>
        </row>
        <row r="52">
          <cell r="A52">
            <v>41220</v>
          </cell>
          <cell r="B52">
            <v>0.35220000000000001</v>
          </cell>
          <cell r="T52">
            <v>0.42609999999999998</v>
          </cell>
          <cell r="AA52">
            <v>0.32679999999999998</v>
          </cell>
          <cell r="AE52">
            <v>0.39990000000000003</v>
          </cell>
        </row>
        <row r="53">
          <cell r="A53">
            <v>41221</v>
          </cell>
          <cell r="B53">
            <v>0.35039999999999999</v>
          </cell>
          <cell r="T53">
            <v>0.42</v>
          </cell>
          <cell r="AA53">
            <v>0.32579999999999998</v>
          </cell>
          <cell r="AE53">
            <v>0.39779999999999999</v>
          </cell>
        </row>
        <row r="54">
          <cell r="A54">
            <v>41222</v>
          </cell>
          <cell r="B54">
            <v>0.3488</v>
          </cell>
          <cell r="T54">
            <v>0.41340000000000005</v>
          </cell>
          <cell r="AA54">
            <v>0.32530000000000003</v>
          </cell>
          <cell r="AE54">
            <v>0.39700000000000002</v>
          </cell>
        </row>
        <row r="55">
          <cell r="A55">
            <v>41223</v>
          </cell>
          <cell r="B55">
            <v>0.34799999999999998</v>
          </cell>
          <cell r="T55">
            <v>0.41409999999999997</v>
          </cell>
          <cell r="AA55">
            <v>0.3251</v>
          </cell>
          <cell r="AE55">
            <v>0.39659999999999995</v>
          </cell>
        </row>
        <row r="56">
          <cell r="A56">
            <v>41224</v>
          </cell>
          <cell r="B56">
            <v>0.3483</v>
          </cell>
          <cell r="T56">
            <v>0.41659999999999997</v>
          </cell>
          <cell r="AA56">
            <v>0.32539999999999997</v>
          </cell>
          <cell r="AE56">
            <v>0.39729999999999999</v>
          </cell>
        </row>
        <row r="57">
          <cell r="A57">
            <v>41225</v>
          </cell>
          <cell r="B57">
            <v>0.34689999999999999</v>
          </cell>
          <cell r="T57">
            <v>0.41350000000000003</v>
          </cell>
          <cell r="AA57">
            <v>0.3251</v>
          </cell>
          <cell r="AE57">
            <v>0.39710000000000001</v>
          </cell>
        </row>
        <row r="58">
          <cell r="A58">
            <v>41226</v>
          </cell>
          <cell r="B58">
            <v>0.34639999999999999</v>
          </cell>
          <cell r="T58">
            <v>0.40990000000000004</v>
          </cell>
          <cell r="AA58">
            <v>0.32369999999999999</v>
          </cell>
          <cell r="AE58">
            <v>0.39689999999999998</v>
          </cell>
        </row>
        <row r="59">
          <cell r="A59">
            <v>41227</v>
          </cell>
          <cell r="B59">
            <v>0.34549999999999997</v>
          </cell>
          <cell r="T59">
            <v>0.40679999999999999</v>
          </cell>
          <cell r="AA59">
            <v>0.32350000000000001</v>
          </cell>
          <cell r="AE59">
            <v>0.39630000000000004</v>
          </cell>
        </row>
        <row r="60">
          <cell r="A60">
            <v>41228</v>
          </cell>
          <cell r="B60">
            <v>0.34520000000000001</v>
          </cell>
          <cell r="T60">
            <v>0.40670000000000001</v>
          </cell>
          <cell r="AA60">
            <v>0.32299999999999995</v>
          </cell>
          <cell r="AE60">
            <v>0.39630000000000004</v>
          </cell>
        </row>
        <row r="61">
          <cell r="A61">
            <v>41229</v>
          </cell>
          <cell r="B61">
            <v>0.34420000000000001</v>
          </cell>
          <cell r="T61">
            <v>0.40649999999999997</v>
          </cell>
          <cell r="AA61">
            <v>0.3221</v>
          </cell>
          <cell r="AE61">
            <v>0.39479999999999998</v>
          </cell>
        </row>
        <row r="62">
          <cell r="A62">
            <v>41230</v>
          </cell>
          <cell r="B62">
            <v>0.34380000000000005</v>
          </cell>
          <cell r="T62">
            <v>0.4083</v>
          </cell>
          <cell r="AA62">
            <v>0.32229999999999998</v>
          </cell>
          <cell r="AE62">
            <v>0.39549999999999996</v>
          </cell>
        </row>
        <row r="63">
          <cell r="A63">
            <v>41231</v>
          </cell>
          <cell r="B63">
            <v>0.34399999999999997</v>
          </cell>
          <cell r="T63">
            <v>0.40920000000000001</v>
          </cell>
          <cell r="AA63">
            <v>0.32340000000000002</v>
          </cell>
          <cell r="AE63">
            <v>0.39860000000000001</v>
          </cell>
        </row>
        <row r="64">
          <cell r="A64">
            <v>41232</v>
          </cell>
          <cell r="B64">
            <v>0.34119999999999995</v>
          </cell>
          <cell r="T64">
            <v>0.40670000000000001</v>
          </cell>
          <cell r="AA64">
            <v>0.3236</v>
          </cell>
          <cell r="AE64">
            <v>0.39759999999999995</v>
          </cell>
        </row>
        <row r="65">
          <cell r="A65">
            <v>41233</v>
          </cell>
          <cell r="B65">
            <v>0.33929999999999999</v>
          </cell>
          <cell r="T65">
            <v>0.40429999999999999</v>
          </cell>
          <cell r="AA65">
            <v>0.32420000000000004</v>
          </cell>
          <cell r="AE65">
            <v>0.39429999999999998</v>
          </cell>
        </row>
        <row r="66">
          <cell r="A66">
            <v>41234</v>
          </cell>
          <cell r="B66">
            <v>0.33710000000000001</v>
          </cell>
          <cell r="T66">
            <v>0.40130000000000005</v>
          </cell>
          <cell r="AA66">
            <v>0.32579999999999998</v>
          </cell>
          <cell r="AE66">
            <v>0.39179999999999998</v>
          </cell>
        </row>
        <row r="67">
          <cell r="A67">
            <v>41235</v>
          </cell>
          <cell r="B67">
            <v>0.33390000000000003</v>
          </cell>
          <cell r="T67">
            <v>0.39750000000000002</v>
          </cell>
          <cell r="AA67">
            <v>0.32780000000000004</v>
          </cell>
          <cell r="AE67">
            <v>0.38950000000000001</v>
          </cell>
        </row>
        <row r="68">
          <cell r="A68">
            <v>41236</v>
          </cell>
          <cell r="B68">
            <v>0.3306</v>
          </cell>
          <cell r="T68">
            <v>0.3957</v>
          </cell>
          <cell r="AA68">
            <v>0.32969999999999999</v>
          </cell>
          <cell r="AE68">
            <v>0.38679999999999998</v>
          </cell>
        </row>
        <row r="69">
          <cell r="A69">
            <v>41237</v>
          </cell>
          <cell r="B69">
            <v>0.32819999999999999</v>
          </cell>
          <cell r="T69">
            <v>0.39520000000000005</v>
          </cell>
          <cell r="AA69">
            <v>0.33149999999999996</v>
          </cell>
          <cell r="AE69">
            <v>0.38429999999999997</v>
          </cell>
        </row>
        <row r="70">
          <cell r="A70">
            <v>41238</v>
          </cell>
          <cell r="B70">
            <v>0.32799999999999996</v>
          </cell>
          <cell r="T70">
            <v>0.39750000000000002</v>
          </cell>
          <cell r="AA70">
            <v>0.33380000000000004</v>
          </cell>
          <cell r="AE70">
            <v>0.38600000000000001</v>
          </cell>
        </row>
        <row r="71">
          <cell r="A71">
            <v>41239</v>
          </cell>
          <cell r="B71">
            <v>0.3256</v>
          </cell>
          <cell r="T71">
            <v>0.39429999999999998</v>
          </cell>
          <cell r="AA71">
            <v>0.3382</v>
          </cell>
          <cell r="AE71">
            <v>0.3856</v>
          </cell>
        </row>
        <row r="72">
          <cell r="A72">
            <v>41240</v>
          </cell>
          <cell r="B72">
            <v>0.32390000000000002</v>
          </cell>
          <cell r="T72">
            <v>0.39</v>
          </cell>
          <cell r="AA72">
            <v>0.34029999999999999</v>
          </cell>
          <cell r="AE72">
            <v>0.38650000000000001</v>
          </cell>
        </row>
        <row r="73">
          <cell r="A73">
            <v>41241</v>
          </cell>
          <cell r="B73">
            <v>0.3226</v>
          </cell>
          <cell r="T73">
            <v>0.38490000000000002</v>
          </cell>
          <cell r="AA73">
            <v>0.34210000000000002</v>
          </cell>
          <cell r="AE73">
            <v>0.38729999999999998</v>
          </cell>
        </row>
        <row r="74">
          <cell r="A74">
            <v>41242</v>
          </cell>
          <cell r="B74">
            <v>0.3206</v>
          </cell>
          <cell r="T74">
            <v>0.38049999999999995</v>
          </cell>
          <cell r="AA74">
            <v>0.34310000000000002</v>
          </cell>
          <cell r="AE74">
            <v>0.38829999999999998</v>
          </cell>
        </row>
        <row r="75">
          <cell r="A75">
            <v>41243</v>
          </cell>
          <cell r="B75">
            <v>0.31890000000000002</v>
          </cell>
          <cell r="T75">
            <v>0.37630000000000002</v>
          </cell>
          <cell r="AA75">
            <v>0.34310000000000002</v>
          </cell>
          <cell r="AE75">
            <v>0.38939999999999997</v>
          </cell>
        </row>
        <row r="76">
          <cell r="A76">
            <v>41244</v>
          </cell>
          <cell r="B76">
            <v>0.3175</v>
          </cell>
          <cell r="T76">
            <v>0.37640000000000001</v>
          </cell>
          <cell r="AA76">
            <v>0.34470000000000001</v>
          </cell>
          <cell r="AE76">
            <v>0.3906</v>
          </cell>
        </row>
        <row r="77">
          <cell r="A77">
            <v>41245</v>
          </cell>
          <cell r="B77">
            <v>0.31679999999999997</v>
          </cell>
          <cell r="T77">
            <v>0.37709999999999999</v>
          </cell>
          <cell r="AA77">
            <v>0.34710000000000002</v>
          </cell>
          <cell r="AE77">
            <v>0.39399999999999996</v>
          </cell>
        </row>
        <row r="78">
          <cell r="A78">
            <v>41246</v>
          </cell>
          <cell r="B78">
            <v>0.31559999999999999</v>
          </cell>
          <cell r="T78">
            <v>0.37369999999999998</v>
          </cell>
          <cell r="AA78">
            <v>0.34659999999999996</v>
          </cell>
          <cell r="AE78">
            <v>0.39759999999999995</v>
          </cell>
        </row>
        <row r="79">
          <cell r="A79">
            <v>41247</v>
          </cell>
          <cell r="B79">
            <v>0.31459999999999999</v>
          </cell>
          <cell r="T79">
            <v>0.36840000000000006</v>
          </cell>
          <cell r="AA79">
            <v>0.34610000000000002</v>
          </cell>
          <cell r="AE79">
            <v>0.40039999999999998</v>
          </cell>
        </row>
        <row r="80">
          <cell r="A80">
            <v>41248</v>
          </cell>
          <cell r="B80">
            <v>0.31280000000000002</v>
          </cell>
          <cell r="T80">
            <v>0.36409999999999998</v>
          </cell>
          <cell r="AA80">
            <v>0.3458</v>
          </cell>
          <cell r="AE80">
            <v>0.40270000000000006</v>
          </cell>
        </row>
        <row r="81">
          <cell r="A81">
            <v>41249</v>
          </cell>
          <cell r="B81">
            <v>0.31040000000000001</v>
          </cell>
          <cell r="T81">
            <v>0.35759999999999997</v>
          </cell>
          <cell r="AA81">
            <v>0.34470000000000001</v>
          </cell>
          <cell r="AE81">
            <v>0.40439999999999998</v>
          </cell>
        </row>
        <row r="82">
          <cell r="A82">
            <v>41250</v>
          </cell>
          <cell r="B82">
            <v>0.30780000000000002</v>
          </cell>
          <cell r="T82">
            <v>0.34960000000000002</v>
          </cell>
          <cell r="AA82">
            <v>0.34409999999999996</v>
          </cell>
          <cell r="AE82">
            <v>0.40700000000000003</v>
          </cell>
        </row>
        <row r="83">
          <cell r="A83">
            <v>41251</v>
          </cell>
          <cell r="B83">
            <v>0.3054</v>
          </cell>
          <cell r="T83">
            <v>0.34850000000000003</v>
          </cell>
          <cell r="AA83">
            <v>0.34340000000000004</v>
          </cell>
          <cell r="AE83">
            <v>0.41020000000000001</v>
          </cell>
        </row>
        <row r="84">
          <cell r="A84">
            <v>41252</v>
          </cell>
          <cell r="B84">
            <v>0.30329999999999996</v>
          </cell>
          <cell r="T84">
            <v>0.34889999999999999</v>
          </cell>
          <cell r="AA84">
            <v>0.34549999999999997</v>
          </cell>
          <cell r="AE84">
            <v>0.41320000000000001</v>
          </cell>
        </row>
        <row r="85">
          <cell r="A85">
            <v>41253</v>
          </cell>
          <cell r="B85">
            <v>0.3009</v>
          </cell>
          <cell r="T85">
            <v>0.34470000000000001</v>
          </cell>
          <cell r="AA85">
            <v>0.34539999999999998</v>
          </cell>
          <cell r="AE85">
            <v>0.41619999999999996</v>
          </cell>
        </row>
        <row r="86">
          <cell r="A86">
            <v>41254</v>
          </cell>
          <cell r="B86">
            <v>0.29859999999999998</v>
          </cell>
          <cell r="T86">
            <v>0.3407</v>
          </cell>
          <cell r="AA86">
            <v>0.34549999999999997</v>
          </cell>
          <cell r="AE86">
            <v>0.41770000000000002</v>
          </cell>
        </row>
        <row r="87">
          <cell r="A87">
            <v>41255</v>
          </cell>
          <cell r="B87">
            <v>0.29649999999999999</v>
          </cell>
          <cell r="T87">
            <v>0.33750000000000002</v>
          </cell>
          <cell r="AA87">
            <v>0.34520000000000001</v>
          </cell>
          <cell r="AE87">
            <v>0.41889999999999999</v>
          </cell>
        </row>
        <row r="88">
          <cell r="A88">
            <v>41256</v>
          </cell>
          <cell r="B88">
            <v>0.29449999999999998</v>
          </cell>
          <cell r="T88">
            <v>0.33600000000000002</v>
          </cell>
          <cell r="AA88">
            <v>0.3458</v>
          </cell>
          <cell r="AE88">
            <v>0.41830000000000001</v>
          </cell>
        </row>
        <row r="89">
          <cell r="A89">
            <v>41257</v>
          </cell>
          <cell r="B89">
            <v>0.29449999999999998</v>
          </cell>
          <cell r="T89">
            <v>0.33380000000000004</v>
          </cell>
          <cell r="AA89">
            <v>0.34189999999999998</v>
          </cell>
          <cell r="AE89">
            <v>0.41759999999999997</v>
          </cell>
        </row>
        <row r="90">
          <cell r="A90">
            <v>41258</v>
          </cell>
          <cell r="B90">
            <v>0.29570000000000002</v>
          </cell>
          <cell r="T90">
            <v>0.33539999999999998</v>
          </cell>
          <cell r="AA90">
            <v>0.34189999999999998</v>
          </cell>
          <cell r="AE90">
            <v>0.41739999999999999</v>
          </cell>
        </row>
        <row r="91">
          <cell r="A91">
            <v>41259</v>
          </cell>
          <cell r="B91">
            <v>0.29730000000000001</v>
          </cell>
          <cell r="T91">
            <v>0.33539999999999998</v>
          </cell>
          <cell r="AA91">
            <v>0.34490000000000004</v>
          </cell>
          <cell r="AE91">
            <v>0.41909999999999997</v>
          </cell>
        </row>
        <row r="92">
          <cell r="A92">
            <v>41260</v>
          </cell>
          <cell r="B92">
            <v>0.2979</v>
          </cell>
          <cell r="T92">
            <v>0.33380000000000004</v>
          </cell>
          <cell r="AA92">
            <v>0.34560000000000002</v>
          </cell>
          <cell r="AE92">
            <v>0.41979999999999995</v>
          </cell>
        </row>
        <row r="93">
          <cell r="A93">
            <v>41261</v>
          </cell>
          <cell r="B93">
            <v>0.29859999999999998</v>
          </cell>
          <cell r="T93">
            <v>0.33200000000000002</v>
          </cell>
          <cell r="AA93">
            <v>0.3453</v>
          </cell>
          <cell r="AE93">
            <v>0.41960000000000003</v>
          </cell>
        </row>
        <row r="94">
          <cell r="A94">
            <v>41262</v>
          </cell>
          <cell r="B94">
            <v>0.29799999999999999</v>
          </cell>
          <cell r="T94">
            <v>0.3306</v>
          </cell>
          <cell r="AA94">
            <v>0.3427</v>
          </cell>
          <cell r="AE94">
            <v>0.41909999999999997</v>
          </cell>
        </row>
        <row r="95">
          <cell r="A95">
            <v>41263</v>
          </cell>
          <cell r="B95">
            <v>0.29680000000000001</v>
          </cell>
          <cell r="T95">
            <v>0.32799999999999996</v>
          </cell>
          <cell r="AA95">
            <v>0.33939999999999998</v>
          </cell>
          <cell r="AE95">
            <v>0.41840000000000005</v>
          </cell>
        </row>
        <row r="96">
          <cell r="A96">
            <v>41264</v>
          </cell>
          <cell r="B96">
            <v>0.29570000000000002</v>
          </cell>
          <cell r="T96">
            <v>0.32700000000000001</v>
          </cell>
          <cell r="AA96">
            <v>0.33579999999999999</v>
          </cell>
          <cell r="AE96">
            <v>0.4178</v>
          </cell>
        </row>
        <row r="97">
          <cell r="A97">
            <v>41265</v>
          </cell>
          <cell r="B97">
            <v>0.29549999999999998</v>
          </cell>
          <cell r="T97">
            <v>0.32770000000000005</v>
          </cell>
          <cell r="AA97">
            <v>0.3342</v>
          </cell>
          <cell r="AE97">
            <v>0.41880000000000001</v>
          </cell>
        </row>
        <row r="98">
          <cell r="A98">
            <v>41266</v>
          </cell>
          <cell r="B98">
            <v>0.2959</v>
          </cell>
          <cell r="T98">
            <v>0.33039999999999997</v>
          </cell>
          <cell r="AA98">
            <v>0.33429999999999999</v>
          </cell>
          <cell r="AE98">
            <v>0.41930000000000001</v>
          </cell>
        </row>
        <row r="99">
          <cell r="A99">
            <v>41267</v>
          </cell>
          <cell r="B99">
            <v>0.29530000000000001</v>
          </cell>
          <cell r="T99">
            <v>0.33409999999999995</v>
          </cell>
          <cell r="AA99">
            <v>0.3347</v>
          </cell>
          <cell r="AE99">
            <v>0.41619999999999996</v>
          </cell>
        </row>
        <row r="100">
          <cell r="A100">
            <v>41268</v>
          </cell>
          <cell r="B100">
            <v>0.29460000000000003</v>
          </cell>
          <cell r="T100">
            <v>0.33700000000000002</v>
          </cell>
          <cell r="AA100">
            <v>0.33429999999999999</v>
          </cell>
          <cell r="AE100">
            <v>0.4153</v>
          </cell>
        </row>
        <row r="101">
          <cell r="A101">
            <v>41269</v>
          </cell>
          <cell r="B101">
            <v>0.2923</v>
          </cell>
          <cell r="T101">
            <v>0.3367</v>
          </cell>
          <cell r="AA101">
            <v>0.33090000000000003</v>
          </cell>
          <cell r="AE101">
            <v>0.4113</v>
          </cell>
        </row>
        <row r="102">
          <cell r="A102">
            <v>41270</v>
          </cell>
          <cell r="B102">
            <v>0.29039999999999999</v>
          </cell>
          <cell r="T102">
            <v>0.3382</v>
          </cell>
          <cell r="AA102">
            <v>0.32829999999999998</v>
          </cell>
          <cell r="AE102">
            <v>0.40659999999999996</v>
          </cell>
        </row>
        <row r="103">
          <cell r="A103">
            <v>41271</v>
          </cell>
          <cell r="B103">
            <v>0.28939999999999999</v>
          </cell>
          <cell r="T103">
            <v>0.34229999999999999</v>
          </cell>
          <cell r="AA103">
            <v>0.3256</v>
          </cell>
          <cell r="AE103">
            <v>0.40639999999999998</v>
          </cell>
        </row>
        <row r="104">
          <cell r="A104">
            <v>41272</v>
          </cell>
          <cell r="B104">
            <v>0.28839999999999999</v>
          </cell>
          <cell r="T104">
            <v>0.34770000000000001</v>
          </cell>
          <cell r="AA104">
            <v>0.3231</v>
          </cell>
          <cell r="AE104">
            <v>0.40899999999999997</v>
          </cell>
        </row>
        <row r="105">
          <cell r="A105">
            <v>41273</v>
          </cell>
          <cell r="B105">
            <v>0.28839999999999999</v>
          </cell>
          <cell r="T105">
            <v>0.35619999999999996</v>
          </cell>
          <cell r="AA105">
            <v>0.32240000000000002</v>
          </cell>
          <cell r="AE105">
            <v>0.4103</v>
          </cell>
        </row>
        <row r="106">
          <cell r="A106">
            <v>41274</v>
          </cell>
          <cell r="B106">
            <v>0.28859999999999997</v>
          </cell>
          <cell r="T106">
            <v>0.36499999999999999</v>
          </cell>
          <cell r="AA106">
            <v>0.32170000000000004</v>
          </cell>
          <cell r="AE106">
            <v>0.41210000000000002</v>
          </cell>
        </row>
        <row r="107">
          <cell r="A107">
            <v>41275</v>
          </cell>
          <cell r="B107">
            <v>0.2893</v>
          </cell>
          <cell r="T107">
            <v>0.37680000000000002</v>
          </cell>
          <cell r="AA107">
            <v>0.3211</v>
          </cell>
          <cell r="AE107">
            <v>0.41450000000000004</v>
          </cell>
        </row>
        <row r="108">
          <cell r="A108">
            <v>41276</v>
          </cell>
          <cell r="B108">
            <v>0.28889999999999999</v>
          </cell>
          <cell r="T108">
            <v>0.38530000000000003</v>
          </cell>
          <cell r="AA108">
            <v>0.31879999999999997</v>
          </cell>
          <cell r="AE108">
            <v>0.41369999999999996</v>
          </cell>
        </row>
        <row r="109">
          <cell r="A109">
            <v>41277</v>
          </cell>
          <cell r="B109">
            <v>0.2883</v>
          </cell>
          <cell r="T109">
            <v>0.38950000000000001</v>
          </cell>
          <cell r="AA109">
            <v>0.31609999999999999</v>
          </cell>
          <cell r="AE109">
            <v>0.41240000000000004</v>
          </cell>
        </row>
        <row r="110">
          <cell r="A110">
            <v>41278</v>
          </cell>
          <cell r="B110">
            <v>0.28660000000000002</v>
          </cell>
          <cell r="T110">
            <v>0.39250000000000002</v>
          </cell>
          <cell r="AA110">
            <v>0.31280000000000002</v>
          </cell>
          <cell r="AE110">
            <v>0.40909999999999996</v>
          </cell>
        </row>
        <row r="111">
          <cell r="A111">
            <v>41279</v>
          </cell>
          <cell r="B111">
            <v>0.28600000000000003</v>
          </cell>
          <cell r="T111">
            <v>0.39369999999999999</v>
          </cell>
          <cell r="AA111">
            <v>0.31040000000000001</v>
          </cell>
          <cell r="AE111">
            <v>0.40579999999999999</v>
          </cell>
        </row>
        <row r="112">
          <cell r="A112">
            <v>41280</v>
          </cell>
          <cell r="B112">
            <v>0.28539999999999999</v>
          </cell>
          <cell r="T112">
            <v>0.40389999999999998</v>
          </cell>
          <cell r="AA112">
            <v>0.30959999999999999</v>
          </cell>
          <cell r="AE112">
            <v>0.40479999999999999</v>
          </cell>
        </row>
        <row r="113">
          <cell r="A113">
            <v>41281</v>
          </cell>
          <cell r="B113">
            <v>0.2843</v>
          </cell>
          <cell r="T113">
            <v>0.41360000000000002</v>
          </cell>
          <cell r="AA113">
            <v>0.30640000000000001</v>
          </cell>
          <cell r="AE113">
            <v>0.40229999999999999</v>
          </cell>
        </row>
        <row r="114">
          <cell r="A114">
            <v>41282</v>
          </cell>
          <cell r="B114">
            <v>0.28320000000000001</v>
          </cell>
          <cell r="T114">
            <v>0.434</v>
          </cell>
          <cell r="AA114">
            <v>0.30199999999999999</v>
          </cell>
          <cell r="AE114">
            <v>0.39879999999999999</v>
          </cell>
        </row>
        <row r="115">
          <cell r="A115">
            <v>41283</v>
          </cell>
          <cell r="B115">
            <v>0.28310000000000002</v>
          </cell>
          <cell r="T115">
            <v>0.45329999999999998</v>
          </cell>
          <cell r="AA115">
            <v>0.29909999999999998</v>
          </cell>
          <cell r="AE115">
            <v>0.39989999999999998</v>
          </cell>
        </row>
        <row r="116">
          <cell r="A116">
            <v>41284</v>
          </cell>
          <cell r="B116">
            <v>0.28570000000000001</v>
          </cell>
          <cell r="T116">
            <v>0.4657</v>
          </cell>
          <cell r="AA116">
            <v>0.29609999999999997</v>
          </cell>
          <cell r="AE116">
            <v>0.40389999999999998</v>
          </cell>
        </row>
        <row r="117">
          <cell r="A117">
            <v>41285</v>
          </cell>
          <cell r="B117">
            <v>0.28899999999999998</v>
          </cell>
          <cell r="T117">
            <v>0.47360000000000002</v>
          </cell>
          <cell r="AA117">
            <v>0.29480000000000001</v>
          </cell>
          <cell r="AE117">
            <v>0.41010000000000002</v>
          </cell>
        </row>
        <row r="118">
          <cell r="A118">
            <v>41286</v>
          </cell>
          <cell r="B118">
            <v>0.29339999999999999</v>
          </cell>
          <cell r="T118">
            <v>0.48249999999999998</v>
          </cell>
          <cell r="AA118">
            <v>0.29339999999999999</v>
          </cell>
          <cell r="AE118">
            <v>0.41449999999999998</v>
          </cell>
        </row>
        <row r="119">
          <cell r="A119">
            <v>41287</v>
          </cell>
          <cell r="B119">
            <v>0.29830000000000001</v>
          </cell>
          <cell r="T119">
            <v>0.4904</v>
          </cell>
          <cell r="AA119">
            <v>0.29330000000000001</v>
          </cell>
          <cell r="AE119">
            <v>0.4204</v>
          </cell>
        </row>
        <row r="120">
          <cell r="A120">
            <v>41288</v>
          </cell>
          <cell r="B120">
            <v>0.30430000000000001</v>
          </cell>
          <cell r="T120">
            <v>0.49580000000000002</v>
          </cell>
          <cell r="AA120">
            <v>0.29620000000000002</v>
          </cell>
          <cell r="AE120">
            <v>0.42470000000000002</v>
          </cell>
        </row>
        <row r="121">
          <cell r="A121">
            <v>41289</v>
          </cell>
          <cell r="B121">
            <v>0.30880000000000002</v>
          </cell>
          <cell r="T121">
            <v>0.49349999999999999</v>
          </cell>
          <cell r="AA121">
            <v>0.29570000000000002</v>
          </cell>
          <cell r="AE121">
            <v>0.4274</v>
          </cell>
        </row>
        <row r="122">
          <cell r="A122">
            <v>41290</v>
          </cell>
          <cell r="B122">
            <v>0.31490000000000001</v>
          </cell>
          <cell r="T122">
            <v>0.49049999999999999</v>
          </cell>
          <cell r="AA122">
            <v>0.2959</v>
          </cell>
          <cell r="AE122">
            <v>0.42980000000000002</v>
          </cell>
        </row>
        <row r="123">
          <cell r="A123">
            <v>41291</v>
          </cell>
          <cell r="B123">
            <v>0.32090000000000002</v>
          </cell>
          <cell r="T123">
            <v>0.48670000000000002</v>
          </cell>
          <cell r="AA123">
            <v>0.2964</v>
          </cell>
          <cell r="AE123">
            <v>0.43509999999999999</v>
          </cell>
        </row>
        <row r="124">
          <cell r="A124">
            <v>41292</v>
          </cell>
          <cell r="B124">
            <v>0.32519999999999999</v>
          </cell>
          <cell r="T124">
            <v>0.48230000000000001</v>
          </cell>
          <cell r="AA124">
            <v>0.29620000000000002</v>
          </cell>
          <cell r="AE124">
            <v>0.44090000000000001</v>
          </cell>
        </row>
        <row r="125">
          <cell r="A125">
            <v>41293</v>
          </cell>
          <cell r="B125">
            <v>0.32840000000000003</v>
          </cell>
          <cell r="T125">
            <v>0.4844</v>
          </cell>
          <cell r="AA125">
            <v>0.29659999999999997</v>
          </cell>
          <cell r="AE125">
            <v>0.44440000000000002</v>
          </cell>
        </row>
        <row r="126">
          <cell r="A126">
            <v>41294</v>
          </cell>
          <cell r="B126">
            <v>0.33310000000000001</v>
          </cell>
          <cell r="T126">
            <v>0.4894</v>
          </cell>
          <cell r="AA126">
            <v>0.2984</v>
          </cell>
          <cell r="AE126">
            <v>0.45040000000000002</v>
          </cell>
        </row>
        <row r="127">
          <cell r="A127">
            <v>41295</v>
          </cell>
          <cell r="B127">
            <v>0.33650000000000002</v>
          </cell>
          <cell r="T127">
            <v>0.48730000000000001</v>
          </cell>
          <cell r="AA127">
            <v>0.30199999999999999</v>
          </cell>
          <cell r="AE127">
            <v>0.4516</v>
          </cell>
        </row>
        <row r="128">
          <cell r="A128">
            <v>41296</v>
          </cell>
          <cell r="B128">
            <v>0.3387</v>
          </cell>
          <cell r="T128">
            <v>0.48549999999999999</v>
          </cell>
          <cell r="AA128">
            <v>0.30459999999999998</v>
          </cell>
          <cell r="AE128">
            <v>0.45279999999999998</v>
          </cell>
        </row>
        <row r="129">
          <cell r="A129">
            <v>41297</v>
          </cell>
          <cell r="B129">
            <v>0.34029999999999999</v>
          </cell>
          <cell r="T129">
            <v>0.48110000000000003</v>
          </cell>
          <cell r="AA129">
            <v>0.30640000000000001</v>
          </cell>
          <cell r="AE129">
            <v>0.45290000000000002</v>
          </cell>
        </row>
        <row r="130">
          <cell r="A130">
            <v>41298</v>
          </cell>
          <cell r="B130">
            <v>0.34279999999999999</v>
          </cell>
          <cell r="T130">
            <v>0.47570000000000001</v>
          </cell>
          <cell r="AA130">
            <v>0.30790000000000001</v>
          </cell>
          <cell r="AE130">
            <v>0.45550000000000002</v>
          </cell>
        </row>
        <row r="131">
          <cell r="A131">
            <v>41299</v>
          </cell>
          <cell r="B131">
            <v>0.34460000000000002</v>
          </cell>
          <cell r="T131">
            <v>0.46989999999999998</v>
          </cell>
          <cell r="AA131">
            <v>0.3085</v>
          </cell>
          <cell r="AE131">
            <v>0.4622</v>
          </cell>
        </row>
        <row r="132">
          <cell r="A132">
            <v>41300</v>
          </cell>
          <cell r="B132">
            <v>0.3483</v>
          </cell>
          <cell r="T132">
            <v>0.46679999999999999</v>
          </cell>
          <cell r="AA132">
            <v>0.31090000000000001</v>
          </cell>
          <cell r="AE132">
            <v>0.46739999999999998</v>
          </cell>
        </row>
        <row r="133">
          <cell r="A133">
            <v>41301</v>
          </cell>
          <cell r="B133">
            <v>0.3538</v>
          </cell>
          <cell r="T133">
            <v>0.46850000000000003</v>
          </cell>
          <cell r="AA133">
            <v>0.31330000000000002</v>
          </cell>
          <cell r="AE133">
            <v>0.47710000000000002</v>
          </cell>
        </row>
        <row r="134">
          <cell r="A134">
            <v>41302</v>
          </cell>
          <cell r="B134">
            <v>0.35930000000000001</v>
          </cell>
          <cell r="T134">
            <v>0.46350000000000002</v>
          </cell>
          <cell r="AA134">
            <v>0.31719999999999998</v>
          </cell>
          <cell r="AE134">
            <v>0.48480000000000001</v>
          </cell>
        </row>
        <row r="135">
          <cell r="A135">
            <v>41303</v>
          </cell>
          <cell r="B135">
            <v>0.36499999999999999</v>
          </cell>
          <cell r="T135">
            <v>0.45579999999999998</v>
          </cell>
          <cell r="AA135">
            <v>0.32050000000000001</v>
          </cell>
          <cell r="AE135">
            <v>0.49309999999999998</v>
          </cell>
        </row>
        <row r="136">
          <cell r="A136">
            <v>41304</v>
          </cell>
          <cell r="B136">
            <v>0.37019999999999997</v>
          </cell>
          <cell r="T136">
            <v>0.4466</v>
          </cell>
          <cell r="AA136">
            <v>0.32579999999999998</v>
          </cell>
          <cell r="AE136">
            <v>0.50219999999999998</v>
          </cell>
        </row>
        <row r="137">
          <cell r="A137">
            <v>41305</v>
          </cell>
          <cell r="B137">
            <v>0.37459999999999999</v>
          </cell>
          <cell r="T137">
            <v>0.43769999999999998</v>
          </cell>
          <cell r="AA137">
            <v>0.3286</v>
          </cell>
          <cell r="AE137">
            <v>0.51080000000000003</v>
          </cell>
        </row>
        <row r="138">
          <cell r="A138">
            <v>41306</v>
          </cell>
          <cell r="B138">
            <v>0.37859999999999999</v>
          </cell>
          <cell r="T138">
            <v>0.42830000000000001</v>
          </cell>
          <cell r="AA138">
            <v>0.3322</v>
          </cell>
          <cell r="AE138">
            <v>0.51759999999999995</v>
          </cell>
        </row>
        <row r="139">
          <cell r="A139">
            <v>41307</v>
          </cell>
          <cell r="B139">
            <v>0.38300000000000001</v>
          </cell>
          <cell r="T139">
            <v>0.42280000000000001</v>
          </cell>
          <cell r="AA139">
            <v>0.33750000000000002</v>
          </cell>
          <cell r="AE139">
            <v>0.52790000000000004</v>
          </cell>
        </row>
        <row r="140">
          <cell r="A140">
            <v>41308</v>
          </cell>
          <cell r="B140">
            <v>0.38779999999999998</v>
          </cell>
          <cell r="T140">
            <v>0.42330000000000001</v>
          </cell>
          <cell r="AA140">
            <v>0.34239999999999998</v>
          </cell>
          <cell r="AE140">
            <v>0.53949999999999998</v>
          </cell>
        </row>
        <row r="141">
          <cell r="A141">
            <v>41309</v>
          </cell>
          <cell r="B141">
            <v>0.39200000000000002</v>
          </cell>
          <cell r="T141">
            <v>0.41839999999999999</v>
          </cell>
          <cell r="AA141">
            <v>0.34749999999999998</v>
          </cell>
          <cell r="AE141">
            <v>0.5484</v>
          </cell>
        </row>
        <row r="142">
          <cell r="A142">
            <v>41310</v>
          </cell>
          <cell r="B142">
            <v>0.39639999999999997</v>
          </cell>
          <cell r="T142">
            <v>0.41220000000000001</v>
          </cell>
          <cell r="AA142">
            <v>0.35249999999999998</v>
          </cell>
          <cell r="AE142">
            <v>0.55940000000000001</v>
          </cell>
        </row>
        <row r="143">
          <cell r="A143">
            <v>41311</v>
          </cell>
          <cell r="B143">
            <v>0.4002</v>
          </cell>
          <cell r="T143">
            <v>0.40589999999999998</v>
          </cell>
          <cell r="AA143">
            <v>0.35720000000000002</v>
          </cell>
          <cell r="AE143">
            <v>0.56879999999999997</v>
          </cell>
        </row>
        <row r="144">
          <cell r="A144">
            <v>41312</v>
          </cell>
          <cell r="B144">
            <v>0.40529999999999999</v>
          </cell>
          <cell r="T144">
            <v>0.40050000000000002</v>
          </cell>
          <cell r="AA144">
            <v>0.3619</v>
          </cell>
          <cell r="AE144">
            <v>0.58020000000000005</v>
          </cell>
        </row>
        <row r="145">
          <cell r="A145">
            <v>41313</v>
          </cell>
          <cell r="B145">
            <v>0.41010000000000002</v>
          </cell>
          <cell r="T145">
            <v>0.3957</v>
          </cell>
          <cell r="AA145">
            <v>0.36630000000000001</v>
          </cell>
          <cell r="AE145">
            <v>0.59109999999999996</v>
          </cell>
        </row>
        <row r="146">
          <cell r="A146">
            <v>41314</v>
          </cell>
          <cell r="B146">
            <v>0.41570000000000001</v>
          </cell>
          <cell r="T146">
            <v>0.39650000000000002</v>
          </cell>
          <cell r="AA146">
            <v>0.37119999999999997</v>
          </cell>
          <cell r="AE146">
            <v>0.60260000000000002</v>
          </cell>
        </row>
        <row r="147">
          <cell r="A147">
            <v>41315</v>
          </cell>
          <cell r="B147">
            <v>0.42109999999999997</v>
          </cell>
          <cell r="T147">
            <v>0.39939999999999998</v>
          </cell>
          <cell r="AA147">
            <v>0.37569999999999998</v>
          </cell>
          <cell r="AE147">
            <v>0.61439999999999995</v>
          </cell>
        </row>
        <row r="148">
          <cell r="A148">
            <v>41316</v>
          </cell>
          <cell r="B148">
            <v>0.42530000000000001</v>
          </cell>
          <cell r="T148">
            <v>0.40060000000000001</v>
          </cell>
          <cell r="AA148">
            <v>0.38140000000000002</v>
          </cell>
          <cell r="AE148">
            <v>0.62690000000000001</v>
          </cell>
        </row>
        <row r="149">
          <cell r="A149">
            <v>41317</v>
          </cell>
          <cell r="B149">
            <v>0.42849999999999999</v>
          </cell>
          <cell r="T149">
            <v>0.40360000000000001</v>
          </cell>
          <cell r="AA149">
            <v>0.38550000000000001</v>
          </cell>
          <cell r="AE149">
            <v>0.6391</v>
          </cell>
        </row>
        <row r="150">
          <cell r="A150">
            <v>41318</v>
          </cell>
          <cell r="B150">
            <v>0.43090000000000001</v>
          </cell>
          <cell r="T150">
            <v>0.40260000000000001</v>
          </cell>
          <cell r="AA150">
            <v>0.3896</v>
          </cell>
          <cell r="AE150">
            <v>0.6492</v>
          </cell>
        </row>
        <row r="151">
          <cell r="A151">
            <v>41319</v>
          </cell>
          <cell r="B151">
            <v>0.4325</v>
          </cell>
          <cell r="T151">
            <v>0.4012</v>
          </cell>
          <cell r="AA151">
            <v>0.39350000000000002</v>
          </cell>
          <cell r="AE151">
            <v>0.65769999999999995</v>
          </cell>
        </row>
        <row r="152">
          <cell r="A152">
            <v>41320</v>
          </cell>
          <cell r="B152">
            <v>0.43459999999999999</v>
          </cell>
          <cell r="T152">
            <v>0.40250000000000002</v>
          </cell>
          <cell r="AA152">
            <v>0.39610000000000001</v>
          </cell>
          <cell r="AE152">
            <v>0.6663</v>
          </cell>
        </row>
        <row r="153">
          <cell r="A153">
            <v>41321</v>
          </cell>
          <cell r="B153">
            <v>0.43769999999999998</v>
          </cell>
          <cell r="T153">
            <v>0.40720000000000001</v>
          </cell>
          <cell r="AA153">
            <v>0.39989999999999998</v>
          </cell>
          <cell r="AE153">
            <v>0.67390000000000005</v>
          </cell>
        </row>
        <row r="154">
          <cell r="A154">
            <v>41322</v>
          </cell>
          <cell r="B154">
            <v>0.44059999999999999</v>
          </cell>
          <cell r="T154">
            <v>0.41270000000000001</v>
          </cell>
          <cell r="AA154">
            <v>0.40300000000000002</v>
          </cell>
          <cell r="AE154">
            <v>0.68379999999999996</v>
          </cell>
        </row>
        <row r="155">
          <cell r="A155">
            <v>41323</v>
          </cell>
          <cell r="B155">
            <v>0.44180000000000003</v>
          </cell>
          <cell r="T155">
            <v>0.41539999999999999</v>
          </cell>
          <cell r="AA155">
            <v>0.40550000000000003</v>
          </cell>
          <cell r="AE155">
            <v>0.69069999999999998</v>
          </cell>
        </row>
        <row r="156">
          <cell r="A156">
            <v>41324</v>
          </cell>
          <cell r="B156">
            <v>0.443</v>
          </cell>
          <cell r="T156">
            <v>0.41860000000000003</v>
          </cell>
          <cell r="AA156">
            <v>0.40639999999999998</v>
          </cell>
          <cell r="AE156">
            <v>0.69789999999999996</v>
          </cell>
        </row>
        <row r="157">
          <cell r="A157">
            <v>41325</v>
          </cell>
          <cell r="B157">
            <v>0.44409999999999999</v>
          </cell>
          <cell r="T157">
            <v>0.41980000000000001</v>
          </cell>
          <cell r="AA157">
            <v>0.4088</v>
          </cell>
          <cell r="AE157">
            <v>0.70420000000000005</v>
          </cell>
        </row>
        <row r="158">
          <cell r="A158">
            <v>41326</v>
          </cell>
          <cell r="B158">
            <v>0.44540000000000002</v>
          </cell>
          <cell r="T158">
            <v>0.4204</v>
          </cell>
          <cell r="AA158">
            <v>0.41160000000000002</v>
          </cell>
          <cell r="AE158">
            <v>0.71040000000000003</v>
          </cell>
        </row>
        <row r="159">
          <cell r="A159">
            <v>41327</v>
          </cell>
          <cell r="B159">
            <v>0.44690000000000002</v>
          </cell>
          <cell r="T159">
            <v>0.42109999999999997</v>
          </cell>
          <cell r="AA159">
            <v>0.41289999999999999</v>
          </cell>
          <cell r="AE159">
            <v>0.71750000000000003</v>
          </cell>
        </row>
        <row r="160">
          <cell r="A160">
            <v>41328</v>
          </cell>
          <cell r="B160">
            <v>0.44840000000000002</v>
          </cell>
          <cell r="T160">
            <v>0.4244</v>
          </cell>
          <cell r="AA160">
            <v>0.4148</v>
          </cell>
          <cell r="AE160">
            <v>0.72289999999999999</v>
          </cell>
        </row>
        <row r="161">
          <cell r="A161">
            <v>41329</v>
          </cell>
          <cell r="B161">
            <v>0.45069999999999999</v>
          </cell>
          <cell r="T161">
            <v>0.4289</v>
          </cell>
          <cell r="AA161">
            <v>0.4163</v>
          </cell>
          <cell r="AE161">
            <v>0.73250000000000004</v>
          </cell>
        </row>
        <row r="162">
          <cell r="A162">
            <v>41330</v>
          </cell>
          <cell r="B162">
            <v>0.45079999999999998</v>
          </cell>
          <cell r="T162">
            <v>0.42670000000000002</v>
          </cell>
          <cell r="AA162">
            <v>0.4178</v>
          </cell>
          <cell r="AE162">
            <v>0.73950000000000005</v>
          </cell>
        </row>
        <row r="163">
          <cell r="A163">
            <v>41331</v>
          </cell>
          <cell r="B163">
            <v>0.45150000000000001</v>
          </cell>
          <cell r="T163">
            <v>0.42549999999999999</v>
          </cell>
          <cell r="AA163">
            <v>0.41920000000000002</v>
          </cell>
          <cell r="AE163">
            <v>0.74529999999999996</v>
          </cell>
        </row>
        <row r="164">
          <cell r="A164">
            <v>41332</v>
          </cell>
          <cell r="B164">
            <v>0.45279999999999998</v>
          </cell>
          <cell r="T164">
            <v>0.4224</v>
          </cell>
          <cell r="AA164">
            <v>0.41839999999999999</v>
          </cell>
          <cell r="AE164">
            <v>0.75029999999999997</v>
          </cell>
        </row>
        <row r="165">
          <cell r="A165">
            <v>41333</v>
          </cell>
          <cell r="B165">
            <v>0.45479999999999998</v>
          </cell>
          <cell r="T165">
            <v>0.41789999999999999</v>
          </cell>
          <cell r="AA165">
            <v>0.41789999999999999</v>
          </cell>
          <cell r="AE165">
            <v>0.75429999999999997</v>
          </cell>
        </row>
        <row r="166">
          <cell r="A166">
            <v>41334</v>
          </cell>
          <cell r="B166">
            <v>0.45739999999999997</v>
          </cell>
          <cell r="T166">
            <v>0.41210000000000002</v>
          </cell>
          <cell r="AA166">
            <v>0.41849999999999998</v>
          </cell>
          <cell r="AE166">
            <v>0.75619999999999998</v>
          </cell>
        </row>
        <row r="167">
          <cell r="A167">
            <v>41335</v>
          </cell>
          <cell r="B167">
            <v>0.46010000000000001</v>
          </cell>
          <cell r="T167">
            <v>0.40899999999999997</v>
          </cell>
          <cell r="AA167">
            <v>0.41920000000000002</v>
          </cell>
          <cell r="AE167">
            <v>0.76219999999999999</v>
          </cell>
        </row>
        <row r="168">
          <cell r="A168">
            <v>41336</v>
          </cell>
          <cell r="B168">
            <v>0.4632</v>
          </cell>
          <cell r="T168">
            <v>0.41049999999999998</v>
          </cell>
          <cell r="AA168">
            <v>0.41920000000000002</v>
          </cell>
          <cell r="AE168">
            <v>0.77039999999999997</v>
          </cell>
        </row>
        <row r="169">
          <cell r="A169">
            <v>41337</v>
          </cell>
          <cell r="B169">
            <v>0.4647</v>
          </cell>
          <cell r="T169">
            <v>0.40589999999999998</v>
          </cell>
          <cell r="AA169">
            <v>0.41870000000000002</v>
          </cell>
          <cell r="AE169">
            <v>0.77529999999999999</v>
          </cell>
        </row>
        <row r="170">
          <cell r="A170">
            <v>41338</v>
          </cell>
          <cell r="B170">
            <v>0.4662</v>
          </cell>
          <cell r="T170">
            <v>0.40339999999999998</v>
          </cell>
          <cell r="AA170">
            <v>0.41870000000000002</v>
          </cell>
          <cell r="AE170">
            <v>0.78100000000000003</v>
          </cell>
        </row>
        <row r="171">
          <cell r="A171">
            <v>41339</v>
          </cell>
          <cell r="B171">
            <v>0.46729999999999999</v>
          </cell>
          <cell r="T171">
            <v>0.40529999999999999</v>
          </cell>
          <cell r="AA171">
            <v>0.41560000000000002</v>
          </cell>
          <cell r="AE171">
            <v>0.78600000000000003</v>
          </cell>
        </row>
        <row r="172">
          <cell r="A172">
            <v>41340</v>
          </cell>
          <cell r="B172">
            <v>0.46789999999999998</v>
          </cell>
          <cell r="T172">
            <v>0.40389999999999998</v>
          </cell>
          <cell r="AA172">
            <v>0.41810000000000003</v>
          </cell>
          <cell r="AE172">
            <v>0.79010000000000002</v>
          </cell>
        </row>
        <row r="173">
          <cell r="A173">
            <v>41341</v>
          </cell>
          <cell r="B173">
            <v>0.46839999999999998</v>
          </cell>
          <cell r="T173">
            <v>0.40050000000000002</v>
          </cell>
          <cell r="AA173">
            <v>0.4178</v>
          </cell>
          <cell r="AE173">
            <v>0.79359999999999997</v>
          </cell>
        </row>
        <row r="174">
          <cell r="A174">
            <v>41342</v>
          </cell>
          <cell r="B174">
            <v>0.47049999999999997</v>
          </cell>
          <cell r="T174">
            <v>0.40260000000000001</v>
          </cell>
          <cell r="AA174">
            <v>0.41739999999999999</v>
          </cell>
          <cell r="AE174">
            <v>0.79769999999999996</v>
          </cell>
        </row>
        <row r="175">
          <cell r="A175">
            <v>41343</v>
          </cell>
          <cell r="B175">
            <v>0.47270000000000001</v>
          </cell>
          <cell r="T175">
            <v>0.40910000000000002</v>
          </cell>
          <cell r="AA175">
            <v>0.41760000000000003</v>
          </cell>
          <cell r="AE175">
            <v>0.80600000000000005</v>
          </cell>
        </row>
        <row r="176">
          <cell r="A176">
            <v>41344</v>
          </cell>
          <cell r="B176">
            <v>0.4748</v>
          </cell>
          <cell r="T176">
            <v>0.41239999999999999</v>
          </cell>
          <cell r="AA176">
            <v>0.41839999999999999</v>
          </cell>
          <cell r="AE176">
            <v>0.81189999999999996</v>
          </cell>
        </row>
        <row r="177">
          <cell r="A177">
            <v>41345</v>
          </cell>
          <cell r="B177">
            <v>0.47610000000000002</v>
          </cell>
          <cell r="T177">
            <v>0.42080000000000001</v>
          </cell>
          <cell r="AA177">
            <v>0.41880000000000001</v>
          </cell>
          <cell r="AE177">
            <v>0.81679999999999997</v>
          </cell>
        </row>
        <row r="178">
          <cell r="A178">
            <v>41346</v>
          </cell>
          <cell r="B178">
            <v>0.47749999999999998</v>
          </cell>
          <cell r="T178">
            <v>0.44040000000000001</v>
          </cell>
          <cell r="AA178">
            <v>0.4194</v>
          </cell>
          <cell r="AE178">
            <v>0.82189999999999996</v>
          </cell>
        </row>
        <row r="179">
          <cell r="A179">
            <v>41347</v>
          </cell>
          <cell r="B179">
            <v>0.4803</v>
          </cell>
          <cell r="T179">
            <v>0.45550000000000002</v>
          </cell>
          <cell r="AA179">
            <v>0.41899999999999998</v>
          </cell>
          <cell r="AE179">
            <v>0.82599999999999996</v>
          </cell>
        </row>
        <row r="180">
          <cell r="A180">
            <v>41348</v>
          </cell>
          <cell r="B180">
            <v>0.48209999999999997</v>
          </cell>
          <cell r="T180">
            <v>0.46700000000000003</v>
          </cell>
          <cell r="AA180">
            <v>0.4194</v>
          </cell>
          <cell r="AE180">
            <v>0.83179999999999998</v>
          </cell>
        </row>
        <row r="181">
          <cell r="A181">
            <v>41349</v>
          </cell>
          <cell r="B181">
            <v>0.48409999999999997</v>
          </cell>
          <cell r="T181">
            <v>0.47839999999999999</v>
          </cell>
          <cell r="AA181">
            <v>0.41970000000000002</v>
          </cell>
          <cell r="AE181">
            <v>0.84399999999999997</v>
          </cell>
        </row>
        <row r="182">
          <cell r="A182">
            <v>41350</v>
          </cell>
          <cell r="B182">
            <v>0.48709999999999998</v>
          </cell>
          <cell r="T182">
            <v>0.49209999999999998</v>
          </cell>
          <cell r="AA182">
            <v>0.42</v>
          </cell>
          <cell r="AE182">
            <v>0.85489999999999999</v>
          </cell>
        </row>
        <row r="183">
          <cell r="A183">
            <v>41351</v>
          </cell>
          <cell r="B183">
            <v>0.48899999999999999</v>
          </cell>
          <cell r="T183">
            <v>0.49959999999999999</v>
          </cell>
          <cell r="AA183">
            <v>0.42059999999999997</v>
          </cell>
          <cell r="AE183">
            <v>0.86539999999999995</v>
          </cell>
        </row>
        <row r="184">
          <cell r="A184">
            <v>41352</v>
          </cell>
          <cell r="B184">
            <v>0.49209999999999998</v>
          </cell>
          <cell r="T184">
            <v>0.50749999999999995</v>
          </cell>
          <cell r="AA184">
            <v>0.42070000000000002</v>
          </cell>
          <cell r="AE184">
            <v>0.87580000000000002</v>
          </cell>
        </row>
        <row r="185">
          <cell r="A185">
            <v>41353</v>
          </cell>
          <cell r="B185">
            <v>0.49490000000000001</v>
          </cell>
          <cell r="T185">
            <v>0.51590000000000003</v>
          </cell>
          <cell r="AA185">
            <v>0.42009999999999997</v>
          </cell>
          <cell r="AE185">
            <v>0.88290000000000002</v>
          </cell>
        </row>
        <row r="186">
          <cell r="A186">
            <v>41354</v>
          </cell>
          <cell r="B186">
            <v>0.49990000000000001</v>
          </cell>
          <cell r="T186">
            <v>0.53149999999999997</v>
          </cell>
          <cell r="AA186">
            <v>0.4204</v>
          </cell>
          <cell r="AE186">
            <v>0.89600000000000002</v>
          </cell>
        </row>
        <row r="187">
          <cell r="A187">
            <v>41355</v>
          </cell>
          <cell r="B187">
            <v>0.50309999999999999</v>
          </cell>
          <cell r="T187">
            <v>0.54530000000000001</v>
          </cell>
          <cell r="AA187">
            <v>0.4204</v>
          </cell>
          <cell r="AE187">
            <v>0.89880000000000004</v>
          </cell>
        </row>
        <row r="188">
          <cell r="A188">
            <v>41356</v>
          </cell>
          <cell r="B188">
            <v>0.50719999999999998</v>
          </cell>
          <cell r="T188">
            <v>0.5575</v>
          </cell>
          <cell r="AA188">
            <v>0.42109999999999997</v>
          </cell>
          <cell r="AE188">
            <v>0.9083</v>
          </cell>
        </row>
        <row r="189">
          <cell r="A189">
            <v>41357</v>
          </cell>
          <cell r="B189">
            <v>0.51129999999999998</v>
          </cell>
          <cell r="T189">
            <v>0.57399999999999995</v>
          </cell>
          <cell r="AA189">
            <v>0.4209</v>
          </cell>
          <cell r="AE189">
            <v>0.92090000000000005</v>
          </cell>
        </row>
        <row r="190">
          <cell r="A190">
            <v>41358</v>
          </cell>
          <cell r="B190">
            <v>0.51500000000000001</v>
          </cell>
          <cell r="T190">
            <v>0.5837</v>
          </cell>
          <cell r="AA190">
            <v>0.42249999999999999</v>
          </cell>
          <cell r="AE190">
            <v>0.93120000000000003</v>
          </cell>
        </row>
        <row r="191">
          <cell r="A191">
            <v>41359</v>
          </cell>
          <cell r="B191">
            <v>0.51919999999999999</v>
          </cell>
          <cell r="T191">
            <v>0.59060000000000001</v>
          </cell>
          <cell r="AA191">
            <v>0.4234</v>
          </cell>
          <cell r="AE191">
            <v>0.93440000000000001</v>
          </cell>
        </row>
        <row r="192">
          <cell r="A192">
            <v>41360</v>
          </cell>
          <cell r="B192">
            <v>0.52439999999999998</v>
          </cell>
          <cell r="T192">
            <v>0.59560000000000002</v>
          </cell>
          <cell r="AA192">
            <v>0.42459999999999998</v>
          </cell>
          <cell r="AE192">
            <v>0.93279999999999996</v>
          </cell>
        </row>
        <row r="193">
          <cell r="A193">
            <v>41361</v>
          </cell>
          <cell r="B193">
            <v>0.52910000000000001</v>
          </cell>
          <cell r="T193">
            <v>0.60089999999999999</v>
          </cell>
          <cell r="AA193">
            <v>0.42620000000000002</v>
          </cell>
          <cell r="AE193">
            <v>0.93240000000000001</v>
          </cell>
        </row>
        <row r="194">
          <cell r="A194">
            <v>41362</v>
          </cell>
          <cell r="B194">
            <v>0.53959999999999997</v>
          </cell>
          <cell r="T194">
            <v>0.61050000000000004</v>
          </cell>
          <cell r="AA194">
            <v>0.4274</v>
          </cell>
          <cell r="AE194">
            <v>0.93530000000000002</v>
          </cell>
        </row>
        <row r="195">
          <cell r="A195">
            <v>41363</v>
          </cell>
          <cell r="B195">
            <v>0.53769999999999996</v>
          </cell>
          <cell r="T195">
            <v>0.61819999999999997</v>
          </cell>
          <cell r="AA195">
            <v>0.42809999999999998</v>
          </cell>
          <cell r="AE195">
            <v>0.93920000000000003</v>
          </cell>
        </row>
        <row r="196">
          <cell r="A196">
            <v>41364</v>
          </cell>
          <cell r="B196">
            <v>0.5413</v>
          </cell>
          <cell r="T196">
            <v>0.62450000000000006</v>
          </cell>
          <cell r="AA196">
            <v>0.42859999999999998</v>
          </cell>
          <cell r="AE196">
            <v>0.94179999999999997</v>
          </cell>
        </row>
        <row r="197">
          <cell r="A197">
            <v>41365</v>
          </cell>
          <cell r="B197">
            <v>0.54400000000000004</v>
          </cell>
          <cell r="T197">
            <v>0.62360000000000004</v>
          </cell>
          <cell r="AA197">
            <v>0.4289</v>
          </cell>
          <cell r="AE197">
            <v>0.94110000000000005</v>
          </cell>
        </row>
        <row r="198">
          <cell r="A198">
            <v>41366</v>
          </cell>
          <cell r="B198">
            <v>0.54730000000000001</v>
          </cell>
          <cell r="T198">
            <v>0.62319999999999998</v>
          </cell>
          <cell r="AA198">
            <v>0.42970000000000003</v>
          </cell>
          <cell r="AE198">
            <v>0.94110000000000005</v>
          </cell>
        </row>
        <row r="199">
          <cell r="A199">
            <v>41367</v>
          </cell>
          <cell r="B199">
            <v>0.55049999999999999</v>
          </cell>
          <cell r="T199">
            <v>0.62050000000000005</v>
          </cell>
          <cell r="AA199">
            <v>0.43030000000000002</v>
          </cell>
          <cell r="AE199">
            <v>0.94010000000000005</v>
          </cell>
        </row>
        <row r="200">
          <cell r="A200">
            <v>41368</v>
          </cell>
          <cell r="B200">
            <v>0.55310000000000004</v>
          </cell>
          <cell r="T200">
            <v>0.61819999999999997</v>
          </cell>
          <cell r="AA200">
            <v>0.43020000000000003</v>
          </cell>
          <cell r="AE200">
            <v>0.93920000000000003</v>
          </cell>
        </row>
        <row r="201">
          <cell r="A201">
            <v>41369</v>
          </cell>
          <cell r="B201">
            <v>0.55720000000000003</v>
          </cell>
          <cell r="T201">
            <v>0.62160000000000004</v>
          </cell>
          <cell r="AA201">
            <v>0.43209999999999998</v>
          </cell>
          <cell r="AE201">
            <v>0.94030000000000002</v>
          </cell>
        </row>
        <row r="202">
          <cell r="A202">
            <v>41370</v>
          </cell>
          <cell r="B202">
            <v>0.56079999999999997</v>
          </cell>
          <cell r="T202">
            <v>0.63049999999999995</v>
          </cell>
          <cell r="AA202">
            <v>0.43469999999999998</v>
          </cell>
          <cell r="AE202">
            <v>0.94159999999999999</v>
          </cell>
        </row>
        <row r="203">
          <cell r="A203">
            <v>41371</v>
          </cell>
          <cell r="B203">
            <v>0.5655</v>
          </cell>
          <cell r="T203">
            <v>0.63880000000000003</v>
          </cell>
          <cell r="AA203">
            <v>0.4365</v>
          </cell>
          <cell r="AE203">
            <v>0.94289999999999996</v>
          </cell>
        </row>
        <row r="204">
          <cell r="A204">
            <v>41372</v>
          </cell>
          <cell r="B204">
            <v>0.5696</v>
          </cell>
          <cell r="T204">
            <v>0.63949999999999996</v>
          </cell>
          <cell r="AA204">
            <v>0.439</v>
          </cell>
          <cell r="AE204">
            <v>0.94169999999999998</v>
          </cell>
        </row>
        <row r="205">
          <cell r="A205">
            <v>41373</v>
          </cell>
          <cell r="B205">
            <v>0.57340000000000002</v>
          </cell>
          <cell r="T205">
            <v>0.63900000000000001</v>
          </cell>
          <cell r="AA205">
            <v>0.44219999999999998</v>
          </cell>
          <cell r="AE205">
            <v>0.94179999999999997</v>
          </cell>
        </row>
        <row r="206">
          <cell r="A206">
            <v>41374</v>
          </cell>
          <cell r="B206">
            <v>0.57679999999999998</v>
          </cell>
          <cell r="T206">
            <v>0.63829999999999998</v>
          </cell>
          <cell r="AA206">
            <v>0.44590000000000002</v>
          </cell>
          <cell r="AE206">
            <v>0.94550000000000001</v>
          </cell>
        </row>
        <row r="207">
          <cell r="A207">
            <v>41375</v>
          </cell>
          <cell r="B207">
            <v>0.58109999999999995</v>
          </cell>
          <cell r="T207">
            <v>0.63700000000000001</v>
          </cell>
          <cell r="AA207">
            <v>0.44850000000000001</v>
          </cell>
          <cell r="AE207">
            <v>0.94899999999999995</v>
          </cell>
        </row>
        <row r="208">
          <cell r="A208">
            <v>41376</v>
          </cell>
          <cell r="B208">
            <v>0.58540000000000003</v>
          </cell>
          <cell r="T208">
            <v>0.63919999999999999</v>
          </cell>
          <cell r="AA208">
            <v>0.45229999999999998</v>
          </cell>
          <cell r="AE208">
            <v>0.9506</v>
          </cell>
        </row>
        <row r="209">
          <cell r="A209">
            <v>41377</v>
          </cell>
          <cell r="B209">
            <v>0.59219999999999995</v>
          </cell>
          <cell r="T209">
            <v>0.64349999999999996</v>
          </cell>
          <cell r="AA209">
            <v>0.45490000000000003</v>
          </cell>
          <cell r="AE209">
            <v>0.95140000000000002</v>
          </cell>
        </row>
        <row r="210">
          <cell r="A210">
            <v>41378</v>
          </cell>
          <cell r="B210">
            <v>0.59760000000000002</v>
          </cell>
          <cell r="T210">
            <v>0.65069999999999995</v>
          </cell>
          <cell r="AA210">
            <v>0.45729999999999998</v>
          </cell>
          <cell r="AE210">
            <v>0.95550000000000002</v>
          </cell>
        </row>
        <row r="211">
          <cell r="A211">
            <v>41379</v>
          </cell>
          <cell r="B211">
            <v>0.60150000000000003</v>
          </cell>
          <cell r="T211">
            <v>0.65210000000000001</v>
          </cell>
          <cell r="AA211">
            <v>0.45750000000000002</v>
          </cell>
          <cell r="AE211">
            <v>0.95860000000000001</v>
          </cell>
        </row>
        <row r="212">
          <cell r="A212">
            <v>41380</v>
          </cell>
          <cell r="B212">
            <v>0.60519999999999996</v>
          </cell>
          <cell r="T212">
            <v>0.65249999999999997</v>
          </cell>
          <cell r="AA212">
            <v>0.46029999999999999</v>
          </cell>
          <cell r="AE212">
            <v>0.96009999999999995</v>
          </cell>
        </row>
        <row r="213">
          <cell r="A213">
            <v>41381</v>
          </cell>
          <cell r="B213">
            <v>0.60750000000000004</v>
          </cell>
          <cell r="T213">
            <v>0.65280000000000005</v>
          </cell>
          <cell r="AA213">
            <v>0.46339999999999998</v>
          </cell>
          <cell r="AE213">
            <v>0.96050000000000002</v>
          </cell>
        </row>
        <row r="214">
          <cell r="A214">
            <v>41382</v>
          </cell>
          <cell r="B214">
            <v>0.60940000000000005</v>
          </cell>
          <cell r="T214">
            <v>0.65149999999999997</v>
          </cell>
          <cell r="AA214">
            <v>0.46550000000000002</v>
          </cell>
          <cell r="AE214">
            <v>0.96309999999999996</v>
          </cell>
        </row>
        <row r="215">
          <cell r="A215">
            <v>41383</v>
          </cell>
          <cell r="B215">
            <v>0.61140000000000005</v>
          </cell>
          <cell r="T215">
            <v>0.6482</v>
          </cell>
          <cell r="AA215">
            <v>0.46820000000000001</v>
          </cell>
          <cell r="AE215">
            <v>0.96440000000000003</v>
          </cell>
        </row>
        <row r="216">
          <cell r="A216">
            <v>41384</v>
          </cell>
          <cell r="B216">
            <v>0.61399999999999999</v>
          </cell>
          <cell r="T216">
            <v>0.64649999999999996</v>
          </cell>
          <cell r="AA216">
            <v>0.47</v>
          </cell>
          <cell r="AE216">
            <v>0.9657</v>
          </cell>
        </row>
        <row r="217">
          <cell r="A217">
            <v>41385</v>
          </cell>
          <cell r="B217">
            <v>0.61599999999999999</v>
          </cell>
          <cell r="T217">
            <v>0.64829999999999999</v>
          </cell>
          <cell r="AA217">
            <v>0.4723</v>
          </cell>
          <cell r="AE217">
            <v>0.9667</v>
          </cell>
        </row>
        <row r="218">
          <cell r="A218">
            <v>41386</v>
          </cell>
          <cell r="B218">
            <v>0.61729999999999996</v>
          </cell>
          <cell r="T218">
            <v>0.64429999999999998</v>
          </cell>
          <cell r="AA218">
            <v>0.47310000000000002</v>
          </cell>
          <cell r="AE218">
            <v>0.96419999999999995</v>
          </cell>
        </row>
        <row r="219">
          <cell r="A219">
            <v>41387</v>
          </cell>
          <cell r="B219">
            <v>0.61860000000000004</v>
          </cell>
          <cell r="T219">
            <v>0.6391</v>
          </cell>
          <cell r="AA219">
            <v>0.4758</v>
          </cell>
          <cell r="AE219">
            <v>0.96030000000000004</v>
          </cell>
        </row>
        <row r="220">
          <cell r="A220">
            <v>41388</v>
          </cell>
          <cell r="B220">
            <v>0.61970000000000003</v>
          </cell>
          <cell r="T220">
            <v>0.63280000000000003</v>
          </cell>
          <cell r="AA220">
            <v>0.47639999999999999</v>
          </cell>
          <cell r="AE220">
            <v>0.96089999999999998</v>
          </cell>
        </row>
        <row r="221">
          <cell r="A221">
            <v>41389</v>
          </cell>
          <cell r="B221">
            <v>0.62070000000000003</v>
          </cell>
          <cell r="T221">
            <v>0.62560000000000004</v>
          </cell>
          <cell r="AA221">
            <v>0.4798</v>
          </cell>
          <cell r="AE221">
            <v>0.96399999999999997</v>
          </cell>
        </row>
        <row r="222">
          <cell r="A222">
            <v>41390</v>
          </cell>
          <cell r="B222">
            <v>0.62139999999999995</v>
          </cell>
          <cell r="T222">
            <v>0.61799999999999999</v>
          </cell>
          <cell r="AA222">
            <v>0.48149999999999998</v>
          </cell>
          <cell r="AE222">
            <v>0.96330000000000005</v>
          </cell>
        </row>
        <row r="223">
          <cell r="A223">
            <v>41391</v>
          </cell>
          <cell r="B223">
            <v>0.62260000000000004</v>
          </cell>
          <cell r="T223">
            <v>0.61519999999999997</v>
          </cell>
          <cell r="AA223">
            <v>0.48249999999999998</v>
          </cell>
          <cell r="AE223">
            <v>0.96150000000000002</v>
          </cell>
        </row>
        <row r="224">
          <cell r="A224">
            <v>41392</v>
          </cell>
          <cell r="B224">
            <v>0.62309999999999999</v>
          </cell>
          <cell r="T224">
            <v>0.61509999999999998</v>
          </cell>
          <cell r="AA224">
            <v>0.48370000000000002</v>
          </cell>
          <cell r="AE224">
            <v>0.96120000000000005</v>
          </cell>
        </row>
        <row r="225">
          <cell r="A225">
            <v>41393</v>
          </cell>
          <cell r="B225">
            <v>0.62419999999999998</v>
          </cell>
          <cell r="T225">
            <v>0.60919999999999996</v>
          </cell>
          <cell r="AA225">
            <v>0.4859</v>
          </cell>
          <cell r="AE225">
            <v>0.95979999999999999</v>
          </cell>
        </row>
        <row r="226">
          <cell r="A226">
            <v>41394</v>
          </cell>
          <cell r="B226">
            <v>0.62450000000000006</v>
          </cell>
          <cell r="T226">
            <v>0.60270000000000001</v>
          </cell>
          <cell r="AA226">
            <v>0.48770000000000002</v>
          </cell>
          <cell r="AE226">
            <v>0.96109999999999995</v>
          </cell>
        </row>
        <row r="227">
          <cell r="A227">
            <v>41395</v>
          </cell>
          <cell r="B227">
            <v>0.62549999999999994</v>
          </cell>
          <cell r="T227">
            <v>0.6</v>
          </cell>
          <cell r="AA227">
            <v>0.48930000000000001</v>
          </cell>
          <cell r="AE227">
            <v>0.96450000000000002</v>
          </cell>
        </row>
        <row r="228">
          <cell r="A228">
            <v>41396</v>
          </cell>
          <cell r="B228">
            <v>0.626</v>
          </cell>
          <cell r="T228">
            <v>0.59389999999999998</v>
          </cell>
          <cell r="AA228">
            <v>0.49080000000000001</v>
          </cell>
          <cell r="AE228">
            <v>0.96599999999999997</v>
          </cell>
        </row>
        <row r="229">
          <cell r="A229">
            <v>41397</v>
          </cell>
          <cell r="B229">
            <v>0.62649999999999995</v>
          </cell>
          <cell r="T229">
            <v>0.58650000000000002</v>
          </cell>
          <cell r="AA229">
            <v>0.49109999999999998</v>
          </cell>
          <cell r="AE229">
            <v>0.9647</v>
          </cell>
        </row>
        <row r="230">
          <cell r="A230">
            <v>41398</v>
          </cell>
          <cell r="B230">
            <v>0.627</v>
          </cell>
          <cell r="T230">
            <v>0.58260000000000001</v>
          </cell>
          <cell r="AA230">
            <v>0.4924</v>
          </cell>
          <cell r="AE230">
            <v>0.9647</v>
          </cell>
        </row>
        <row r="231">
          <cell r="A231">
            <v>41399</v>
          </cell>
          <cell r="B231">
            <v>0.62790000000000001</v>
          </cell>
          <cell r="T231">
            <v>0.58040000000000003</v>
          </cell>
          <cell r="AA231">
            <v>0.49390000000000001</v>
          </cell>
          <cell r="AE231">
            <v>0.96499999999999997</v>
          </cell>
        </row>
        <row r="232">
          <cell r="A232">
            <v>41400</v>
          </cell>
          <cell r="B232">
            <v>0.62709999999999999</v>
          </cell>
          <cell r="T232">
            <v>0.57689999999999997</v>
          </cell>
          <cell r="AA232">
            <v>0.49540000000000001</v>
          </cell>
          <cell r="AE232">
            <v>0.96509999999999996</v>
          </cell>
        </row>
        <row r="233">
          <cell r="A233">
            <v>41401</v>
          </cell>
          <cell r="B233">
            <v>0.62690000000000001</v>
          </cell>
          <cell r="T233">
            <v>0.57140000000000002</v>
          </cell>
          <cell r="AA233">
            <v>0.49580000000000002</v>
          </cell>
          <cell r="AE233">
            <v>0.96440000000000003</v>
          </cell>
        </row>
        <row r="234">
          <cell r="A234">
            <v>41402</v>
          </cell>
          <cell r="B234">
            <v>0.62629999999999997</v>
          </cell>
          <cell r="T234">
            <v>0.56599999999999995</v>
          </cell>
          <cell r="AA234">
            <v>0.49640000000000001</v>
          </cell>
          <cell r="AE234">
            <v>0.96430000000000005</v>
          </cell>
        </row>
        <row r="235">
          <cell r="A235">
            <v>41403</v>
          </cell>
          <cell r="B235">
            <v>0.62619999999999998</v>
          </cell>
          <cell r="T235">
            <v>0.55989999999999995</v>
          </cell>
          <cell r="AA235">
            <v>0.49590000000000001</v>
          </cell>
          <cell r="AE235">
            <v>0.96399999999999997</v>
          </cell>
        </row>
        <row r="236">
          <cell r="A236">
            <v>41404</v>
          </cell>
          <cell r="B236">
            <v>0.62570000000000003</v>
          </cell>
          <cell r="T236">
            <v>0.55330000000000001</v>
          </cell>
          <cell r="AA236">
            <v>0.4955</v>
          </cell>
          <cell r="AE236">
            <v>0.96350000000000002</v>
          </cell>
        </row>
        <row r="237">
          <cell r="A237">
            <v>41405</v>
          </cell>
          <cell r="B237">
            <v>0.62570000000000003</v>
          </cell>
          <cell r="T237">
            <v>0.54900000000000004</v>
          </cell>
          <cell r="AA237">
            <v>0.49530000000000002</v>
          </cell>
          <cell r="AE237">
            <v>0.96379999999999999</v>
          </cell>
        </row>
        <row r="238">
          <cell r="A238">
            <v>41406</v>
          </cell>
          <cell r="B238">
            <v>0.62609999999999999</v>
          </cell>
          <cell r="T238">
            <v>0.54659999999999997</v>
          </cell>
          <cell r="AA238">
            <v>0.495</v>
          </cell>
          <cell r="AE238">
            <v>0.9627</v>
          </cell>
        </row>
        <row r="239">
          <cell r="A239">
            <v>41407</v>
          </cell>
          <cell r="B239">
            <v>0.62509999999999999</v>
          </cell>
          <cell r="T239">
            <v>0.54069999999999996</v>
          </cell>
          <cell r="AA239">
            <v>0.49380000000000002</v>
          </cell>
          <cell r="AE239">
            <v>0.96140000000000003</v>
          </cell>
        </row>
        <row r="240">
          <cell r="A240">
            <v>41408</v>
          </cell>
          <cell r="B240">
            <v>0.62390000000000001</v>
          </cell>
          <cell r="T240">
            <v>0.53459999999999996</v>
          </cell>
          <cell r="AA240">
            <v>0.49299999999999999</v>
          </cell>
          <cell r="AE240">
            <v>0.96120000000000005</v>
          </cell>
        </row>
        <row r="241">
          <cell r="A241">
            <v>41409</v>
          </cell>
          <cell r="B241">
            <v>0.62319999999999998</v>
          </cell>
          <cell r="T241">
            <v>0.53369999999999995</v>
          </cell>
          <cell r="AA241">
            <v>0.49259999999999998</v>
          </cell>
          <cell r="AE241">
            <v>0.96079999999999999</v>
          </cell>
        </row>
        <row r="242">
          <cell r="A242">
            <v>41410</v>
          </cell>
          <cell r="B242">
            <v>0.62219999999999998</v>
          </cell>
          <cell r="T242">
            <v>0.53869999999999996</v>
          </cell>
          <cell r="AA242">
            <v>0.49270000000000003</v>
          </cell>
          <cell r="AE242">
            <v>0.95979999999999999</v>
          </cell>
        </row>
        <row r="243">
          <cell r="A243">
            <v>41411</v>
          </cell>
          <cell r="B243">
            <v>0.62180000000000002</v>
          </cell>
          <cell r="T243">
            <v>0.53959999999999997</v>
          </cell>
          <cell r="AA243">
            <v>0.4929</v>
          </cell>
          <cell r="AE243">
            <v>0.95909999999999995</v>
          </cell>
        </row>
        <row r="244">
          <cell r="A244">
            <v>41412</v>
          </cell>
          <cell r="B244">
            <v>0.62170000000000003</v>
          </cell>
          <cell r="T244">
            <v>0.54069999999999996</v>
          </cell>
          <cell r="AA244">
            <v>0.4919</v>
          </cell>
          <cell r="AE244">
            <v>0.9587</v>
          </cell>
        </row>
        <row r="245">
          <cell r="A245">
            <v>41413</v>
          </cell>
          <cell r="B245">
            <v>0.622</v>
          </cell>
          <cell r="T245">
            <v>0.54330000000000001</v>
          </cell>
          <cell r="AA245">
            <v>0.49109999999999998</v>
          </cell>
          <cell r="AE245">
            <v>0.95879999999999999</v>
          </cell>
        </row>
        <row r="246">
          <cell r="A246">
            <v>41414</v>
          </cell>
          <cell r="B246">
            <v>0.62109999999999999</v>
          </cell>
          <cell r="T246">
            <v>0.54310000000000003</v>
          </cell>
          <cell r="AA246">
            <v>0.49049999999999999</v>
          </cell>
          <cell r="AE246">
            <v>0.95740000000000003</v>
          </cell>
        </row>
        <row r="247">
          <cell r="A247">
            <v>41415</v>
          </cell>
          <cell r="B247">
            <v>0.62080000000000002</v>
          </cell>
          <cell r="T247">
            <v>0.54100000000000004</v>
          </cell>
          <cell r="AA247">
            <v>0.4899</v>
          </cell>
          <cell r="AE247">
            <v>0.95660000000000001</v>
          </cell>
        </row>
        <row r="248">
          <cell r="A248">
            <v>41416</v>
          </cell>
          <cell r="B248">
            <v>0.61990000000000001</v>
          </cell>
          <cell r="T248">
            <v>0.53910000000000002</v>
          </cell>
          <cell r="AA248">
            <v>0.48980000000000001</v>
          </cell>
          <cell r="AE248">
            <v>0.95579999999999998</v>
          </cell>
        </row>
        <row r="249">
          <cell r="A249">
            <v>41417</v>
          </cell>
          <cell r="B249">
            <v>0.62009999999999998</v>
          </cell>
          <cell r="T249">
            <v>0.53600000000000003</v>
          </cell>
          <cell r="AA249">
            <v>0.48920000000000002</v>
          </cell>
          <cell r="AE249">
            <v>0.95509999999999995</v>
          </cell>
        </row>
        <row r="250">
          <cell r="A250">
            <v>41418</v>
          </cell>
          <cell r="B250">
            <v>0.62019999999999997</v>
          </cell>
          <cell r="T250">
            <v>0.53310000000000002</v>
          </cell>
          <cell r="AA250">
            <v>0.48899999999999999</v>
          </cell>
          <cell r="AE250">
            <v>0.95469999999999999</v>
          </cell>
        </row>
        <row r="251">
          <cell r="A251">
            <v>41419</v>
          </cell>
          <cell r="B251">
            <v>0.62039999999999995</v>
          </cell>
          <cell r="T251">
            <v>0.53139999999999998</v>
          </cell>
          <cell r="AA251">
            <v>0.48799999999999999</v>
          </cell>
          <cell r="AE251">
            <v>0.95650000000000002</v>
          </cell>
        </row>
        <row r="252">
          <cell r="A252">
            <v>41420</v>
          </cell>
          <cell r="B252">
            <v>0.62039999999999995</v>
          </cell>
          <cell r="T252">
            <v>0.53259999999999996</v>
          </cell>
          <cell r="AA252">
            <v>0.4874</v>
          </cell>
          <cell r="AE252">
            <v>0.9556</v>
          </cell>
        </row>
        <row r="253">
          <cell r="A253">
            <v>41421</v>
          </cell>
          <cell r="B253">
            <v>0.62060000000000004</v>
          </cell>
          <cell r="T253">
            <v>0.53080000000000005</v>
          </cell>
          <cell r="AA253">
            <v>0.48749999999999999</v>
          </cell>
          <cell r="AE253">
            <v>0.95489999999999997</v>
          </cell>
        </row>
        <row r="254">
          <cell r="A254">
            <v>41422</v>
          </cell>
          <cell r="B254">
            <v>0.62139999999999995</v>
          </cell>
          <cell r="T254">
            <v>0.5302</v>
          </cell>
          <cell r="AA254">
            <v>0.48659999999999998</v>
          </cell>
          <cell r="AE254">
            <v>0.95420000000000005</v>
          </cell>
        </row>
        <row r="255">
          <cell r="A255">
            <v>41423</v>
          </cell>
          <cell r="B255">
            <v>0.62350000000000005</v>
          </cell>
          <cell r="T255">
            <v>0.53220000000000001</v>
          </cell>
          <cell r="AA255">
            <v>0.48630000000000001</v>
          </cell>
          <cell r="AE255">
            <v>0.95109999999999995</v>
          </cell>
        </row>
        <row r="256">
          <cell r="A256">
            <v>41424</v>
          </cell>
          <cell r="B256">
            <v>0.62590000000000001</v>
          </cell>
          <cell r="T256">
            <v>0.53869999999999996</v>
          </cell>
          <cell r="AA256">
            <v>0.4859</v>
          </cell>
          <cell r="AE256">
            <v>0.94650000000000001</v>
          </cell>
        </row>
        <row r="257">
          <cell r="A257">
            <v>41425</v>
          </cell>
          <cell r="B257">
            <v>0.629</v>
          </cell>
          <cell r="T257">
            <v>0.54179999999999995</v>
          </cell>
          <cell r="AA257">
            <v>0.48499999999999999</v>
          </cell>
          <cell r="AE257">
            <v>0.93920000000000003</v>
          </cell>
        </row>
        <row r="258">
          <cell r="A258">
            <v>41426</v>
          </cell>
          <cell r="B258">
            <v>0.63080000000000003</v>
          </cell>
          <cell r="T258">
            <v>0.54910000000000003</v>
          </cell>
          <cell r="AA258">
            <v>0.4849</v>
          </cell>
          <cell r="AE258">
            <v>0.93489999999999995</v>
          </cell>
        </row>
        <row r="259">
          <cell r="A259">
            <v>41427</v>
          </cell>
          <cell r="B259">
            <v>0.63260000000000005</v>
          </cell>
          <cell r="T259">
            <v>0.57140000000000002</v>
          </cell>
          <cell r="AA259">
            <v>0.48409999999999997</v>
          </cell>
          <cell r="AE259">
            <v>0.93420000000000003</v>
          </cell>
        </row>
        <row r="260">
          <cell r="A260">
            <v>41428</v>
          </cell>
          <cell r="B260">
            <v>0.63400000000000001</v>
          </cell>
          <cell r="T260">
            <v>0.58950000000000002</v>
          </cell>
          <cell r="AA260">
            <v>0.48430000000000001</v>
          </cell>
          <cell r="AE260">
            <v>0.93240000000000001</v>
          </cell>
        </row>
        <row r="261">
          <cell r="A261">
            <v>41429</v>
          </cell>
          <cell r="B261">
            <v>0.63490000000000002</v>
          </cell>
          <cell r="T261">
            <v>0.60119999999999996</v>
          </cell>
          <cell r="AA261">
            <v>0.4839</v>
          </cell>
          <cell r="AE261">
            <v>0.93489999999999995</v>
          </cell>
        </row>
        <row r="262">
          <cell r="A262">
            <v>41430</v>
          </cell>
          <cell r="B262">
            <v>0.63619999999999999</v>
          </cell>
          <cell r="T262">
            <v>0.61119999999999997</v>
          </cell>
          <cell r="AA262">
            <v>0.4829</v>
          </cell>
          <cell r="AE262">
            <v>0.93669999999999998</v>
          </cell>
        </row>
        <row r="263">
          <cell r="A263">
            <v>41431</v>
          </cell>
          <cell r="B263">
            <v>0.63759999999999994</v>
          </cell>
          <cell r="T263">
            <v>0.61799999999999999</v>
          </cell>
          <cell r="AA263">
            <v>0.48280000000000001</v>
          </cell>
          <cell r="AE263">
            <v>0.9365</v>
          </cell>
        </row>
        <row r="264">
          <cell r="A264">
            <v>41432</v>
          </cell>
          <cell r="B264">
            <v>0.63829999999999998</v>
          </cell>
          <cell r="T264">
            <v>0.62319999999999998</v>
          </cell>
          <cell r="AA264">
            <v>0.48270000000000002</v>
          </cell>
          <cell r="AE264">
            <v>0.93469999999999998</v>
          </cell>
        </row>
        <row r="265">
          <cell r="A265">
            <v>41433</v>
          </cell>
          <cell r="B265">
            <v>0.63849999999999996</v>
          </cell>
          <cell r="T265">
            <v>0.62890000000000001</v>
          </cell>
          <cell r="AA265">
            <v>0.4824</v>
          </cell>
          <cell r="AE265">
            <v>0.93520000000000003</v>
          </cell>
        </row>
        <row r="266">
          <cell r="A266">
            <v>41434</v>
          </cell>
          <cell r="B266">
            <v>0.63900000000000001</v>
          </cell>
          <cell r="T266">
            <v>0.63390000000000002</v>
          </cell>
          <cell r="AA266">
            <v>0.48159999999999997</v>
          </cell>
          <cell r="AE266">
            <v>0.93520000000000003</v>
          </cell>
        </row>
        <row r="267">
          <cell r="A267">
            <v>41435</v>
          </cell>
          <cell r="B267">
            <v>0.63939999999999997</v>
          </cell>
          <cell r="T267">
            <v>0.63429999999999997</v>
          </cell>
          <cell r="AA267">
            <v>0.48209999999999997</v>
          </cell>
          <cell r="AE267">
            <v>0.93340000000000001</v>
          </cell>
        </row>
        <row r="268">
          <cell r="A268">
            <v>41436</v>
          </cell>
          <cell r="B268">
            <v>0.63949999999999996</v>
          </cell>
          <cell r="T268">
            <v>0.63500000000000001</v>
          </cell>
          <cell r="AA268">
            <v>0.48220000000000002</v>
          </cell>
          <cell r="AE268">
            <v>0.93240000000000001</v>
          </cell>
        </row>
        <row r="269">
          <cell r="A269">
            <v>41437</v>
          </cell>
          <cell r="B269">
            <v>0.63980000000000004</v>
          </cell>
          <cell r="T269">
            <v>0.63290000000000002</v>
          </cell>
          <cell r="AA269">
            <v>0.48249999999999998</v>
          </cell>
          <cell r="AE269">
            <v>0.93310000000000004</v>
          </cell>
        </row>
        <row r="270">
          <cell r="A270">
            <v>41438</v>
          </cell>
          <cell r="B270">
            <v>0.63929999999999998</v>
          </cell>
          <cell r="T270">
            <v>0.63029999999999997</v>
          </cell>
          <cell r="AA270">
            <v>0.4829</v>
          </cell>
          <cell r="AE270">
            <v>0.93430000000000002</v>
          </cell>
        </row>
        <row r="271">
          <cell r="A271">
            <v>41439</v>
          </cell>
          <cell r="B271">
            <v>0.63859999999999995</v>
          </cell>
          <cell r="T271">
            <v>0.62529999999999997</v>
          </cell>
          <cell r="AA271">
            <v>0.48259999999999997</v>
          </cell>
          <cell r="AE271">
            <v>0.93530000000000002</v>
          </cell>
        </row>
        <row r="272">
          <cell r="A272">
            <v>41440</v>
          </cell>
          <cell r="B272">
            <v>0.63780000000000003</v>
          </cell>
          <cell r="T272">
            <v>0.62339999999999995</v>
          </cell>
          <cell r="AA272">
            <v>0.48259999999999997</v>
          </cell>
          <cell r="AE272">
            <v>0.93659999999999999</v>
          </cell>
        </row>
        <row r="273">
          <cell r="A273">
            <v>41441</v>
          </cell>
          <cell r="B273">
            <v>0.63729999999999998</v>
          </cell>
          <cell r="T273">
            <v>0.62309999999999999</v>
          </cell>
          <cell r="AA273">
            <v>0.48249999999999998</v>
          </cell>
          <cell r="AE273">
            <v>0.93679999999999997</v>
          </cell>
        </row>
        <row r="274">
          <cell r="A274">
            <v>41442</v>
          </cell>
          <cell r="B274">
            <v>0.63670000000000004</v>
          </cell>
          <cell r="T274">
            <v>0.61899999999999999</v>
          </cell>
          <cell r="AA274">
            <v>0.48220000000000002</v>
          </cell>
          <cell r="AE274">
            <v>0.93569999999999998</v>
          </cell>
        </row>
        <row r="275">
          <cell r="A275">
            <v>41443</v>
          </cell>
          <cell r="B275">
            <v>0.63619999999999999</v>
          </cell>
          <cell r="T275">
            <v>0.61529999999999996</v>
          </cell>
          <cell r="AA275">
            <v>0.48170000000000002</v>
          </cell>
          <cell r="AE275">
            <v>0.93569999999999998</v>
          </cell>
        </row>
        <row r="276">
          <cell r="A276">
            <v>41444</v>
          </cell>
          <cell r="B276">
            <v>0.63619999999999999</v>
          </cell>
          <cell r="T276">
            <v>0.62129999999999996</v>
          </cell>
          <cell r="AA276">
            <v>0.48080000000000001</v>
          </cell>
          <cell r="AE276">
            <v>0.93520000000000003</v>
          </cell>
        </row>
        <row r="277">
          <cell r="A277">
            <v>41445</v>
          </cell>
          <cell r="B277">
            <v>0.63560000000000005</v>
          </cell>
          <cell r="T277">
            <v>0.64419999999999999</v>
          </cell>
          <cell r="AA277">
            <v>0.47960000000000003</v>
          </cell>
          <cell r="AE277">
            <v>0.93389999999999995</v>
          </cell>
        </row>
        <row r="278">
          <cell r="A278">
            <v>41446</v>
          </cell>
          <cell r="B278">
            <v>0.63519999999999999</v>
          </cell>
          <cell r="T278">
            <v>0.68740000000000001</v>
          </cell>
          <cell r="AA278">
            <v>0.4783</v>
          </cell>
          <cell r="AE278">
            <v>0.9335</v>
          </cell>
        </row>
        <row r="279">
          <cell r="A279">
            <v>41447</v>
          </cell>
          <cell r="B279">
            <v>0.63590000000000002</v>
          </cell>
          <cell r="T279">
            <v>0.71789999999999998</v>
          </cell>
          <cell r="AA279">
            <v>0.47699999999999998</v>
          </cell>
          <cell r="AE279">
            <v>0.93430000000000002</v>
          </cell>
        </row>
        <row r="280">
          <cell r="A280">
            <v>41448</v>
          </cell>
          <cell r="B280">
            <v>0.63619999999999999</v>
          </cell>
          <cell r="T280">
            <v>0.74360000000000004</v>
          </cell>
          <cell r="AA280">
            <v>0.47560000000000002</v>
          </cell>
          <cell r="AE280">
            <v>0.93589999999999995</v>
          </cell>
        </row>
        <row r="281">
          <cell r="A281">
            <v>41449</v>
          </cell>
          <cell r="B281">
            <v>0.63600000000000001</v>
          </cell>
          <cell r="T281">
            <v>0.7591</v>
          </cell>
          <cell r="AA281">
            <v>0.47470000000000001</v>
          </cell>
          <cell r="AE281">
            <v>0.93700000000000006</v>
          </cell>
        </row>
        <row r="282">
          <cell r="A282">
            <v>41450</v>
          </cell>
          <cell r="B282">
            <v>0.63649999999999995</v>
          </cell>
          <cell r="T282">
            <v>0.76719999999999999</v>
          </cell>
          <cell r="AA282">
            <v>0.47310000000000002</v>
          </cell>
          <cell r="AE282">
            <v>0.9375</v>
          </cell>
        </row>
        <row r="283">
          <cell r="A283">
            <v>41451</v>
          </cell>
          <cell r="B283">
            <v>0.63700000000000001</v>
          </cell>
          <cell r="T283">
            <v>0.78380000000000005</v>
          </cell>
          <cell r="AA283">
            <v>0.47099999999999997</v>
          </cell>
          <cell r="AE283">
            <v>0.93659999999999999</v>
          </cell>
        </row>
        <row r="284">
          <cell r="A284">
            <v>41452</v>
          </cell>
          <cell r="B284">
            <v>0.63660000000000005</v>
          </cell>
          <cell r="T284">
            <v>0.79139999999999999</v>
          </cell>
          <cell r="AA284">
            <v>0.47010000000000002</v>
          </cell>
          <cell r="AE284">
            <v>0.93459999999999999</v>
          </cell>
        </row>
        <row r="285">
          <cell r="A285">
            <v>41453</v>
          </cell>
          <cell r="B285">
            <v>0.63649999999999995</v>
          </cell>
          <cell r="T285">
            <v>0.79630000000000001</v>
          </cell>
          <cell r="AA285">
            <v>0.46870000000000001</v>
          </cell>
          <cell r="AE285">
            <v>0.93379999999999996</v>
          </cell>
        </row>
        <row r="286">
          <cell r="A286">
            <v>41454</v>
          </cell>
          <cell r="B286">
            <v>0.63690000000000002</v>
          </cell>
          <cell r="T286">
            <v>0.80249999999999999</v>
          </cell>
          <cell r="AA286">
            <v>0.46679999999999999</v>
          </cell>
          <cell r="AE286">
            <v>0.93469999999999998</v>
          </cell>
        </row>
        <row r="287">
          <cell r="A287">
            <v>41455</v>
          </cell>
          <cell r="B287">
            <v>0.63749999999999996</v>
          </cell>
          <cell r="T287">
            <v>0.80830000000000002</v>
          </cell>
          <cell r="AA287">
            <v>0.4652</v>
          </cell>
          <cell r="AE287">
            <v>0.9355</v>
          </cell>
        </row>
        <row r="288">
          <cell r="A288">
            <v>41456</v>
          </cell>
          <cell r="B288">
            <v>0.63739999999999997</v>
          </cell>
          <cell r="T288">
            <v>0.81069999999999998</v>
          </cell>
          <cell r="AA288">
            <v>0.4637</v>
          </cell>
          <cell r="AE288">
            <v>0.9355</v>
          </cell>
        </row>
        <row r="289">
          <cell r="A289">
            <v>41457</v>
          </cell>
          <cell r="B289">
            <v>0.63700000000000001</v>
          </cell>
          <cell r="T289">
            <v>0.81240000000000001</v>
          </cell>
          <cell r="AA289">
            <v>0.46210000000000001</v>
          </cell>
          <cell r="AE289">
            <v>0.93540000000000001</v>
          </cell>
        </row>
        <row r="290">
          <cell r="A290">
            <v>41458</v>
          </cell>
          <cell r="B290">
            <v>0.6371</v>
          </cell>
          <cell r="T290">
            <v>0.82089999999999996</v>
          </cell>
          <cell r="AA290">
            <v>0.46179999999999999</v>
          </cell>
          <cell r="AE290">
            <v>0.93469999999999998</v>
          </cell>
        </row>
        <row r="291">
          <cell r="A291">
            <v>41459</v>
          </cell>
          <cell r="B291">
            <v>0.63670000000000004</v>
          </cell>
          <cell r="T291">
            <v>0.82410000000000005</v>
          </cell>
          <cell r="AA291">
            <v>0.46029999999999999</v>
          </cell>
          <cell r="AE291">
            <v>0.9325</v>
          </cell>
        </row>
        <row r="292">
          <cell r="A292">
            <v>41460</v>
          </cell>
          <cell r="B292">
            <v>0.63639999999999997</v>
          </cell>
          <cell r="T292">
            <v>0.82820000000000005</v>
          </cell>
          <cell r="AA292">
            <v>0.4592</v>
          </cell>
          <cell r="AE292">
            <v>0.93140000000000001</v>
          </cell>
        </row>
        <row r="293">
          <cell r="A293">
            <v>41461</v>
          </cell>
          <cell r="B293">
            <v>0.63649999999999995</v>
          </cell>
          <cell r="T293">
            <v>0.83079999999999998</v>
          </cell>
          <cell r="AA293">
            <v>0.45789999999999997</v>
          </cell>
          <cell r="AE293">
            <v>0.92979999999999996</v>
          </cell>
        </row>
        <row r="294">
          <cell r="A294">
            <v>41462</v>
          </cell>
          <cell r="B294">
            <v>0.63690000000000002</v>
          </cell>
          <cell r="T294">
            <v>0.83330000000000004</v>
          </cell>
          <cell r="AA294">
            <v>0.45679999999999998</v>
          </cell>
          <cell r="AE294">
            <v>0.92879999999999996</v>
          </cell>
        </row>
        <row r="295">
          <cell r="A295">
            <v>41463</v>
          </cell>
          <cell r="B295">
            <v>0.63619999999999999</v>
          </cell>
          <cell r="T295">
            <v>0.8427</v>
          </cell>
          <cell r="AA295">
            <v>0.45540000000000003</v>
          </cell>
          <cell r="AE295">
            <v>0.92449999999999999</v>
          </cell>
        </row>
        <row r="296">
          <cell r="A296">
            <v>41464</v>
          </cell>
          <cell r="B296">
            <v>0.63600000000000001</v>
          </cell>
          <cell r="T296">
            <v>0.8498</v>
          </cell>
          <cell r="AA296">
            <v>0.45340000000000003</v>
          </cell>
          <cell r="AE296">
            <v>0.92179999999999995</v>
          </cell>
        </row>
        <row r="297">
          <cell r="A297">
            <v>41465</v>
          </cell>
          <cell r="B297">
            <v>0.63449999999999995</v>
          </cell>
          <cell r="T297">
            <v>0.85809999999999997</v>
          </cell>
          <cell r="AA297">
            <v>0.45190000000000002</v>
          </cell>
          <cell r="AE297">
            <v>0.92069999999999996</v>
          </cell>
        </row>
        <row r="298">
          <cell r="A298">
            <v>41466</v>
          </cell>
          <cell r="B298">
            <v>0.63280000000000003</v>
          </cell>
          <cell r="T298">
            <v>0.86429999999999996</v>
          </cell>
          <cell r="AA298">
            <v>0.45040000000000002</v>
          </cell>
          <cell r="AE298">
            <v>0.91659999999999997</v>
          </cell>
        </row>
        <row r="299">
          <cell r="A299">
            <v>41467</v>
          </cell>
          <cell r="B299">
            <v>0.63139999999999996</v>
          </cell>
          <cell r="T299">
            <v>0.86319999999999997</v>
          </cell>
          <cell r="AA299">
            <v>0.44890000000000002</v>
          </cell>
          <cell r="AE299">
            <v>0.9143</v>
          </cell>
        </row>
        <row r="300">
          <cell r="A300">
            <v>41468</v>
          </cell>
          <cell r="B300">
            <v>0.63080000000000003</v>
          </cell>
          <cell r="T300">
            <v>0.86639999999999995</v>
          </cell>
          <cell r="AA300">
            <v>0.4476</v>
          </cell>
          <cell r="AE300">
            <v>0.91220000000000001</v>
          </cell>
        </row>
        <row r="301">
          <cell r="A301">
            <v>41469</v>
          </cell>
          <cell r="B301">
            <v>0.62990000000000002</v>
          </cell>
          <cell r="T301">
            <v>0.87019999999999997</v>
          </cell>
          <cell r="AA301">
            <v>0.44619999999999999</v>
          </cell>
          <cell r="AE301">
            <v>0.91049999999999998</v>
          </cell>
        </row>
        <row r="302">
          <cell r="A302">
            <v>41470</v>
          </cell>
          <cell r="B302">
            <v>0.62860000000000005</v>
          </cell>
          <cell r="T302">
            <v>0.86899999999999999</v>
          </cell>
          <cell r="AA302">
            <v>0.44500000000000001</v>
          </cell>
          <cell r="AE302">
            <v>0.9073</v>
          </cell>
        </row>
        <row r="303">
          <cell r="A303">
            <v>41471</v>
          </cell>
          <cell r="B303">
            <v>0.62690000000000001</v>
          </cell>
          <cell r="T303">
            <v>0.86639999999999995</v>
          </cell>
          <cell r="AA303">
            <v>0.44359999999999999</v>
          </cell>
          <cell r="AE303">
            <v>0.90369999999999995</v>
          </cell>
        </row>
        <row r="304">
          <cell r="A304">
            <v>41472</v>
          </cell>
          <cell r="B304">
            <v>0.62570000000000003</v>
          </cell>
          <cell r="T304">
            <v>0.86329999999999996</v>
          </cell>
          <cell r="AA304">
            <v>0.44240000000000002</v>
          </cell>
          <cell r="AE304">
            <v>0.90010000000000001</v>
          </cell>
        </row>
        <row r="305">
          <cell r="A305">
            <v>41473</v>
          </cell>
          <cell r="B305">
            <v>0.62419999999999998</v>
          </cell>
          <cell r="T305">
            <v>0.85880000000000001</v>
          </cell>
          <cell r="AA305">
            <v>0.44130000000000003</v>
          </cell>
          <cell r="AE305">
            <v>0.89600000000000002</v>
          </cell>
        </row>
        <row r="306">
          <cell r="A306">
            <v>41474</v>
          </cell>
          <cell r="B306">
            <v>0.62319999999999998</v>
          </cell>
          <cell r="T306">
            <v>0.85580000000000001</v>
          </cell>
          <cell r="AA306">
            <v>0.43980000000000002</v>
          </cell>
          <cell r="AE306">
            <v>0.89259999999999995</v>
          </cell>
        </row>
        <row r="307">
          <cell r="A307">
            <v>41475</v>
          </cell>
          <cell r="B307">
            <v>0.62190000000000001</v>
          </cell>
          <cell r="T307">
            <v>0.85780000000000001</v>
          </cell>
          <cell r="AA307">
            <v>0.43880000000000002</v>
          </cell>
          <cell r="AE307">
            <v>0.89</v>
          </cell>
        </row>
        <row r="308">
          <cell r="A308">
            <v>41476</v>
          </cell>
          <cell r="B308">
            <v>0.62090000000000001</v>
          </cell>
          <cell r="T308">
            <v>0.87250000000000005</v>
          </cell>
          <cell r="AA308">
            <v>0.43769999999999998</v>
          </cell>
          <cell r="AE308">
            <v>0.88790000000000002</v>
          </cell>
        </row>
        <row r="309">
          <cell r="A309">
            <v>41477</v>
          </cell>
          <cell r="B309">
            <v>0.61860000000000004</v>
          </cell>
          <cell r="T309">
            <v>0.877</v>
          </cell>
          <cell r="AA309">
            <v>0.436</v>
          </cell>
          <cell r="AE309">
            <v>0.88560000000000005</v>
          </cell>
        </row>
        <row r="310">
          <cell r="A310">
            <v>41478</v>
          </cell>
          <cell r="B310">
            <v>0.61699999999999999</v>
          </cell>
          <cell r="T310">
            <v>0.87960000000000005</v>
          </cell>
          <cell r="AA310">
            <v>0.43269999999999997</v>
          </cell>
          <cell r="AE310">
            <v>0.87939999999999996</v>
          </cell>
        </row>
        <row r="311">
          <cell r="A311">
            <v>41479</v>
          </cell>
          <cell r="B311">
            <v>0.61550000000000005</v>
          </cell>
          <cell r="T311">
            <v>0.88009999999999999</v>
          </cell>
          <cell r="AA311">
            <v>0.4299</v>
          </cell>
          <cell r="AE311">
            <v>0.87339999999999995</v>
          </cell>
        </row>
        <row r="312">
          <cell r="A312">
            <v>41480</v>
          </cell>
          <cell r="B312">
            <v>0.6139</v>
          </cell>
          <cell r="T312">
            <v>0.88280000000000003</v>
          </cell>
          <cell r="AA312">
            <v>0.42770000000000002</v>
          </cell>
          <cell r="AE312">
            <v>0.86990000000000001</v>
          </cell>
        </row>
        <row r="313">
          <cell r="A313">
            <v>41481</v>
          </cell>
          <cell r="B313">
            <v>0.61270000000000002</v>
          </cell>
          <cell r="T313">
            <v>0.88580000000000003</v>
          </cell>
          <cell r="AA313">
            <v>0.42420000000000002</v>
          </cell>
          <cell r="AE313">
            <v>0.86729999999999996</v>
          </cell>
        </row>
        <row r="314">
          <cell r="A314">
            <v>41482</v>
          </cell>
          <cell r="B314">
            <v>0.61229999999999996</v>
          </cell>
          <cell r="T314">
            <v>0.88800000000000001</v>
          </cell>
          <cell r="AA314">
            <v>0.42399999999999999</v>
          </cell>
          <cell r="AE314">
            <v>0.86370000000000002</v>
          </cell>
        </row>
        <row r="315">
          <cell r="A315">
            <v>41483</v>
          </cell>
          <cell r="B315">
            <v>0.61229999999999996</v>
          </cell>
          <cell r="T315">
            <v>0.8891</v>
          </cell>
          <cell r="AA315">
            <v>0.42330000000000001</v>
          </cell>
          <cell r="AE315">
            <v>0.86050000000000004</v>
          </cell>
        </row>
        <row r="316">
          <cell r="A316">
            <v>41484</v>
          </cell>
          <cell r="B316">
            <v>0.61070000000000002</v>
          </cell>
          <cell r="T316">
            <v>0.89049999999999996</v>
          </cell>
          <cell r="AA316">
            <v>0.41799999999999998</v>
          </cell>
          <cell r="AE316">
            <v>0.85750000000000004</v>
          </cell>
        </row>
        <row r="317">
          <cell r="A317">
            <v>41485</v>
          </cell>
          <cell r="B317">
            <v>0.6099</v>
          </cell>
          <cell r="T317">
            <v>0.88880000000000015</v>
          </cell>
          <cell r="AA317">
            <v>0.41600000000000004</v>
          </cell>
          <cell r="AE317">
            <v>0.85360000000000003</v>
          </cell>
        </row>
        <row r="318">
          <cell r="A318">
            <v>41486</v>
          </cell>
          <cell r="B318">
            <v>0.60829999999999995</v>
          </cell>
          <cell r="T318">
            <v>0.88749999999999996</v>
          </cell>
          <cell r="AA318">
            <v>0.4143</v>
          </cell>
          <cell r="AE318">
            <v>0.84819999999999995</v>
          </cell>
        </row>
        <row r="319">
          <cell r="A319">
            <v>41487</v>
          </cell>
          <cell r="B319">
            <v>0.60680000000000001</v>
          </cell>
          <cell r="T319">
            <v>0.88760000000000006</v>
          </cell>
          <cell r="AA319">
            <v>0.41340000000000005</v>
          </cell>
          <cell r="AE319">
            <v>0.84279999999999999</v>
          </cell>
        </row>
        <row r="320">
          <cell r="A320">
            <v>41488</v>
          </cell>
          <cell r="B320">
            <v>0.60530000000000006</v>
          </cell>
          <cell r="T320">
            <v>0.88480000000000003</v>
          </cell>
          <cell r="AA320">
            <v>0.41249999999999998</v>
          </cell>
          <cell r="AE320">
            <v>0.83779999999999999</v>
          </cell>
        </row>
        <row r="321">
          <cell r="A321">
            <v>41489</v>
          </cell>
          <cell r="B321">
            <v>0.60420000000000007</v>
          </cell>
          <cell r="T321">
            <v>0.88529999999999998</v>
          </cell>
          <cell r="AA321">
            <v>0.41110000000000002</v>
          </cell>
          <cell r="AE321">
            <v>0.83389999999999997</v>
          </cell>
        </row>
        <row r="322">
          <cell r="A322">
            <v>41490</v>
          </cell>
          <cell r="B322">
            <v>0.60350000000000004</v>
          </cell>
          <cell r="T322">
            <v>0.89359999999999995</v>
          </cell>
          <cell r="AA322">
            <v>0.40950000000000003</v>
          </cell>
          <cell r="AE322">
            <v>0.83099999999999996</v>
          </cell>
        </row>
        <row r="323">
          <cell r="A323">
            <v>41491</v>
          </cell>
          <cell r="B323">
            <v>0.60150000000000003</v>
          </cell>
          <cell r="T323">
            <v>0.89950000000000008</v>
          </cell>
          <cell r="AA323">
            <v>0.40759999999999996</v>
          </cell>
          <cell r="AE323">
            <v>0.8276</v>
          </cell>
        </row>
        <row r="324">
          <cell r="A324">
            <v>41492</v>
          </cell>
          <cell r="B324">
            <v>0.60030000000000006</v>
          </cell>
          <cell r="T324">
            <v>0.90900000000000003</v>
          </cell>
          <cell r="AA324">
            <v>0.40600000000000003</v>
          </cell>
          <cell r="AE324">
            <v>0.82209999999999994</v>
          </cell>
        </row>
        <row r="325">
          <cell r="A325">
            <v>41493</v>
          </cell>
          <cell r="B325">
            <v>0.59870000000000001</v>
          </cell>
          <cell r="T325">
            <v>0.91439999999999999</v>
          </cell>
          <cell r="AA325">
            <v>0.4042</v>
          </cell>
          <cell r="AE325">
            <v>0.8175</v>
          </cell>
        </row>
        <row r="326">
          <cell r="A326">
            <v>41494</v>
          </cell>
          <cell r="B326">
            <v>0.59670000000000001</v>
          </cell>
          <cell r="T326">
            <v>0.91569999999999996</v>
          </cell>
          <cell r="AA326">
            <v>0.40229999999999999</v>
          </cell>
          <cell r="AE326">
            <v>0.81359999999999999</v>
          </cell>
        </row>
        <row r="327">
          <cell r="A327">
            <v>41495</v>
          </cell>
          <cell r="B327">
            <v>0.59439999999999993</v>
          </cell>
          <cell r="T327">
            <v>0.91720000000000002</v>
          </cell>
          <cell r="AA327">
            <v>0.40149999999999997</v>
          </cell>
          <cell r="AE327">
            <v>0.80830000000000002</v>
          </cell>
        </row>
        <row r="328">
          <cell r="A328">
            <v>41496</v>
          </cell>
          <cell r="B328">
            <v>0.59289999999999998</v>
          </cell>
          <cell r="T328">
            <v>0.93590000000000007</v>
          </cell>
          <cell r="AA328">
            <v>0.40029999999999999</v>
          </cell>
          <cell r="AE328">
            <v>0.80449999999999999</v>
          </cell>
        </row>
        <row r="329">
          <cell r="A329">
            <v>41497</v>
          </cell>
          <cell r="B329">
            <v>0.59229999999999994</v>
          </cell>
          <cell r="T329">
            <v>0.93629999999999991</v>
          </cell>
          <cell r="AA329">
            <v>0.39890000000000003</v>
          </cell>
          <cell r="AE329">
            <v>0.80079999999999996</v>
          </cell>
        </row>
        <row r="330">
          <cell r="A330">
            <v>41498</v>
          </cell>
          <cell r="B330">
            <v>0.59030000000000005</v>
          </cell>
          <cell r="T330">
            <v>0.93799999999999994</v>
          </cell>
          <cell r="AA330">
            <v>0.3972</v>
          </cell>
          <cell r="AE330">
            <v>0.79569999999999996</v>
          </cell>
        </row>
        <row r="331">
          <cell r="A331">
            <v>41499</v>
          </cell>
          <cell r="B331">
            <v>0.58799999999999997</v>
          </cell>
          <cell r="T331">
            <v>0.93709999999999993</v>
          </cell>
          <cell r="AA331">
            <v>0.39520000000000005</v>
          </cell>
          <cell r="AE331">
            <v>0.79099999999999993</v>
          </cell>
        </row>
        <row r="332">
          <cell r="A332">
            <v>41500</v>
          </cell>
          <cell r="B332">
            <v>0.58550000000000002</v>
          </cell>
          <cell r="T332">
            <v>0.93819999999999992</v>
          </cell>
          <cell r="AA332">
            <v>0.39399999999999996</v>
          </cell>
          <cell r="AE332">
            <v>0.78620000000000001</v>
          </cell>
        </row>
        <row r="333">
          <cell r="A333">
            <v>41501</v>
          </cell>
          <cell r="B333">
            <v>0.58409999999999995</v>
          </cell>
          <cell r="T333">
            <v>0.93650000000000011</v>
          </cell>
          <cell r="AA333">
            <v>0.39289999999999997</v>
          </cell>
          <cell r="AE333">
            <v>0.78200000000000003</v>
          </cell>
        </row>
        <row r="334">
          <cell r="A334">
            <v>41502</v>
          </cell>
          <cell r="B334">
            <v>0.58219999999999994</v>
          </cell>
          <cell r="T334">
            <v>0.93400000000000005</v>
          </cell>
          <cell r="AA334">
            <v>0.39140000000000003</v>
          </cell>
          <cell r="AE334">
            <v>0.77890000000000004</v>
          </cell>
        </row>
        <row r="335">
          <cell r="A335">
            <v>41503</v>
          </cell>
          <cell r="B335">
            <v>0.5806</v>
          </cell>
          <cell r="T335">
            <v>0.93159999999999998</v>
          </cell>
          <cell r="AA335">
            <v>0.38990000000000002</v>
          </cell>
          <cell r="AE335">
            <v>0.77579999999999993</v>
          </cell>
        </row>
        <row r="336">
          <cell r="A336">
            <v>41504</v>
          </cell>
          <cell r="B336">
            <v>0.57999999999999996</v>
          </cell>
          <cell r="T336">
            <v>0.93279999999999996</v>
          </cell>
          <cell r="AA336">
            <v>0.38909999999999995</v>
          </cell>
          <cell r="AE336">
            <v>0.77290000000000003</v>
          </cell>
        </row>
        <row r="337">
          <cell r="A337">
            <v>41505</v>
          </cell>
          <cell r="B337">
            <v>0.5776</v>
          </cell>
          <cell r="T337">
            <v>0.92900000000000005</v>
          </cell>
          <cell r="AA337">
            <v>0.38819999999999999</v>
          </cell>
          <cell r="AE337">
            <v>0.76819999999999988</v>
          </cell>
        </row>
        <row r="338">
          <cell r="A338">
            <v>41506</v>
          </cell>
          <cell r="B338">
            <v>0.5756</v>
          </cell>
          <cell r="T338">
            <v>0.92370000000000008</v>
          </cell>
          <cell r="AA338">
            <v>0.3871</v>
          </cell>
          <cell r="AE338">
            <v>0.76390000000000002</v>
          </cell>
        </row>
        <row r="339">
          <cell r="A339">
            <v>41507</v>
          </cell>
          <cell r="B339">
            <v>0.57379999999999998</v>
          </cell>
          <cell r="T339">
            <v>0.91709999999999992</v>
          </cell>
          <cell r="AA339">
            <v>0.38569999999999999</v>
          </cell>
          <cell r="AE339">
            <v>0.75939999999999996</v>
          </cell>
        </row>
        <row r="340">
          <cell r="A340">
            <v>41508</v>
          </cell>
          <cell r="B340">
            <v>0.5716</v>
          </cell>
          <cell r="T340">
            <v>0.9103</v>
          </cell>
          <cell r="AA340">
            <v>0.38329999999999997</v>
          </cell>
          <cell r="AE340">
            <v>0.755</v>
          </cell>
        </row>
        <row r="341">
          <cell r="A341">
            <v>41509</v>
          </cell>
          <cell r="B341">
            <v>0.56930000000000003</v>
          </cell>
          <cell r="T341">
            <v>0.90579999999999994</v>
          </cell>
          <cell r="AA341">
            <v>0.38130000000000003</v>
          </cell>
          <cell r="AE341">
            <v>0.75060000000000004</v>
          </cell>
        </row>
        <row r="342">
          <cell r="A342">
            <v>41510</v>
          </cell>
          <cell r="B342">
            <v>0.56729999999999992</v>
          </cell>
          <cell r="T342">
            <v>0.90700000000000003</v>
          </cell>
          <cell r="AA342">
            <v>0.38</v>
          </cell>
          <cell r="AE342">
            <v>0.74659999999999993</v>
          </cell>
        </row>
        <row r="343">
          <cell r="A343">
            <v>41511</v>
          </cell>
          <cell r="B343">
            <v>0.56559999999999999</v>
          </cell>
          <cell r="T343">
            <v>0.91220000000000001</v>
          </cell>
          <cell r="AA343">
            <v>0.3785</v>
          </cell>
          <cell r="AE343">
            <v>0.74290000000000012</v>
          </cell>
        </row>
        <row r="344">
          <cell r="A344">
            <v>41512</v>
          </cell>
          <cell r="B344">
            <v>0.56210000000000004</v>
          </cell>
          <cell r="T344">
            <v>0.91379999999999995</v>
          </cell>
          <cell r="AA344">
            <v>0.377</v>
          </cell>
          <cell r="AE344">
            <v>0.73739999999999994</v>
          </cell>
        </row>
        <row r="345">
          <cell r="A345">
            <v>41513</v>
          </cell>
          <cell r="B345">
            <v>0.55969999999999998</v>
          </cell>
          <cell r="T345">
            <v>0.91400000000000003</v>
          </cell>
          <cell r="AA345">
            <v>0.37579999999999997</v>
          </cell>
          <cell r="AE345">
            <v>0.73209999999999997</v>
          </cell>
        </row>
        <row r="346">
          <cell r="A346">
            <v>41514</v>
          </cell>
          <cell r="B346">
            <v>0.55799999999999994</v>
          </cell>
          <cell r="T346">
            <v>0.91610000000000003</v>
          </cell>
          <cell r="AA346">
            <v>0.37409999999999999</v>
          </cell>
          <cell r="AE346">
            <v>0.72620000000000007</v>
          </cell>
        </row>
        <row r="347">
          <cell r="A347">
            <v>41515</v>
          </cell>
          <cell r="B347">
            <v>0.55549999999999999</v>
          </cell>
          <cell r="T347">
            <v>0.91610000000000003</v>
          </cell>
          <cell r="AA347">
            <v>0.37140000000000001</v>
          </cell>
          <cell r="AE347">
            <v>0.72099999999999997</v>
          </cell>
        </row>
        <row r="348">
          <cell r="A348">
            <v>41516</v>
          </cell>
          <cell r="B348">
            <v>0.55259999999999998</v>
          </cell>
          <cell r="T348">
            <v>0.9163</v>
          </cell>
          <cell r="AA348">
            <v>0.36709999999999998</v>
          </cell>
          <cell r="AE348">
            <v>0.71589999999999998</v>
          </cell>
        </row>
        <row r="349">
          <cell r="A349">
            <v>41517</v>
          </cell>
          <cell r="B349">
            <v>0.55059999999999998</v>
          </cell>
          <cell r="T349">
            <v>0.91489999999999994</v>
          </cell>
          <cell r="AA349">
            <v>0.36409999999999998</v>
          </cell>
          <cell r="AE349">
            <v>0.71209999999999996</v>
          </cell>
        </row>
        <row r="350">
          <cell r="A350">
            <v>41518</v>
          </cell>
          <cell r="B350">
            <v>0.54959999999999998</v>
          </cell>
          <cell r="T350">
            <v>0.91599999999999993</v>
          </cell>
          <cell r="AA350">
            <v>0.3629</v>
          </cell>
          <cell r="AE350">
            <v>0.70920000000000005</v>
          </cell>
        </row>
        <row r="351">
          <cell r="A351">
            <v>41519</v>
          </cell>
          <cell r="B351">
            <v>0.54710000000000003</v>
          </cell>
          <cell r="T351">
            <v>0.91520000000000001</v>
          </cell>
          <cell r="AA351">
            <v>0.36149999999999999</v>
          </cell>
          <cell r="AE351">
            <v>0.70330000000000004</v>
          </cell>
        </row>
        <row r="352">
          <cell r="A352">
            <v>41520</v>
          </cell>
          <cell r="B352">
            <v>0.54510000000000003</v>
          </cell>
          <cell r="T352">
            <v>0.91249999999999998</v>
          </cell>
          <cell r="AA352">
            <v>0.35969999999999996</v>
          </cell>
          <cell r="AE352">
            <v>0.69819999999999993</v>
          </cell>
        </row>
        <row r="353">
          <cell r="A353">
            <v>41521</v>
          </cell>
          <cell r="B353">
            <v>0.54270000000000007</v>
          </cell>
          <cell r="T353">
            <v>0.9083</v>
          </cell>
          <cell r="AA353">
            <v>0.35759999999999997</v>
          </cell>
          <cell r="AE353">
            <v>0.69299999999999995</v>
          </cell>
        </row>
        <row r="354">
          <cell r="A354">
            <v>41522</v>
          </cell>
          <cell r="B354">
            <v>0.54010000000000002</v>
          </cell>
          <cell r="T354">
            <v>0.90280000000000005</v>
          </cell>
          <cell r="AA354">
            <v>0.35590000000000005</v>
          </cell>
          <cell r="AE354">
            <v>0.68870000000000009</v>
          </cell>
        </row>
        <row r="355">
          <cell r="A355">
            <v>41523</v>
          </cell>
          <cell r="B355">
            <v>0.53759999999999997</v>
          </cell>
          <cell r="T355">
            <v>0.89680000000000004</v>
          </cell>
          <cell r="AA355">
            <v>0.35439999999999999</v>
          </cell>
          <cell r="AE355">
            <v>0.68459999999999999</v>
          </cell>
        </row>
        <row r="356">
          <cell r="A356">
            <v>41524</v>
          </cell>
          <cell r="B356">
            <v>0.53649999999999998</v>
          </cell>
          <cell r="T356">
            <v>0.89180000000000004</v>
          </cell>
          <cell r="AA356">
            <v>0.35289999999999999</v>
          </cell>
          <cell r="AE356">
            <v>0.68200000000000005</v>
          </cell>
        </row>
        <row r="357">
          <cell r="A357">
            <v>41525</v>
          </cell>
          <cell r="B357">
            <v>0.53510000000000002</v>
          </cell>
          <cell r="T357">
            <v>0.88900000000000001</v>
          </cell>
          <cell r="AA357">
            <v>0.35139999999999999</v>
          </cell>
          <cell r="AE357">
            <v>0.67870000000000008</v>
          </cell>
        </row>
        <row r="358">
          <cell r="A358">
            <v>41526</v>
          </cell>
          <cell r="B358">
            <v>0.53220000000000001</v>
          </cell>
          <cell r="T358">
            <v>0.88300000000000001</v>
          </cell>
          <cell r="AA358">
            <v>0.34960000000000002</v>
          </cell>
          <cell r="AE358">
            <v>0.67280000000000006</v>
          </cell>
        </row>
        <row r="359">
          <cell r="A359">
            <v>41527</v>
          </cell>
          <cell r="B359">
            <v>0.52969999999999995</v>
          </cell>
          <cell r="T359">
            <v>0.87549999999999994</v>
          </cell>
          <cell r="AA359">
            <v>0.3478</v>
          </cell>
          <cell r="AE359">
            <v>0.66579999999999995</v>
          </cell>
        </row>
        <row r="360">
          <cell r="A360">
            <v>41528</v>
          </cell>
          <cell r="B360">
            <v>0.52680000000000005</v>
          </cell>
          <cell r="T360">
            <v>0.86670000000000003</v>
          </cell>
          <cell r="AA360">
            <v>0.34639999999999999</v>
          </cell>
          <cell r="AE360">
            <v>0.65930000000000011</v>
          </cell>
        </row>
        <row r="361">
          <cell r="A361">
            <v>41529</v>
          </cell>
          <cell r="B361">
            <v>0.52410000000000001</v>
          </cell>
          <cell r="T361">
            <v>0.85620000000000007</v>
          </cell>
          <cell r="AA361">
            <v>0.34420000000000001</v>
          </cell>
          <cell r="AE361">
            <v>0.65229999999999999</v>
          </cell>
        </row>
        <row r="362">
          <cell r="A362">
            <v>41530</v>
          </cell>
          <cell r="B362">
            <v>0.52090000000000003</v>
          </cell>
          <cell r="T362">
            <v>0.84640000000000004</v>
          </cell>
          <cell r="AA362">
            <v>0.34210000000000002</v>
          </cell>
          <cell r="AE362">
            <v>0.64469999999999994</v>
          </cell>
        </row>
        <row r="363">
          <cell r="A363">
            <v>41531</v>
          </cell>
          <cell r="B363">
            <v>0.51859999999999995</v>
          </cell>
          <cell r="T363">
            <v>0.8377</v>
          </cell>
          <cell r="AA363">
            <v>0.34039999999999998</v>
          </cell>
          <cell r="AE363">
            <v>0.63780000000000003</v>
          </cell>
        </row>
        <row r="364">
          <cell r="A364">
            <v>41532</v>
          </cell>
          <cell r="B364">
            <v>0.51629999999999998</v>
          </cell>
          <cell r="T364">
            <v>0.83180000000000009</v>
          </cell>
          <cell r="AA364">
            <v>0.33840000000000003</v>
          </cell>
          <cell r="AE364">
            <v>0.63290000000000002</v>
          </cell>
        </row>
        <row r="365">
          <cell r="A365">
            <v>41533</v>
          </cell>
          <cell r="B365">
            <v>0.51290000000000002</v>
          </cell>
          <cell r="T365">
            <v>0.82840000000000003</v>
          </cell>
          <cell r="AA365">
            <v>0.33659999999999995</v>
          </cell>
          <cell r="AE365">
            <v>0.62350000000000005</v>
          </cell>
        </row>
        <row r="366">
          <cell r="A366">
            <v>41534</v>
          </cell>
          <cell r="B366">
            <v>0.51100000000000001</v>
          </cell>
          <cell r="T366">
            <v>0.82869999999999999</v>
          </cell>
          <cell r="AA366">
            <v>0.33429999999999999</v>
          </cell>
          <cell r="AE366">
            <v>0.6149</v>
          </cell>
        </row>
        <row r="367">
          <cell r="A367">
            <v>41535</v>
          </cell>
          <cell r="B367">
            <v>0.50900000000000001</v>
          </cell>
          <cell r="T367">
            <v>0.82599999999999996</v>
          </cell>
          <cell r="AA367">
            <v>0.33279999999999998</v>
          </cell>
          <cell r="AE367">
            <v>0.60699999999999998</v>
          </cell>
        </row>
        <row r="368">
          <cell r="A368">
            <v>41536</v>
          </cell>
          <cell r="B368">
            <v>0.50670000000000004</v>
          </cell>
          <cell r="T368">
            <v>0.82330000000000003</v>
          </cell>
          <cell r="AA368">
            <v>0.33110000000000001</v>
          </cell>
          <cell r="AE368">
            <v>0.59670000000000001</v>
          </cell>
        </row>
        <row r="369">
          <cell r="A369">
            <v>41537</v>
          </cell>
          <cell r="B369">
            <v>0.50470000000000004</v>
          </cell>
          <cell r="T369">
            <v>0.82269999999999999</v>
          </cell>
          <cell r="AA369">
            <v>0.32939999999999997</v>
          </cell>
          <cell r="AE369">
            <v>0.58689999999999998</v>
          </cell>
        </row>
        <row r="370">
          <cell r="A370">
            <v>41538</v>
          </cell>
          <cell r="B370">
            <v>0.50319999999999998</v>
          </cell>
          <cell r="T370">
            <v>0.8458</v>
          </cell>
          <cell r="AA370">
            <v>0.32789999999999997</v>
          </cell>
          <cell r="AE370">
            <v>0.58200000000000007</v>
          </cell>
        </row>
        <row r="371">
          <cell r="A371">
            <v>41539</v>
          </cell>
          <cell r="B371">
            <v>0.50139999999999996</v>
          </cell>
          <cell r="T371">
            <v>0.87629999999999997</v>
          </cell>
          <cell r="AA371">
            <v>0.32689999999999997</v>
          </cell>
          <cell r="AE371">
            <v>0.57689999999999997</v>
          </cell>
        </row>
        <row r="372">
          <cell r="A372">
            <v>41540</v>
          </cell>
          <cell r="B372">
            <v>0.49979999999999997</v>
          </cell>
          <cell r="T372">
            <v>0.90790000000000004</v>
          </cell>
          <cell r="AA372">
            <v>0.32539999999999997</v>
          </cell>
          <cell r="AE372">
            <v>0.57050000000000001</v>
          </cell>
        </row>
        <row r="373">
          <cell r="A373">
            <v>41541</v>
          </cell>
          <cell r="B373">
            <v>0.49709999999999999</v>
          </cell>
          <cell r="T373">
            <v>0.92519999999999991</v>
          </cell>
          <cell r="AA373">
            <v>0.32329999999999998</v>
          </cell>
          <cell r="AE373">
            <v>0.56189999999999996</v>
          </cell>
        </row>
        <row r="374">
          <cell r="A374">
            <v>41542</v>
          </cell>
          <cell r="B374">
            <v>0.49530000000000002</v>
          </cell>
          <cell r="T374">
            <v>0.93969999999999998</v>
          </cell>
          <cell r="AA374">
            <v>0.3206</v>
          </cell>
          <cell r="AE374">
            <v>0.55579999999999996</v>
          </cell>
        </row>
        <row r="375">
          <cell r="A375">
            <v>41543</v>
          </cell>
          <cell r="B375">
            <v>0.49329999999999996</v>
          </cell>
          <cell r="T375">
            <v>0.94799999999999995</v>
          </cell>
          <cell r="AA375">
            <v>0.31829999999999997</v>
          </cell>
          <cell r="AE375">
            <v>0.54979999999999996</v>
          </cell>
        </row>
        <row r="376">
          <cell r="A376">
            <v>41544</v>
          </cell>
          <cell r="B376">
            <v>0.49070000000000003</v>
          </cell>
          <cell r="T376">
            <v>0.95209999999999995</v>
          </cell>
          <cell r="AA376">
            <v>0.31579999999999997</v>
          </cell>
          <cell r="AE376">
            <v>0.54380000000000006</v>
          </cell>
        </row>
        <row r="377">
          <cell r="A377">
            <v>41545</v>
          </cell>
          <cell r="B377">
            <v>0.48930000000000001</v>
          </cell>
          <cell r="T377">
            <v>0.95579999999999998</v>
          </cell>
          <cell r="AA377">
            <v>0.31359999999999999</v>
          </cell>
          <cell r="AE377">
            <v>0.53859999999999997</v>
          </cell>
        </row>
        <row r="378">
          <cell r="A378">
            <v>41546</v>
          </cell>
          <cell r="B378">
            <v>0.48859999999999998</v>
          </cell>
          <cell r="T378">
            <v>0.95650000000000002</v>
          </cell>
          <cell r="AA378">
            <v>0.31069999999999998</v>
          </cell>
          <cell r="AE378">
            <v>0.53459999999999996</v>
          </cell>
        </row>
        <row r="379">
          <cell r="A379">
            <v>41547</v>
          </cell>
          <cell r="B379">
            <v>0.48710000000000003</v>
          </cell>
          <cell r="T379">
            <v>0.95660000000000001</v>
          </cell>
          <cell r="AA379">
            <v>0.30859999999999999</v>
          </cell>
          <cell r="AE379">
            <v>0.52839999999999998</v>
          </cell>
        </row>
        <row r="380">
          <cell r="A380">
            <v>41548</v>
          </cell>
          <cell r="B380">
            <v>0.48549999999999999</v>
          </cell>
          <cell r="T380">
            <v>0.9587</v>
          </cell>
          <cell r="AA380">
            <v>0.30630000000000002</v>
          </cell>
          <cell r="AE380">
            <v>0.52170000000000005</v>
          </cell>
        </row>
        <row r="381">
          <cell r="A381">
            <v>41549</v>
          </cell>
          <cell r="B381">
            <v>0.4844</v>
          </cell>
          <cell r="T381">
            <v>0.95930000000000004</v>
          </cell>
          <cell r="AA381">
            <v>0.30349999999999999</v>
          </cell>
          <cell r="AE381">
            <v>0.51280000000000003</v>
          </cell>
        </row>
        <row r="382">
          <cell r="A382">
            <v>41550</v>
          </cell>
          <cell r="B382">
            <v>0.4839</v>
          </cell>
          <cell r="T382">
            <v>0.95840000000000003</v>
          </cell>
          <cell r="AA382">
            <v>0.30180000000000001</v>
          </cell>
          <cell r="AE382">
            <v>0.50619999999999998</v>
          </cell>
        </row>
        <row r="383">
          <cell r="A383">
            <v>41551</v>
          </cell>
          <cell r="B383">
            <v>0.4844</v>
          </cell>
          <cell r="T383">
            <v>0.96019999999999994</v>
          </cell>
          <cell r="AA383">
            <v>0.29949999999999999</v>
          </cell>
          <cell r="AE383">
            <v>0.49869999999999998</v>
          </cell>
        </row>
        <row r="384">
          <cell r="A384">
            <v>41552</v>
          </cell>
          <cell r="B384">
            <v>0.4854</v>
          </cell>
          <cell r="T384">
            <v>0.96260000000000001</v>
          </cell>
          <cell r="AA384">
            <v>0.2964</v>
          </cell>
          <cell r="AE384">
            <v>0.49369999999999997</v>
          </cell>
        </row>
        <row r="385">
          <cell r="A385">
            <v>41553</v>
          </cell>
          <cell r="B385">
            <v>0.48560000000000003</v>
          </cell>
          <cell r="T385">
            <v>0.9627</v>
          </cell>
          <cell r="AA385">
            <v>0.29399999999999998</v>
          </cell>
          <cell r="AE385">
            <v>0.48849999999999999</v>
          </cell>
        </row>
        <row r="386">
          <cell r="A386">
            <v>41554</v>
          </cell>
          <cell r="B386">
            <v>0.48520000000000002</v>
          </cell>
          <cell r="T386">
            <v>0.96299999999999997</v>
          </cell>
          <cell r="AA386">
            <v>0.29160000000000003</v>
          </cell>
          <cell r="AE386">
            <v>0.48180000000000001</v>
          </cell>
        </row>
        <row r="387">
          <cell r="A387">
            <v>41555</v>
          </cell>
          <cell r="B387">
            <v>0.48469999999999996</v>
          </cell>
          <cell r="T387">
            <v>0.96389999999999998</v>
          </cell>
          <cell r="AA387">
            <v>0.28920000000000001</v>
          </cell>
          <cell r="AE387">
            <v>0.4753</v>
          </cell>
        </row>
        <row r="388">
          <cell r="A388">
            <v>41556</v>
          </cell>
          <cell r="B388">
            <v>0.48380000000000001</v>
          </cell>
          <cell r="T388">
            <v>0.96400000000000008</v>
          </cell>
          <cell r="AA388">
            <v>0.2868</v>
          </cell>
          <cell r="AE388">
            <v>0.46880000000000005</v>
          </cell>
        </row>
        <row r="389">
          <cell r="A389">
            <v>41557</v>
          </cell>
          <cell r="B389">
            <v>0.48200000000000004</v>
          </cell>
          <cell r="T389">
            <v>0.96290000000000009</v>
          </cell>
          <cell r="AA389">
            <v>0.28499999999999998</v>
          </cell>
          <cell r="AE389">
            <v>0.46240000000000003</v>
          </cell>
        </row>
        <row r="390">
          <cell r="A390">
            <v>41558</v>
          </cell>
          <cell r="B390">
            <v>0.48100000000000004</v>
          </cell>
          <cell r="T390">
            <v>0.96099999999999997</v>
          </cell>
          <cell r="AA390">
            <v>0.28220000000000001</v>
          </cell>
          <cell r="AE390">
            <v>0.45630000000000004</v>
          </cell>
        </row>
        <row r="391">
          <cell r="A391">
            <v>41559</v>
          </cell>
          <cell r="B391">
            <v>0.48060000000000003</v>
          </cell>
          <cell r="T391">
            <v>0.96109999999999995</v>
          </cell>
          <cell r="AA391">
            <v>0.28070000000000001</v>
          </cell>
          <cell r="AE391">
            <v>0.4496</v>
          </cell>
        </row>
        <row r="392">
          <cell r="A392">
            <v>41560</v>
          </cell>
          <cell r="B392">
            <v>0.47939999999999999</v>
          </cell>
          <cell r="T392">
            <v>0.96260000000000001</v>
          </cell>
          <cell r="AA392">
            <v>0.27940000000000004</v>
          </cell>
          <cell r="AE392">
            <v>0.44420000000000004</v>
          </cell>
        </row>
        <row r="393">
          <cell r="A393">
            <v>41561</v>
          </cell>
          <cell r="B393">
            <v>0.4768</v>
          </cell>
          <cell r="T393">
            <v>0.95689999999999997</v>
          </cell>
          <cell r="AA393">
            <v>0.27800000000000002</v>
          </cell>
          <cell r="AE393">
            <v>0.43640000000000001</v>
          </cell>
        </row>
        <row r="394">
          <cell r="A394">
            <v>41562</v>
          </cell>
          <cell r="B394">
            <v>0.47460000000000002</v>
          </cell>
          <cell r="T394">
            <v>0.9506</v>
          </cell>
          <cell r="AA394">
            <v>0.27610000000000001</v>
          </cell>
          <cell r="AE394">
            <v>0.42950000000000005</v>
          </cell>
        </row>
        <row r="395">
          <cell r="A395">
            <v>41563</v>
          </cell>
          <cell r="B395">
            <v>0.47310000000000002</v>
          </cell>
          <cell r="T395">
            <v>0.94590000000000007</v>
          </cell>
          <cell r="AA395">
            <v>0.27460000000000001</v>
          </cell>
          <cell r="AE395">
            <v>0.4224</v>
          </cell>
        </row>
        <row r="396">
          <cell r="A396">
            <v>41564</v>
          </cell>
          <cell r="B396">
            <v>0.47210000000000002</v>
          </cell>
          <cell r="T396">
            <v>0.94209999999999994</v>
          </cell>
          <cell r="AA396">
            <v>0.27260000000000001</v>
          </cell>
          <cell r="AE396">
            <v>0.41659999999999997</v>
          </cell>
        </row>
        <row r="397">
          <cell r="A397">
            <v>41565</v>
          </cell>
          <cell r="B397">
            <v>0.47189999999999999</v>
          </cell>
          <cell r="T397">
            <v>0.93589999999999995</v>
          </cell>
          <cell r="AA397">
            <v>0.2707</v>
          </cell>
          <cell r="AE397">
            <v>0.41060000000000002</v>
          </cell>
        </row>
        <row r="398">
          <cell r="A398">
            <v>41566</v>
          </cell>
          <cell r="B398">
            <v>0.47189999999999999</v>
          </cell>
          <cell r="T398">
            <v>0.9325</v>
          </cell>
          <cell r="AA398">
            <v>0.26960000000000001</v>
          </cell>
          <cell r="AE398">
            <v>0.40610000000000002</v>
          </cell>
        </row>
        <row r="399">
          <cell r="A399">
            <v>41567</v>
          </cell>
          <cell r="B399">
            <v>0.47160000000000002</v>
          </cell>
          <cell r="T399">
            <v>0.93140000000000001</v>
          </cell>
          <cell r="AA399">
            <v>0.26840000000000003</v>
          </cell>
          <cell r="AE399">
            <v>0.40289999999999998</v>
          </cell>
        </row>
        <row r="400">
          <cell r="A400">
            <v>41568</v>
          </cell>
          <cell r="B400">
            <v>0.46939999999999998</v>
          </cell>
          <cell r="T400">
            <v>0.93020000000000003</v>
          </cell>
          <cell r="AA400">
            <v>0.26719999999999999</v>
          </cell>
          <cell r="AE400">
            <v>0.39700000000000002</v>
          </cell>
        </row>
        <row r="401">
          <cell r="A401">
            <v>41569</v>
          </cell>
          <cell r="B401">
            <v>0.46779999999999999</v>
          </cell>
          <cell r="T401">
            <v>0.92679999999999996</v>
          </cell>
          <cell r="AA401">
            <v>0.26600000000000001</v>
          </cell>
          <cell r="AE401">
            <v>0.39169999999999999</v>
          </cell>
        </row>
        <row r="402">
          <cell r="A402">
            <v>41570</v>
          </cell>
          <cell r="B402">
            <v>0.4662</v>
          </cell>
          <cell r="T402">
            <v>0.92090000000000005</v>
          </cell>
          <cell r="AA402">
            <v>0.26479999999999998</v>
          </cell>
          <cell r="AE402">
            <v>0.38729999999999998</v>
          </cell>
        </row>
        <row r="403">
          <cell r="A403">
            <v>41571</v>
          </cell>
          <cell r="B403">
            <v>0.4642</v>
          </cell>
          <cell r="T403">
            <v>0.92649999999999999</v>
          </cell>
          <cell r="AA403">
            <v>0.26350000000000001</v>
          </cell>
          <cell r="AE403">
            <v>0.38229999999999997</v>
          </cell>
        </row>
        <row r="404">
          <cell r="A404">
            <v>41572</v>
          </cell>
          <cell r="B404">
            <v>0.4627</v>
          </cell>
          <cell r="T404">
            <v>0.93149999999999999</v>
          </cell>
          <cell r="AA404">
            <v>0.26190000000000002</v>
          </cell>
          <cell r="AE404">
            <v>0.37859999999999999</v>
          </cell>
        </row>
        <row r="405">
          <cell r="A405">
            <v>41573</v>
          </cell>
          <cell r="B405">
            <v>0.46050000000000002</v>
          </cell>
          <cell r="T405">
            <v>0.93510000000000004</v>
          </cell>
          <cell r="AA405">
            <v>0.26090000000000002</v>
          </cell>
          <cell r="AE405">
            <v>0.3765</v>
          </cell>
        </row>
        <row r="406">
          <cell r="A406">
            <v>41574</v>
          </cell>
          <cell r="B406">
            <v>0.4587</v>
          </cell>
          <cell r="T406">
            <v>0.94679999999999997</v>
          </cell>
          <cell r="AA406">
            <v>0.2596</v>
          </cell>
          <cell r="AE406">
            <v>0.3745</v>
          </cell>
        </row>
        <row r="407">
          <cell r="A407">
            <v>41575</v>
          </cell>
          <cell r="B407">
            <v>0.45710000000000001</v>
          </cell>
          <cell r="T407">
            <v>0.94910000000000005</v>
          </cell>
          <cell r="AA407">
            <v>0.25840000000000002</v>
          </cell>
          <cell r="AE407">
            <v>0.37190000000000001</v>
          </cell>
        </row>
        <row r="408">
          <cell r="A408">
            <v>41576</v>
          </cell>
          <cell r="B408">
            <v>0.45500000000000002</v>
          </cell>
          <cell r="T408">
            <v>0.94640000000000002</v>
          </cell>
          <cell r="AA408">
            <v>0.25719999999999998</v>
          </cell>
          <cell r="AE408">
            <v>0.36930000000000002</v>
          </cell>
        </row>
        <row r="409">
          <cell r="A409">
            <v>41577</v>
          </cell>
          <cell r="B409">
            <v>0.4526</v>
          </cell>
          <cell r="T409">
            <v>0.94240000000000002</v>
          </cell>
          <cell r="AA409">
            <v>0.25540000000000002</v>
          </cell>
          <cell r="AE409">
            <v>0.36670000000000003</v>
          </cell>
        </row>
        <row r="410">
          <cell r="A410">
            <v>41578</v>
          </cell>
          <cell r="B410">
            <v>0.45050000000000001</v>
          </cell>
          <cell r="T410">
            <v>0.9375</v>
          </cell>
          <cell r="AA410">
            <v>0.25359999999999999</v>
          </cell>
          <cell r="AE410">
            <v>0.36359999999999998</v>
          </cell>
        </row>
        <row r="411">
          <cell r="A411">
            <v>41579</v>
          </cell>
          <cell r="B411">
            <v>0.4481</v>
          </cell>
          <cell r="T411">
            <v>0.93</v>
          </cell>
          <cell r="AA411">
            <v>0.25209999999999999</v>
          </cell>
          <cell r="AE411">
            <v>0.36099999999999999</v>
          </cell>
        </row>
        <row r="412">
          <cell r="A412">
            <v>41580</v>
          </cell>
          <cell r="B412">
            <v>0.44729999999999998</v>
          </cell>
          <cell r="T412">
            <v>0.92520000000000002</v>
          </cell>
          <cell r="AA412">
            <v>0.25069999999999998</v>
          </cell>
          <cell r="AE412">
            <v>0.36</v>
          </cell>
        </row>
        <row r="413">
          <cell r="A413">
            <v>41581</v>
          </cell>
          <cell r="B413">
            <v>0.44619999999999999</v>
          </cell>
          <cell r="T413">
            <v>0.92310000000000003</v>
          </cell>
          <cell r="AA413">
            <v>0.24909999999999999</v>
          </cell>
          <cell r="AE413">
            <v>0.35880000000000001</v>
          </cell>
        </row>
        <row r="414">
          <cell r="A414">
            <v>41582</v>
          </cell>
          <cell r="B414">
            <v>0.44390000000000002</v>
          </cell>
          <cell r="T414">
            <v>0.91600000000000004</v>
          </cell>
          <cell r="AA414">
            <v>0.24809999999999999</v>
          </cell>
          <cell r="AE414">
            <v>0.35610000000000003</v>
          </cell>
        </row>
        <row r="415">
          <cell r="A415">
            <v>41583</v>
          </cell>
          <cell r="B415">
            <v>0.44290000000000002</v>
          </cell>
          <cell r="T415">
            <v>0.90749999999999997</v>
          </cell>
          <cell r="AA415">
            <v>0.24640000000000001</v>
          </cell>
          <cell r="AE415">
            <v>0.35410000000000003</v>
          </cell>
        </row>
        <row r="416">
          <cell r="A416">
            <v>41584</v>
          </cell>
          <cell r="B416">
            <v>0.44240000000000002</v>
          </cell>
          <cell r="T416">
            <v>0.89800000000000002</v>
          </cell>
          <cell r="AA416">
            <v>0.2452</v>
          </cell>
          <cell r="AE416">
            <v>0.3523</v>
          </cell>
        </row>
        <row r="417">
          <cell r="A417">
            <v>41585</v>
          </cell>
          <cell r="B417">
            <v>0.44169999999999998</v>
          </cell>
          <cell r="T417">
            <v>0.88880000000000003</v>
          </cell>
          <cell r="AA417">
            <v>0.2437</v>
          </cell>
          <cell r="AE417">
            <v>0.3498</v>
          </cell>
        </row>
        <row r="418">
          <cell r="A418">
            <v>41586</v>
          </cell>
          <cell r="B418">
            <v>0.44059999999999999</v>
          </cell>
          <cell r="T418">
            <v>0.87880000000000003</v>
          </cell>
          <cell r="AA418">
            <v>0.2419</v>
          </cell>
          <cell r="AE418">
            <v>0.34820000000000001</v>
          </cell>
        </row>
        <row r="419">
          <cell r="A419">
            <v>41587</v>
          </cell>
          <cell r="B419">
            <v>0.43969999999999998</v>
          </cell>
          <cell r="T419">
            <v>0.87009999999999998</v>
          </cell>
          <cell r="AA419">
            <v>0.2407</v>
          </cell>
          <cell r="AE419">
            <v>0.34739999999999999</v>
          </cell>
        </row>
        <row r="420">
          <cell r="A420">
            <v>41588</v>
          </cell>
          <cell r="B420">
            <v>0.4395</v>
          </cell>
          <cell r="T420">
            <v>0.86329999999999996</v>
          </cell>
          <cell r="AA420">
            <v>0.23910000000000001</v>
          </cell>
          <cell r="AE420">
            <v>0.34699999999999998</v>
          </cell>
        </row>
        <row r="421">
          <cell r="A421">
            <v>41589</v>
          </cell>
          <cell r="B421">
            <v>0.437</v>
          </cell>
          <cell r="T421">
            <v>0.85470000000000002</v>
          </cell>
          <cell r="AA421">
            <v>0.23810000000000001</v>
          </cell>
          <cell r="AE421">
            <v>0.34510000000000002</v>
          </cell>
        </row>
        <row r="422">
          <cell r="A422">
            <v>41590</v>
          </cell>
          <cell r="B422">
            <v>0.435</v>
          </cell>
          <cell r="T422">
            <v>0.84950000000000003</v>
          </cell>
          <cell r="AA422">
            <v>0.2359</v>
          </cell>
          <cell r="AE422">
            <v>0.34339999999999998</v>
          </cell>
        </row>
        <row r="423">
          <cell r="A423">
            <v>41591</v>
          </cell>
          <cell r="B423">
            <v>0.43330000000000002</v>
          </cell>
          <cell r="T423">
            <v>0.84189999999999998</v>
          </cell>
          <cell r="AA423">
            <v>0.2346</v>
          </cell>
          <cell r="AE423">
            <v>0.34160000000000001</v>
          </cell>
        </row>
        <row r="424">
          <cell r="A424">
            <v>41592</v>
          </cell>
          <cell r="B424">
            <v>0.43130000000000002</v>
          </cell>
          <cell r="T424">
            <v>0.83430000000000004</v>
          </cell>
          <cell r="AA424">
            <v>0.23269999999999999</v>
          </cell>
          <cell r="AE424">
            <v>0.34089999999999998</v>
          </cell>
        </row>
        <row r="425">
          <cell r="A425">
            <v>41593</v>
          </cell>
          <cell r="B425">
            <v>0.42959999999999998</v>
          </cell>
          <cell r="T425">
            <v>0.82879999999999998</v>
          </cell>
          <cell r="AA425">
            <v>0.23269999999999999</v>
          </cell>
          <cell r="AE425">
            <v>0.34139999999999998</v>
          </cell>
        </row>
        <row r="426">
          <cell r="A426">
            <v>41594</v>
          </cell>
          <cell r="B426">
            <v>0.4284</v>
          </cell>
          <cell r="T426">
            <v>0.82589999999999997</v>
          </cell>
          <cell r="AA426">
            <v>0.23169999999999999</v>
          </cell>
          <cell r="AE426">
            <v>0.34160000000000001</v>
          </cell>
        </row>
        <row r="427">
          <cell r="A427">
            <v>41595</v>
          </cell>
          <cell r="B427">
            <v>0.4274</v>
          </cell>
          <cell r="T427">
            <v>0.82389999999999997</v>
          </cell>
          <cell r="AA427">
            <v>0.23069999999999999</v>
          </cell>
          <cell r="AE427">
            <v>0.34239999999999998</v>
          </cell>
        </row>
        <row r="428">
          <cell r="A428">
            <v>41596</v>
          </cell>
          <cell r="B428">
            <v>0.42509999999999998</v>
          </cell>
          <cell r="T428">
            <v>0.81479999999999997</v>
          </cell>
          <cell r="AA428">
            <v>0.22919999999999999</v>
          </cell>
          <cell r="AE428">
            <v>0.34150000000000003</v>
          </cell>
        </row>
        <row r="429">
          <cell r="A429">
            <v>41597</v>
          </cell>
          <cell r="B429">
            <v>0.42280000000000001</v>
          </cell>
          <cell r="T429">
            <v>0.80400000000000005</v>
          </cell>
          <cell r="AA429">
            <v>0.2278</v>
          </cell>
          <cell r="AE429">
            <v>0.3397</v>
          </cell>
        </row>
        <row r="430">
          <cell r="A430">
            <v>41598</v>
          </cell>
          <cell r="B430">
            <v>0.42120000000000002</v>
          </cell>
          <cell r="T430">
            <v>0.79569999999999996</v>
          </cell>
          <cell r="AA430">
            <v>0.22620000000000001</v>
          </cell>
          <cell r="AE430">
            <v>0.3382</v>
          </cell>
        </row>
        <row r="431">
          <cell r="A431">
            <v>41599</v>
          </cell>
          <cell r="B431">
            <v>0.41860000000000003</v>
          </cell>
          <cell r="T431">
            <v>0.78820000000000001</v>
          </cell>
          <cell r="AA431">
            <v>0.22420000000000001</v>
          </cell>
          <cell r="AE431">
            <v>0.33550000000000002</v>
          </cell>
        </row>
        <row r="432">
          <cell r="A432">
            <v>41600</v>
          </cell>
          <cell r="B432">
            <v>0.4163</v>
          </cell>
          <cell r="T432">
            <v>0.77980000000000005</v>
          </cell>
          <cell r="AA432">
            <v>0.223</v>
          </cell>
          <cell r="AE432">
            <v>0.3342</v>
          </cell>
        </row>
        <row r="433">
          <cell r="A433">
            <v>41601</v>
          </cell>
          <cell r="B433">
            <v>0.41549999999999998</v>
          </cell>
          <cell r="T433">
            <v>0.77329999999999999</v>
          </cell>
          <cell r="AA433">
            <v>0.22209999999999999</v>
          </cell>
          <cell r="AE433">
            <v>0.33450000000000002</v>
          </cell>
        </row>
        <row r="434">
          <cell r="A434">
            <v>41602</v>
          </cell>
          <cell r="B434">
            <v>0.41589999999999999</v>
          </cell>
          <cell r="T434">
            <v>0.77170000000000005</v>
          </cell>
          <cell r="AA434">
            <v>0.22140000000000001</v>
          </cell>
          <cell r="AE434">
            <v>0.33689999999999998</v>
          </cell>
        </row>
        <row r="435">
          <cell r="A435">
            <v>41603</v>
          </cell>
          <cell r="B435">
            <v>0.4148</v>
          </cell>
          <cell r="T435">
            <v>0.76339999999999997</v>
          </cell>
          <cell r="AA435">
            <v>0.2205</v>
          </cell>
          <cell r="AE435">
            <v>0.33660000000000001</v>
          </cell>
        </row>
        <row r="436">
          <cell r="A436">
            <v>41604</v>
          </cell>
          <cell r="B436">
            <v>0.41510000000000002</v>
          </cell>
          <cell r="T436">
            <v>0.75580000000000003</v>
          </cell>
          <cell r="AA436">
            <v>0.21959999999999999</v>
          </cell>
          <cell r="AE436">
            <v>0.3357</v>
          </cell>
        </row>
        <row r="437">
          <cell r="A437">
            <v>41605</v>
          </cell>
          <cell r="B437">
            <v>0.41610000000000003</v>
          </cell>
          <cell r="T437">
            <v>0.74819999999999998</v>
          </cell>
          <cell r="AA437">
            <v>0.2198</v>
          </cell>
          <cell r="AE437">
            <v>0.33460000000000001</v>
          </cell>
        </row>
        <row r="438">
          <cell r="A438">
            <v>41606</v>
          </cell>
          <cell r="B438">
            <v>0.4158</v>
          </cell>
          <cell r="T438">
            <v>0.74070000000000003</v>
          </cell>
          <cell r="AA438">
            <v>0.2205</v>
          </cell>
          <cell r="AE438">
            <v>0.33329999999999999</v>
          </cell>
        </row>
        <row r="439">
          <cell r="A439">
            <v>41607</v>
          </cell>
          <cell r="B439">
            <v>0.41560000000000002</v>
          </cell>
          <cell r="T439">
            <v>0.73470000000000002</v>
          </cell>
          <cell r="AA439">
            <v>0.22059999999999999</v>
          </cell>
          <cell r="AE439">
            <v>0.3206</v>
          </cell>
        </row>
        <row r="440">
          <cell r="A440">
            <v>41608</v>
          </cell>
          <cell r="B440">
            <v>0.41620000000000001</v>
          </cell>
          <cell r="T440">
            <v>0.72970000000000002</v>
          </cell>
          <cell r="AA440">
            <v>0.22189999999999999</v>
          </cell>
          <cell r="AE440">
            <v>0.3332</v>
          </cell>
        </row>
        <row r="441">
          <cell r="A441">
            <v>41609</v>
          </cell>
          <cell r="B441">
            <v>0.41830000000000001</v>
          </cell>
          <cell r="T441">
            <v>0.72719999999999996</v>
          </cell>
          <cell r="AA441">
            <v>0.222</v>
          </cell>
          <cell r="AE441">
            <v>0.33560000000000001</v>
          </cell>
        </row>
        <row r="442">
          <cell r="A442">
            <v>41610</v>
          </cell>
          <cell r="B442">
            <v>0.41920000000000002</v>
          </cell>
          <cell r="T442">
            <v>0.72350000000000003</v>
          </cell>
          <cell r="AA442">
            <v>0.22170000000000001</v>
          </cell>
          <cell r="AE442">
            <v>0.3362</v>
          </cell>
        </row>
        <row r="443">
          <cell r="A443">
            <v>41611</v>
          </cell>
          <cell r="B443">
            <v>0.42030000000000001</v>
          </cell>
          <cell r="T443">
            <v>0.71679999999999999</v>
          </cell>
          <cell r="AA443">
            <v>0.22239999999999999</v>
          </cell>
          <cell r="AE443">
            <v>0.33589999999999998</v>
          </cell>
        </row>
        <row r="444">
          <cell r="A444">
            <v>41612</v>
          </cell>
          <cell r="B444">
            <v>0.4199</v>
          </cell>
          <cell r="T444">
            <v>0.70860000000000001</v>
          </cell>
          <cell r="AA444">
            <v>0.2218</v>
          </cell>
          <cell r="AE444">
            <v>0.33579999999999999</v>
          </cell>
        </row>
        <row r="445">
          <cell r="A445">
            <v>41613</v>
          </cell>
          <cell r="B445">
            <v>0.4194</v>
          </cell>
          <cell r="T445">
            <v>0.7046</v>
          </cell>
          <cell r="AA445">
            <v>0.22170000000000001</v>
          </cell>
          <cell r="AE445">
            <v>0.33560000000000001</v>
          </cell>
        </row>
        <row r="446">
          <cell r="A446">
            <v>41614</v>
          </cell>
          <cell r="B446">
            <v>0.41920000000000002</v>
          </cell>
          <cell r="T446">
            <v>0.70350000000000001</v>
          </cell>
          <cell r="AA446">
            <v>0.2225</v>
          </cell>
          <cell r="AE446">
            <v>0.33600000000000002</v>
          </cell>
        </row>
        <row r="447">
          <cell r="A447">
            <v>41615</v>
          </cell>
          <cell r="B447">
            <v>0.41970000000000002</v>
          </cell>
          <cell r="T447">
            <v>0.70179999999999998</v>
          </cell>
          <cell r="AA447">
            <v>0.22389999999999999</v>
          </cell>
          <cell r="AE447">
            <v>0.33989999999999998</v>
          </cell>
        </row>
        <row r="448">
          <cell r="A448">
            <v>41616</v>
          </cell>
          <cell r="B448">
            <v>0.41949999999999998</v>
          </cell>
          <cell r="T448">
            <v>0.70209999999999995</v>
          </cell>
          <cell r="AA448">
            <v>0.22559999999999999</v>
          </cell>
          <cell r="AE448">
            <v>0.34110000000000001</v>
          </cell>
        </row>
        <row r="449">
          <cell r="A449">
            <v>41617</v>
          </cell>
          <cell r="B449">
            <v>0.41799999999999998</v>
          </cell>
          <cell r="T449">
            <v>0.69750000000000001</v>
          </cell>
          <cell r="AA449">
            <v>0.2273</v>
          </cell>
          <cell r="AE449">
            <v>0.33979999999999999</v>
          </cell>
        </row>
        <row r="450">
          <cell r="A450">
            <v>41618</v>
          </cell>
          <cell r="B450">
            <v>0.41770000000000002</v>
          </cell>
          <cell r="T450">
            <v>0.69489999999999996</v>
          </cell>
          <cell r="AA450">
            <v>0.2286</v>
          </cell>
          <cell r="AE450">
            <v>0.3382</v>
          </cell>
        </row>
        <row r="451">
          <cell r="A451">
            <v>41619</v>
          </cell>
          <cell r="B451">
            <v>0.41830000000000001</v>
          </cell>
          <cell r="T451">
            <v>0.6895</v>
          </cell>
          <cell r="AA451">
            <v>0.22989999999999999</v>
          </cell>
          <cell r="AE451">
            <v>0.33689999999999998</v>
          </cell>
        </row>
        <row r="452">
          <cell r="A452">
            <v>41620</v>
          </cell>
          <cell r="B452">
            <v>0.41920000000000002</v>
          </cell>
          <cell r="T452">
            <v>0.68379999999999996</v>
          </cell>
          <cell r="AA452">
            <v>0.23280000000000001</v>
          </cell>
          <cell r="AE452">
            <v>0.33660000000000001</v>
          </cell>
        </row>
        <row r="453">
          <cell r="A453">
            <v>41621</v>
          </cell>
          <cell r="B453">
            <v>0.41959999999999997</v>
          </cell>
          <cell r="T453">
            <v>0.67810000000000004</v>
          </cell>
          <cell r="AA453">
            <v>0.2359</v>
          </cell>
          <cell r="AE453">
            <v>0.33710000000000001</v>
          </cell>
        </row>
        <row r="454">
          <cell r="A454">
            <v>41622</v>
          </cell>
          <cell r="B454">
            <v>0.42030000000000001</v>
          </cell>
          <cell r="T454">
            <v>0.67369999999999997</v>
          </cell>
          <cell r="AA454">
            <v>0.2392</v>
          </cell>
          <cell r="AE454">
            <v>0.3387</v>
          </cell>
        </row>
        <row r="455">
          <cell r="A455">
            <v>41623</v>
          </cell>
          <cell r="B455">
            <v>0.42099999999999999</v>
          </cell>
          <cell r="T455">
            <v>0.67369999999999997</v>
          </cell>
          <cell r="AA455">
            <v>0.24279999999999999</v>
          </cell>
          <cell r="AE455">
            <v>0.34160000000000001</v>
          </cell>
        </row>
        <row r="456">
          <cell r="A456">
            <v>41624</v>
          </cell>
          <cell r="B456">
            <v>0.42109999999999997</v>
          </cell>
          <cell r="T456">
            <v>0.66749999999999998</v>
          </cell>
          <cell r="AA456">
            <v>0.247</v>
          </cell>
          <cell r="AE456">
            <v>0.34100000000000003</v>
          </cell>
        </row>
        <row r="457">
          <cell r="A457">
            <v>41625</v>
          </cell>
          <cell r="B457">
            <v>0.42199999999999999</v>
          </cell>
          <cell r="T457">
            <v>0.66</v>
          </cell>
          <cell r="AA457">
            <v>0.25240000000000001</v>
          </cell>
          <cell r="AE457">
            <v>0.34089999999999998</v>
          </cell>
        </row>
        <row r="458">
          <cell r="A458">
            <v>41626</v>
          </cell>
          <cell r="B458">
            <v>0.42220000000000002</v>
          </cell>
          <cell r="T458">
            <v>0.65069999999999995</v>
          </cell>
          <cell r="AA458">
            <v>0.25750000000000001</v>
          </cell>
          <cell r="AE458">
            <v>0.34200000000000003</v>
          </cell>
        </row>
        <row r="459">
          <cell r="A459">
            <v>41627</v>
          </cell>
          <cell r="B459">
            <v>0.42109999999999997</v>
          </cell>
          <cell r="T459">
            <v>0.64149999999999996</v>
          </cell>
          <cell r="AA459">
            <v>0.26140000000000002</v>
          </cell>
          <cell r="AE459">
            <v>0.34439999999999998</v>
          </cell>
        </row>
        <row r="460">
          <cell r="A460">
            <v>41628</v>
          </cell>
          <cell r="B460">
            <v>0.4204</v>
          </cell>
          <cell r="T460">
            <v>0.63319999999999999</v>
          </cell>
          <cell r="AA460">
            <v>0.2656</v>
          </cell>
          <cell r="AE460">
            <v>0.3493</v>
          </cell>
        </row>
        <row r="461">
          <cell r="A461">
            <v>41629</v>
          </cell>
          <cell r="B461">
            <v>0.42059999999999997</v>
          </cell>
          <cell r="T461">
            <v>0.62690000000000001</v>
          </cell>
          <cell r="AA461">
            <v>0.27139999999999997</v>
          </cell>
          <cell r="AE461">
            <v>0.35549999999999998</v>
          </cell>
        </row>
        <row r="462">
          <cell r="A462">
            <v>41630</v>
          </cell>
          <cell r="B462">
            <v>0.42159999999999997</v>
          </cell>
          <cell r="T462">
            <v>0.62209999999999999</v>
          </cell>
          <cell r="AA462">
            <v>0.27760000000000001</v>
          </cell>
          <cell r="AE462">
            <v>0.36770000000000003</v>
          </cell>
        </row>
        <row r="463">
          <cell r="A463">
            <v>41631</v>
          </cell>
          <cell r="B463">
            <v>0.42349999999999999</v>
          </cell>
          <cell r="T463">
            <v>0.61699999999999999</v>
          </cell>
          <cell r="AA463">
            <v>0.28610000000000002</v>
          </cell>
          <cell r="AE463">
            <v>0.37609999999999999</v>
          </cell>
        </row>
        <row r="464">
          <cell r="A464">
            <v>41632</v>
          </cell>
          <cell r="B464">
            <v>0.42535000000000001</v>
          </cell>
          <cell r="T464">
            <v>0.61180000000000001</v>
          </cell>
          <cell r="AA464">
            <v>0.29475000000000001</v>
          </cell>
          <cell r="AE464">
            <v>0.38444999999999996</v>
          </cell>
        </row>
        <row r="465">
          <cell r="A465">
            <v>41633</v>
          </cell>
          <cell r="B465">
            <v>0.42720000000000002</v>
          </cell>
          <cell r="T465">
            <v>0.60660000000000003</v>
          </cell>
          <cell r="AA465">
            <v>0.3034</v>
          </cell>
          <cell r="AE465">
            <v>0.39279999999999998</v>
          </cell>
        </row>
        <row r="466">
          <cell r="A466">
            <v>41634</v>
          </cell>
          <cell r="B466">
            <v>0.42799999999999999</v>
          </cell>
          <cell r="T466">
            <v>0.6</v>
          </cell>
          <cell r="AA466">
            <v>0.311</v>
          </cell>
          <cell r="AE466">
            <v>0.4052</v>
          </cell>
        </row>
        <row r="467">
          <cell r="A467">
            <v>41635</v>
          </cell>
          <cell r="B467">
            <v>0.42849999999999999</v>
          </cell>
          <cell r="T467">
            <v>0.59160000000000001</v>
          </cell>
          <cell r="AA467">
            <v>0.3165</v>
          </cell>
          <cell r="AE467">
            <v>0.41860000000000003</v>
          </cell>
        </row>
        <row r="468">
          <cell r="A468">
            <v>41636</v>
          </cell>
          <cell r="B468">
            <v>0.42880000000000001</v>
          </cell>
          <cell r="T468">
            <v>0.58650000000000002</v>
          </cell>
          <cell r="AA468">
            <v>0.32079999999999997</v>
          </cell>
          <cell r="AE468">
            <v>0.43030000000000002</v>
          </cell>
        </row>
        <row r="469">
          <cell r="A469">
            <v>41637</v>
          </cell>
          <cell r="B469">
            <v>0.42970000000000003</v>
          </cell>
          <cell r="T469">
            <v>0.58189999999999997</v>
          </cell>
          <cell r="AA469">
            <v>0.32550000000000001</v>
          </cell>
          <cell r="AE469">
            <v>0.44069999999999998</v>
          </cell>
        </row>
        <row r="470">
          <cell r="A470">
            <v>41638</v>
          </cell>
          <cell r="B470">
            <v>0.42980000000000002</v>
          </cell>
          <cell r="T470">
            <v>0.57920000000000005</v>
          </cell>
          <cell r="AA470">
            <v>0.33200000000000002</v>
          </cell>
          <cell r="AE470">
            <v>0.45069999999999999</v>
          </cell>
        </row>
        <row r="471">
          <cell r="A471">
            <v>41639</v>
          </cell>
          <cell r="B471">
            <v>0.43190000000000001</v>
          </cell>
          <cell r="T471">
            <v>0.57740000000000002</v>
          </cell>
          <cell r="AA471">
            <v>0.33839999999999998</v>
          </cell>
          <cell r="AE471">
            <v>0.46189999999999998</v>
          </cell>
        </row>
        <row r="472">
          <cell r="A472">
            <v>41640</v>
          </cell>
          <cell r="B472">
            <v>0.43269999999999997</v>
          </cell>
          <cell r="T472">
            <v>0.57730000000000004</v>
          </cell>
          <cell r="AA472">
            <v>0.33939999999999998</v>
          </cell>
          <cell r="AE472">
            <v>0.47620000000000001</v>
          </cell>
        </row>
        <row r="473">
          <cell r="A473">
            <v>41641</v>
          </cell>
          <cell r="B473">
            <v>0.43340000000000001</v>
          </cell>
          <cell r="T473">
            <v>0.5756</v>
          </cell>
          <cell r="AA473">
            <v>0.3488</v>
          </cell>
          <cell r="AE473">
            <v>0.48599999999999999</v>
          </cell>
        </row>
        <row r="474">
          <cell r="A474">
            <v>41642</v>
          </cell>
          <cell r="B474">
            <v>0.43169999999999997</v>
          </cell>
          <cell r="T474">
            <v>0.57799999999999996</v>
          </cell>
          <cell r="AA474">
            <v>0.3493</v>
          </cell>
          <cell r="AE474">
            <v>0.49180000000000001</v>
          </cell>
        </row>
        <row r="475">
          <cell r="A475">
            <v>41643</v>
          </cell>
          <cell r="B475">
            <v>0.43120000000000003</v>
          </cell>
          <cell r="T475">
            <v>0.58179999999999998</v>
          </cell>
          <cell r="AA475">
            <v>0.35470000000000002</v>
          </cell>
          <cell r="AE475">
            <v>0.49730000000000002</v>
          </cell>
        </row>
        <row r="476">
          <cell r="A476">
            <v>41644</v>
          </cell>
          <cell r="B476">
            <v>0.43109999999999998</v>
          </cell>
          <cell r="T476">
            <v>0.58919999999999995</v>
          </cell>
          <cell r="AA476">
            <v>0.35980000000000001</v>
          </cell>
          <cell r="AE476">
            <v>0.50749999999999995</v>
          </cell>
        </row>
        <row r="477">
          <cell r="A477">
            <v>41645</v>
          </cell>
          <cell r="B477">
            <v>0.43</v>
          </cell>
          <cell r="T477">
            <v>0.59179999999999999</v>
          </cell>
          <cell r="AA477">
            <v>0.36459999999999998</v>
          </cell>
          <cell r="AE477">
            <v>0.51259999999999994</v>
          </cell>
        </row>
        <row r="478">
          <cell r="A478">
            <v>41646</v>
          </cell>
          <cell r="B478">
            <v>0.4284</v>
          </cell>
          <cell r="T478">
            <v>0.59219999999999995</v>
          </cell>
          <cell r="AA478">
            <v>0.373</v>
          </cell>
          <cell r="AE478">
            <v>0.51659999999999995</v>
          </cell>
        </row>
        <row r="479">
          <cell r="A479">
            <v>41647</v>
          </cell>
          <cell r="B479">
            <v>0.42649999999999999</v>
          </cell>
          <cell r="T479">
            <v>0.59199999999999997</v>
          </cell>
          <cell r="AA479">
            <v>0.3725</v>
          </cell>
          <cell r="AE479">
            <v>0.51970000000000005</v>
          </cell>
        </row>
        <row r="480">
          <cell r="A480">
            <v>41648</v>
          </cell>
          <cell r="B480">
            <v>0.42420000000000002</v>
          </cell>
          <cell r="T480">
            <v>0.58860000000000001</v>
          </cell>
          <cell r="AA480">
            <v>0.37819999999999998</v>
          </cell>
          <cell r="AE480">
            <v>0.52170000000000005</v>
          </cell>
        </row>
        <row r="481">
          <cell r="A481">
            <v>41649</v>
          </cell>
          <cell r="B481">
            <v>0.4224</v>
          </cell>
          <cell r="T481">
            <v>0.58489999999999998</v>
          </cell>
          <cell r="AA481">
            <v>0.38219999999999998</v>
          </cell>
          <cell r="AE481">
            <v>0.52390000000000003</v>
          </cell>
        </row>
        <row r="482">
          <cell r="A482">
            <v>41650</v>
          </cell>
          <cell r="B482">
            <v>0.42030000000000001</v>
          </cell>
          <cell r="T482">
            <v>0.5887</v>
          </cell>
          <cell r="AA482">
            <v>0.38740000000000002</v>
          </cell>
          <cell r="AE482">
            <v>0.52549999999999997</v>
          </cell>
        </row>
        <row r="483">
          <cell r="A483">
            <v>41651</v>
          </cell>
          <cell r="B483">
            <v>0.41959999999999997</v>
          </cell>
          <cell r="T483">
            <v>0.59860000000000002</v>
          </cell>
          <cell r="AA483">
            <v>0.3926</v>
          </cell>
          <cell r="AE483">
            <v>0.5292</v>
          </cell>
        </row>
        <row r="484">
          <cell r="A484">
            <v>41652</v>
          </cell>
          <cell r="B484">
            <v>0.41820000000000002</v>
          </cell>
          <cell r="T484">
            <v>0.60819999999999996</v>
          </cell>
          <cell r="AA484">
            <v>0.39689999999999998</v>
          </cell>
          <cell r="AE484">
            <v>0.53259999999999996</v>
          </cell>
        </row>
        <row r="485">
          <cell r="A485">
            <v>41653</v>
          </cell>
          <cell r="B485">
            <v>0.41720000000000002</v>
          </cell>
          <cell r="T485">
            <v>0.61770000000000003</v>
          </cell>
          <cell r="AA485">
            <v>0.4012</v>
          </cell>
          <cell r="AE485">
            <v>0.53400000000000003</v>
          </cell>
        </row>
        <row r="486">
          <cell r="A486">
            <v>41654</v>
          </cell>
          <cell r="B486">
            <v>0.41660000000000003</v>
          </cell>
          <cell r="T486">
            <v>0.62450000000000006</v>
          </cell>
          <cell r="AA486">
            <v>0.40500000000000003</v>
          </cell>
          <cell r="AE486">
            <v>0.53649999999999998</v>
          </cell>
        </row>
        <row r="487">
          <cell r="A487">
            <v>41655</v>
          </cell>
          <cell r="B487">
            <v>0.41570000000000001</v>
          </cell>
          <cell r="T487">
            <v>0.63080000000000003</v>
          </cell>
          <cell r="AA487">
            <v>0.4078</v>
          </cell>
          <cell r="AE487">
            <v>0.54</v>
          </cell>
        </row>
        <row r="488">
          <cell r="A488">
            <v>41656</v>
          </cell>
          <cell r="B488">
            <v>0.41489999999999999</v>
          </cell>
          <cell r="T488">
            <v>0.63780000000000003</v>
          </cell>
          <cell r="AA488">
            <v>0.41120000000000001</v>
          </cell>
          <cell r="AE488">
            <v>0.54359999999999997</v>
          </cell>
        </row>
        <row r="489">
          <cell r="A489">
            <v>41657</v>
          </cell>
          <cell r="B489">
            <v>0.41570000000000001</v>
          </cell>
          <cell r="T489">
            <v>0.64329999999999998</v>
          </cell>
          <cell r="AA489">
            <v>0.41289999999999999</v>
          </cell>
          <cell r="AE489">
            <v>0.54769999999999996</v>
          </cell>
        </row>
        <row r="490">
          <cell r="A490">
            <v>41658</v>
          </cell>
          <cell r="B490">
            <v>0.41610000000000003</v>
          </cell>
          <cell r="T490">
            <v>0.65059999999999996</v>
          </cell>
          <cell r="AA490">
            <v>0.41460000000000002</v>
          </cell>
          <cell r="AE490">
            <v>0.55210000000000004</v>
          </cell>
        </row>
        <row r="491">
          <cell r="A491">
            <v>41659</v>
          </cell>
          <cell r="B491">
            <v>0.4148</v>
          </cell>
          <cell r="T491">
            <v>0.64970000000000006</v>
          </cell>
          <cell r="AA491">
            <v>0.42020000000000002</v>
          </cell>
          <cell r="AE491">
            <v>0.5544</v>
          </cell>
        </row>
        <row r="492">
          <cell r="A492">
            <v>41660</v>
          </cell>
          <cell r="B492">
            <v>0.41360000000000002</v>
          </cell>
          <cell r="T492">
            <v>0.64590000000000003</v>
          </cell>
          <cell r="AA492">
            <v>0.41749999999999998</v>
          </cell>
          <cell r="AE492">
            <v>0.5575</v>
          </cell>
        </row>
        <row r="493">
          <cell r="A493">
            <v>41661</v>
          </cell>
          <cell r="B493">
            <v>0.41339999999999999</v>
          </cell>
          <cell r="T493">
            <v>0.63959999999999995</v>
          </cell>
          <cell r="AA493">
            <v>0.41909999999999997</v>
          </cell>
          <cell r="AE493">
            <v>0.56120000000000003</v>
          </cell>
        </row>
        <row r="494">
          <cell r="A494">
            <v>41662</v>
          </cell>
          <cell r="B494">
            <v>0.41289999999999999</v>
          </cell>
          <cell r="T494">
            <v>0.63260000000000005</v>
          </cell>
          <cell r="AA494">
            <v>0.42049999999999998</v>
          </cell>
          <cell r="AE494">
            <v>0.56510000000000005</v>
          </cell>
        </row>
        <row r="495">
          <cell r="A495">
            <v>41663</v>
          </cell>
          <cell r="B495">
            <v>0.41220000000000001</v>
          </cell>
          <cell r="T495">
            <v>0.62390000000000001</v>
          </cell>
          <cell r="AA495">
            <v>0.42570000000000002</v>
          </cell>
          <cell r="AE495">
            <v>0.56940000000000002</v>
          </cell>
        </row>
        <row r="496">
          <cell r="A496">
            <v>41664</v>
          </cell>
          <cell r="B496">
            <v>0.4133</v>
          </cell>
          <cell r="T496">
            <v>0.61850000000000005</v>
          </cell>
          <cell r="AA496">
            <v>0.42580000000000001</v>
          </cell>
          <cell r="AE496">
            <v>0.57379999999999998</v>
          </cell>
        </row>
        <row r="497">
          <cell r="A497">
            <v>41665</v>
          </cell>
          <cell r="B497">
            <v>0.41420000000000001</v>
          </cell>
          <cell r="T497">
            <v>0.61539999999999995</v>
          </cell>
          <cell r="AA497">
            <v>0.4259</v>
          </cell>
          <cell r="AE497">
            <v>0.57850000000000001</v>
          </cell>
        </row>
        <row r="498">
          <cell r="A498">
            <v>41666</v>
          </cell>
          <cell r="B498">
            <v>0.41249999999999998</v>
          </cell>
          <cell r="T498">
            <v>0.61029999999999995</v>
          </cell>
          <cell r="AA498">
            <v>0.42630000000000001</v>
          </cell>
          <cell r="AE498">
            <v>0.58479999999999999</v>
          </cell>
        </row>
        <row r="499">
          <cell r="A499">
            <v>41667</v>
          </cell>
          <cell r="B499">
            <v>0.41070000000000001</v>
          </cell>
          <cell r="T499">
            <v>0.60140000000000005</v>
          </cell>
          <cell r="AA499">
            <v>0.42580000000000001</v>
          </cell>
          <cell r="AE499">
            <v>0.59060000000000001</v>
          </cell>
        </row>
        <row r="500">
          <cell r="A500">
            <v>41668</v>
          </cell>
          <cell r="B500">
            <v>0.40810000000000002</v>
          </cell>
          <cell r="T500">
            <v>0.59360000000000002</v>
          </cell>
          <cell r="AA500">
            <v>0.42530000000000001</v>
          </cell>
          <cell r="AE500">
            <v>0.59589999999999999</v>
          </cell>
        </row>
        <row r="501">
          <cell r="A501">
            <v>41669</v>
          </cell>
          <cell r="B501">
            <v>0.40570000000000001</v>
          </cell>
          <cell r="T501">
            <v>0.58579999999999999</v>
          </cell>
          <cell r="AA501">
            <v>0.42530000000000001</v>
          </cell>
          <cell r="AE501">
            <v>0.59989999999999999</v>
          </cell>
        </row>
        <row r="502">
          <cell r="A502">
            <v>41670</v>
          </cell>
          <cell r="B502">
            <v>0.40279999999999999</v>
          </cell>
          <cell r="T502">
            <v>0.5756</v>
          </cell>
          <cell r="AA502">
            <v>0.42620000000000002</v>
          </cell>
          <cell r="AE502">
            <v>0.60750000000000004</v>
          </cell>
        </row>
        <row r="503">
          <cell r="A503">
            <v>41671</v>
          </cell>
          <cell r="B503">
            <v>0.40139999999999998</v>
          </cell>
          <cell r="T503">
            <v>0.5665</v>
          </cell>
          <cell r="AA503">
            <v>0.42709999999999998</v>
          </cell>
          <cell r="AE503">
            <v>0.61819999999999997</v>
          </cell>
        </row>
        <row r="504">
          <cell r="A504">
            <v>41672</v>
          </cell>
          <cell r="B504">
            <v>0.39979999999999999</v>
          </cell>
          <cell r="T504">
            <v>0.55959999999999999</v>
          </cell>
          <cell r="AA504">
            <v>0.42770000000000002</v>
          </cell>
          <cell r="AE504">
            <v>0.63190000000000002</v>
          </cell>
        </row>
        <row r="505">
          <cell r="A505">
            <v>41673</v>
          </cell>
          <cell r="B505">
            <v>0.39579999999999999</v>
          </cell>
          <cell r="T505">
            <v>0.55000000000000004</v>
          </cell>
          <cell r="AA505">
            <v>0.42820000000000003</v>
          </cell>
          <cell r="AE505">
            <v>0.64100000000000001</v>
          </cell>
        </row>
        <row r="506">
          <cell r="A506">
            <v>41674</v>
          </cell>
          <cell r="B506">
            <v>0.3921</v>
          </cell>
          <cell r="T506">
            <v>0.53939999999999999</v>
          </cell>
          <cell r="AA506">
            <v>0.42799999999999999</v>
          </cell>
          <cell r="AE506">
            <v>0.65029999999999999</v>
          </cell>
        </row>
        <row r="507">
          <cell r="A507">
            <v>41675</v>
          </cell>
          <cell r="B507">
            <v>0.38869999999999999</v>
          </cell>
          <cell r="T507">
            <v>0.5272</v>
          </cell>
          <cell r="AA507">
            <v>0.42809999999999998</v>
          </cell>
          <cell r="AE507">
            <v>0.65810000000000002</v>
          </cell>
        </row>
        <row r="508">
          <cell r="A508">
            <v>41676</v>
          </cell>
          <cell r="B508">
            <v>0.38519999999999999</v>
          </cell>
          <cell r="T508">
            <v>0.51500000000000001</v>
          </cell>
          <cell r="AA508">
            <v>0.42749999999999999</v>
          </cell>
          <cell r="AE508">
            <v>0.6663</v>
          </cell>
        </row>
        <row r="509">
          <cell r="A509">
            <v>41677</v>
          </cell>
          <cell r="B509">
            <v>0.38150000000000001</v>
          </cell>
          <cell r="T509">
            <v>0.50270000000000004</v>
          </cell>
          <cell r="AA509">
            <v>0.4274</v>
          </cell>
          <cell r="AE509">
            <v>0.67579999999999996</v>
          </cell>
        </row>
        <row r="510">
          <cell r="A510">
            <v>41678</v>
          </cell>
          <cell r="B510">
            <v>0.37830000000000003</v>
          </cell>
          <cell r="T510">
            <v>0.49390000000000001</v>
          </cell>
          <cell r="AA510">
            <v>0.42759999999999998</v>
          </cell>
          <cell r="AE510">
            <v>0.68500000000000005</v>
          </cell>
        </row>
        <row r="511">
          <cell r="A511">
            <v>41679</v>
          </cell>
          <cell r="B511">
            <v>0.376</v>
          </cell>
          <cell r="T511">
            <v>0.48719999999999997</v>
          </cell>
          <cell r="AA511">
            <v>0.42780000000000001</v>
          </cell>
          <cell r="AE511">
            <v>0.69279999999999997</v>
          </cell>
        </row>
        <row r="512">
          <cell r="A512">
            <v>41680</v>
          </cell>
          <cell r="B512">
            <v>0.37159999999999999</v>
          </cell>
          <cell r="T512">
            <v>0.47490000000000004</v>
          </cell>
          <cell r="AA512">
            <v>0.42700000000000005</v>
          </cell>
          <cell r="AE512">
            <v>0.69750000000000001</v>
          </cell>
        </row>
        <row r="513">
          <cell r="A513">
            <v>41681</v>
          </cell>
          <cell r="B513">
            <v>0.3669</v>
          </cell>
          <cell r="T513">
            <v>0.46310000000000001</v>
          </cell>
          <cell r="AA513">
            <v>0.42609999999999998</v>
          </cell>
          <cell r="AE513">
            <v>0.70169999999999999</v>
          </cell>
        </row>
        <row r="514">
          <cell r="A514">
            <v>41682</v>
          </cell>
          <cell r="B514">
            <v>0.36280000000000001</v>
          </cell>
          <cell r="T514">
            <v>0.44979999999999998</v>
          </cell>
          <cell r="AA514">
            <v>0.42530000000000001</v>
          </cell>
          <cell r="AE514">
            <v>0.70520000000000005</v>
          </cell>
        </row>
        <row r="515">
          <cell r="A515">
            <v>41683</v>
          </cell>
          <cell r="B515">
            <v>0.3589</v>
          </cell>
          <cell r="T515">
            <v>0.43909999999999999</v>
          </cell>
          <cell r="AA515">
            <v>0.4249</v>
          </cell>
          <cell r="AE515">
            <v>0.70899999999999996</v>
          </cell>
        </row>
        <row r="516">
          <cell r="A516">
            <v>41684</v>
          </cell>
          <cell r="B516">
            <v>0.35599999999999998</v>
          </cell>
          <cell r="T516">
            <v>0.42980000000000002</v>
          </cell>
          <cell r="AA516">
            <v>0.42470000000000002</v>
          </cell>
          <cell r="AE516">
            <v>0.71499999999999997</v>
          </cell>
        </row>
        <row r="517">
          <cell r="A517">
            <v>41685</v>
          </cell>
          <cell r="B517">
            <v>0.35549999999999998</v>
          </cell>
          <cell r="T517">
            <v>0.42820000000000003</v>
          </cell>
          <cell r="AA517">
            <v>0.42430000000000001</v>
          </cell>
          <cell r="AE517">
            <v>0.7238</v>
          </cell>
        </row>
        <row r="518">
          <cell r="A518">
            <v>41686</v>
          </cell>
          <cell r="B518">
            <v>0.35539999999999999</v>
          </cell>
          <cell r="T518">
            <v>0.43049999999999999</v>
          </cell>
          <cell r="AA518">
            <v>0.42420000000000002</v>
          </cell>
          <cell r="AE518">
            <v>0.73599999999999999</v>
          </cell>
        </row>
        <row r="519">
          <cell r="A519">
            <v>41687</v>
          </cell>
          <cell r="B519">
            <v>0.35360000000000003</v>
          </cell>
          <cell r="T519">
            <v>0.42470000000000002</v>
          </cell>
          <cell r="AA519">
            <v>0.42370000000000002</v>
          </cell>
          <cell r="AE519">
            <v>0.74550000000000005</v>
          </cell>
        </row>
        <row r="520">
          <cell r="A520">
            <v>41688</v>
          </cell>
          <cell r="B520">
            <v>0.3533</v>
          </cell>
          <cell r="T520">
            <v>0.41720000000000002</v>
          </cell>
          <cell r="AA520">
            <v>0.42249999999999999</v>
          </cell>
          <cell r="AE520">
            <v>0.75780000000000003</v>
          </cell>
        </row>
        <row r="521">
          <cell r="A521">
            <v>41689</v>
          </cell>
          <cell r="B521">
            <v>0.35310000000000002</v>
          </cell>
          <cell r="T521">
            <v>0.40939999999999999</v>
          </cell>
          <cell r="AA521">
            <v>0.42280000000000001</v>
          </cell>
          <cell r="AE521">
            <v>0.76739999999999997</v>
          </cell>
        </row>
        <row r="522">
          <cell r="A522">
            <v>41690</v>
          </cell>
          <cell r="B522">
            <v>0.35299999999999998</v>
          </cell>
          <cell r="T522">
            <v>0.40229999999999999</v>
          </cell>
          <cell r="AA522">
            <v>0.42320000000000002</v>
          </cell>
          <cell r="AE522">
            <v>0.78129999999999999</v>
          </cell>
        </row>
        <row r="523">
          <cell r="A523">
            <v>41693</v>
          </cell>
          <cell r="B523">
            <v>0.35249999999999998</v>
          </cell>
          <cell r="T523">
            <v>0.4239</v>
          </cell>
          <cell r="AA523">
            <v>0.4239</v>
          </cell>
          <cell r="AE523">
            <v>0.80209999999999992</v>
          </cell>
        </row>
        <row r="524">
          <cell r="A524">
            <v>41694</v>
          </cell>
          <cell r="B524">
            <v>0.35139999999999999</v>
          </cell>
          <cell r="T524">
            <v>0.38150000000000001</v>
          </cell>
          <cell r="AA524">
            <v>0.42270000000000002</v>
          </cell>
          <cell r="AE524">
            <v>0.80330000000000001</v>
          </cell>
        </row>
        <row r="525">
          <cell r="A525">
            <v>41695</v>
          </cell>
          <cell r="B525">
            <v>0.35070000000000001</v>
          </cell>
          <cell r="T525">
            <v>0.37609999999999999</v>
          </cell>
          <cell r="AA525">
            <v>0.42320000000000002</v>
          </cell>
          <cell r="AE525">
            <v>0.80630000000000002</v>
          </cell>
        </row>
        <row r="526">
          <cell r="A526">
            <v>41696</v>
          </cell>
          <cell r="B526">
            <v>0.34910000000000002</v>
          </cell>
          <cell r="T526">
            <v>0.371</v>
          </cell>
          <cell r="AA526">
            <v>0.42259999999999998</v>
          </cell>
          <cell r="AE526">
            <v>0.80879999999999996</v>
          </cell>
        </row>
        <row r="527">
          <cell r="A527">
            <v>41697</v>
          </cell>
          <cell r="B527">
            <v>0.34710000000000002</v>
          </cell>
          <cell r="T527">
            <v>0.37180000000000002</v>
          </cell>
          <cell r="AA527">
            <v>0.4219</v>
          </cell>
          <cell r="AE527">
            <v>0.80920000000000003</v>
          </cell>
        </row>
        <row r="528">
          <cell r="A528">
            <v>41698</v>
          </cell>
          <cell r="B528">
            <v>0.34610000000000002</v>
          </cell>
          <cell r="T528">
            <v>0.373</v>
          </cell>
          <cell r="AA528">
            <v>0.42130000000000001</v>
          </cell>
          <cell r="AE528">
            <v>0.80920000000000003</v>
          </cell>
        </row>
        <row r="529">
          <cell r="A529">
            <v>41699</v>
          </cell>
          <cell r="B529">
            <v>0.3458</v>
          </cell>
          <cell r="T529">
            <v>0.37609999999999999</v>
          </cell>
          <cell r="AA529">
            <v>0.42149999999999999</v>
          </cell>
          <cell r="AE529">
            <v>0.8095</v>
          </cell>
        </row>
        <row r="530">
          <cell r="A530">
            <v>41700</v>
          </cell>
          <cell r="B530">
            <v>0.34620000000000001</v>
          </cell>
          <cell r="T530">
            <v>0.38090000000000002</v>
          </cell>
          <cell r="AA530">
            <v>0.42170000000000002</v>
          </cell>
          <cell r="AE530">
            <v>0.81069999999999998</v>
          </cell>
        </row>
        <row r="531">
          <cell r="A531">
            <v>41701</v>
          </cell>
          <cell r="B531">
            <v>0.34620000000000001</v>
          </cell>
          <cell r="T531">
            <v>0.38229999999999997</v>
          </cell>
          <cell r="AA531">
            <v>0.42170000000000002</v>
          </cell>
          <cell r="AE531">
            <v>0.81459999999999999</v>
          </cell>
        </row>
        <row r="532">
          <cell r="A532">
            <v>41702</v>
          </cell>
          <cell r="B532">
            <v>0.34499999999999997</v>
          </cell>
          <cell r="T532">
            <v>0.3861</v>
          </cell>
          <cell r="AA532">
            <v>0.4214</v>
          </cell>
          <cell r="AE532">
            <v>0.81789999999999996</v>
          </cell>
        </row>
        <row r="533">
          <cell r="A533">
            <v>41703</v>
          </cell>
          <cell r="B533">
            <v>0.34660000000000002</v>
          </cell>
          <cell r="T533">
            <v>0.39169999999999999</v>
          </cell>
          <cell r="AA533">
            <v>0.42159999999999997</v>
          </cell>
          <cell r="AE533">
            <v>0.81789999999999996</v>
          </cell>
        </row>
        <row r="534">
          <cell r="A534">
            <v>41704</v>
          </cell>
          <cell r="B534">
            <v>0.3468</v>
          </cell>
          <cell r="T534">
            <v>0.39750000000000002</v>
          </cell>
          <cell r="AA534">
            <v>0.4209</v>
          </cell>
          <cell r="AE534">
            <v>0.8206</v>
          </cell>
        </row>
        <row r="535">
          <cell r="A535">
            <v>41705</v>
          </cell>
          <cell r="B535">
            <v>0.34870000000000001</v>
          </cell>
          <cell r="T535">
            <v>0.39750000000000002</v>
          </cell>
          <cell r="AA535">
            <v>0.42109999999999997</v>
          </cell>
          <cell r="AE535">
            <v>0.82340000000000002</v>
          </cell>
        </row>
        <row r="536">
          <cell r="A536">
            <v>41706</v>
          </cell>
          <cell r="B536">
            <v>0.35159999999999997</v>
          </cell>
          <cell r="T536">
            <v>0.40039999999999998</v>
          </cell>
          <cell r="AA536">
            <v>0.42109999999999997</v>
          </cell>
          <cell r="AE536">
            <v>0.82940000000000003</v>
          </cell>
        </row>
        <row r="537">
          <cell r="A537">
            <v>41707</v>
          </cell>
          <cell r="B537">
            <v>0.35479999999999995</v>
          </cell>
          <cell r="T537">
            <v>0.40619999999999995</v>
          </cell>
          <cell r="AA537">
            <v>0.42119999999999996</v>
          </cell>
          <cell r="AE537">
            <v>0.82950000000000002</v>
          </cell>
        </row>
        <row r="538">
          <cell r="A538">
            <v>41708</v>
          </cell>
          <cell r="B538">
            <v>0.35599999999999998</v>
          </cell>
          <cell r="T538">
            <v>0.40510000000000002</v>
          </cell>
          <cell r="AA538">
            <v>0.42130000000000001</v>
          </cell>
          <cell r="AE538">
            <v>0.8266</v>
          </cell>
        </row>
        <row r="539">
          <cell r="A539">
            <v>41709</v>
          </cell>
          <cell r="B539">
            <v>0.3569</v>
          </cell>
          <cell r="T539">
            <v>0.40129999999999999</v>
          </cell>
          <cell r="AA539">
            <v>0.42070000000000002</v>
          </cell>
          <cell r="AE539">
            <v>0.82730000000000004</v>
          </cell>
        </row>
        <row r="540">
          <cell r="A540">
            <v>41710</v>
          </cell>
          <cell r="B540">
            <v>0.35820000000000002</v>
          </cell>
          <cell r="T540">
            <v>0.39760000000000001</v>
          </cell>
          <cell r="AA540">
            <v>0.42170000000000002</v>
          </cell>
          <cell r="AE540">
            <v>0.82950000000000002</v>
          </cell>
        </row>
        <row r="541">
          <cell r="A541">
            <v>41711</v>
          </cell>
          <cell r="B541">
            <v>0.3584</v>
          </cell>
          <cell r="T541">
            <v>0.39439999999999997</v>
          </cell>
          <cell r="AA541">
            <v>0.42130000000000001</v>
          </cell>
          <cell r="AE541">
            <v>0.83199999999999996</v>
          </cell>
        </row>
        <row r="542">
          <cell r="A542">
            <v>41712</v>
          </cell>
          <cell r="B542">
            <v>0.35830000000000001</v>
          </cell>
          <cell r="T542">
            <v>0.39129999999999998</v>
          </cell>
          <cell r="AA542">
            <v>0.4209</v>
          </cell>
          <cell r="AE542">
            <v>0.83609999999999995</v>
          </cell>
        </row>
        <row r="543">
          <cell r="A543">
            <v>41713</v>
          </cell>
          <cell r="B543">
            <v>0.35820000000000002</v>
          </cell>
          <cell r="T543">
            <v>0.39240000000000003</v>
          </cell>
          <cell r="AA543">
            <v>0.42049999999999998</v>
          </cell>
          <cell r="AE543">
            <v>0.84040000000000004</v>
          </cell>
        </row>
        <row r="544">
          <cell r="A544">
            <v>41714</v>
          </cell>
          <cell r="B544">
            <v>0.35870000000000002</v>
          </cell>
          <cell r="T544">
            <v>0.39410000000000001</v>
          </cell>
          <cell r="AA544">
            <v>0.4204</v>
          </cell>
          <cell r="AE544">
            <v>0.8417</v>
          </cell>
        </row>
        <row r="545">
          <cell r="A545">
            <v>41715</v>
          </cell>
          <cell r="B545">
            <v>0.35720000000000002</v>
          </cell>
          <cell r="T545">
            <v>0.3916</v>
          </cell>
          <cell r="AA545">
            <v>0.42</v>
          </cell>
          <cell r="AE545">
            <v>0.84119999999999995</v>
          </cell>
        </row>
        <row r="546">
          <cell r="A546">
            <v>41716</v>
          </cell>
          <cell r="B546">
            <v>0.35570000000000002</v>
          </cell>
          <cell r="T546">
            <v>0.39100000000000001</v>
          </cell>
          <cell r="AA546">
            <v>0.41949999999999998</v>
          </cell>
          <cell r="AE546">
            <v>0.84050000000000002</v>
          </cell>
        </row>
        <row r="547">
          <cell r="A547">
            <v>41717</v>
          </cell>
          <cell r="B547">
            <v>0.35399999999999998</v>
          </cell>
          <cell r="T547">
            <v>0.39689999999999998</v>
          </cell>
          <cell r="AA547">
            <v>0.41920000000000002</v>
          </cell>
          <cell r="AE547">
            <v>0.83699999999999997</v>
          </cell>
        </row>
        <row r="548">
          <cell r="A548">
            <v>41718</v>
          </cell>
          <cell r="B548">
            <v>0.35320000000000001</v>
          </cell>
          <cell r="T548">
            <v>0.4098</v>
          </cell>
          <cell r="AA548">
            <v>0.41880000000000001</v>
          </cell>
          <cell r="AE548">
            <v>0.83509999999999995</v>
          </cell>
        </row>
        <row r="549">
          <cell r="A549">
            <v>41719</v>
          </cell>
          <cell r="B549">
            <v>0.3528</v>
          </cell>
          <cell r="T549">
            <v>0.42470000000000002</v>
          </cell>
          <cell r="AA549">
            <v>0.41849999999999998</v>
          </cell>
          <cell r="AE549">
            <v>0.83540000000000003</v>
          </cell>
        </row>
        <row r="550">
          <cell r="A550">
            <v>41720</v>
          </cell>
          <cell r="B550">
            <v>0.35470000000000002</v>
          </cell>
          <cell r="T550">
            <v>0.44119999999999998</v>
          </cell>
          <cell r="AA550">
            <v>0.4178</v>
          </cell>
          <cell r="AE550">
            <v>0.8387</v>
          </cell>
        </row>
        <row r="551">
          <cell r="A551">
            <v>41721</v>
          </cell>
          <cell r="B551">
            <v>0.35699999999999998</v>
          </cell>
          <cell r="T551">
            <v>0.45779999999999998</v>
          </cell>
          <cell r="AA551">
            <v>0.4173</v>
          </cell>
          <cell r="AE551">
            <v>0.84389999999999998</v>
          </cell>
        </row>
        <row r="552">
          <cell r="A552">
            <v>41722</v>
          </cell>
          <cell r="B552">
            <v>0.35849999999999999</v>
          </cell>
          <cell r="T552">
            <v>0.4642</v>
          </cell>
          <cell r="AA552">
            <v>0.4168</v>
          </cell>
          <cell r="AE552">
            <v>0.84840000000000004</v>
          </cell>
        </row>
        <row r="553">
          <cell r="A553">
            <v>41723</v>
          </cell>
          <cell r="B553">
            <v>0.35909999999999997</v>
          </cell>
          <cell r="T553">
            <v>0.46539999999999998</v>
          </cell>
          <cell r="AA553">
            <v>0.41660000000000003</v>
          </cell>
          <cell r="AE553">
            <v>0.84870000000000001</v>
          </cell>
        </row>
        <row r="554">
          <cell r="A554">
            <v>41724</v>
          </cell>
          <cell r="B554">
            <v>0.35970000000000002</v>
          </cell>
          <cell r="T554">
            <v>0.4637</v>
          </cell>
          <cell r="AA554">
            <v>0.4168</v>
          </cell>
          <cell r="AE554">
            <v>0.84970000000000001</v>
          </cell>
        </row>
        <row r="555">
          <cell r="A555">
            <v>41725</v>
          </cell>
          <cell r="B555">
            <v>0.36020000000000002</v>
          </cell>
          <cell r="T555">
            <v>0.46179999999999999</v>
          </cell>
          <cell r="AA555">
            <v>0.4163</v>
          </cell>
          <cell r="AE555">
            <v>0.85209999999999997</v>
          </cell>
        </row>
        <row r="556">
          <cell r="A556">
            <v>41726</v>
          </cell>
          <cell r="B556">
            <v>0.36049999999999999</v>
          </cell>
          <cell r="T556">
            <v>0.45779999999999998</v>
          </cell>
          <cell r="AA556">
            <v>0.41620000000000001</v>
          </cell>
          <cell r="AE556">
            <v>0.85409999999999997</v>
          </cell>
        </row>
        <row r="557">
          <cell r="A557">
            <v>41727</v>
          </cell>
          <cell r="B557">
            <v>0.36109999999999998</v>
          </cell>
          <cell r="T557">
            <v>0.45739999999999997</v>
          </cell>
          <cell r="AA557">
            <v>0.41599999999999998</v>
          </cell>
          <cell r="AE557">
            <v>0.8579</v>
          </cell>
        </row>
        <row r="558">
          <cell r="A558">
            <v>41728</v>
          </cell>
          <cell r="B558">
            <v>0.3624</v>
          </cell>
          <cell r="T558">
            <v>0.46139999999999998</v>
          </cell>
          <cell r="AA558">
            <v>0.41570000000000001</v>
          </cell>
          <cell r="AE558">
            <v>0.85919999999999996</v>
          </cell>
        </row>
        <row r="559">
          <cell r="A559">
            <v>41729</v>
          </cell>
          <cell r="B559">
            <v>0.36270000000000002</v>
          </cell>
          <cell r="T559">
            <v>0.4612</v>
          </cell>
          <cell r="AA559">
            <v>0.41539999999999999</v>
          </cell>
          <cell r="AE559">
            <v>0.86070000000000002</v>
          </cell>
        </row>
        <row r="560">
          <cell r="A560">
            <v>41730</v>
          </cell>
          <cell r="B560">
            <v>0.36309999999999998</v>
          </cell>
          <cell r="T560">
            <v>0.4582</v>
          </cell>
          <cell r="AA560">
            <v>0.41520000000000001</v>
          </cell>
          <cell r="AE560">
            <v>0.8609</v>
          </cell>
        </row>
        <row r="561">
          <cell r="A561">
            <v>41734</v>
          </cell>
          <cell r="B561">
            <v>0.3669</v>
          </cell>
          <cell r="T561">
            <v>0.44180000000000003</v>
          </cell>
          <cell r="AA561">
            <v>0.41610000000000003</v>
          </cell>
          <cell r="AE561">
            <v>0.86240000000000006</v>
          </cell>
        </row>
        <row r="562">
          <cell r="A562">
            <v>41735</v>
          </cell>
          <cell r="B562">
            <v>0.36859999999999998</v>
          </cell>
          <cell r="T562">
            <v>0.44119999999999998</v>
          </cell>
          <cell r="AA562">
            <v>0.4168</v>
          </cell>
          <cell r="AE562">
            <v>0.86219999999999997</v>
          </cell>
        </row>
        <row r="563">
          <cell r="A563">
            <v>41736</v>
          </cell>
          <cell r="B563">
            <v>0.36730000000000002</v>
          </cell>
          <cell r="T563">
            <v>0.43530000000000002</v>
          </cell>
          <cell r="AA563">
            <v>0.4178</v>
          </cell>
          <cell r="AE563">
            <v>0.8639</v>
          </cell>
        </row>
        <row r="564">
          <cell r="A564">
            <v>41737</v>
          </cell>
          <cell r="B564">
            <v>0.36649999999999999</v>
          </cell>
          <cell r="T564">
            <v>0.42880000000000001</v>
          </cell>
          <cell r="AA564">
            <v>0.41959999999999997</v>
          </cell>
          <cell r="AE564">
            <v>0.8659</v>
          </cell>
        </row>
        <row r="565">
          <cell r="A565">
            <v>41738</v>
          </cell>
          <cell r="B565">
            <v>0.36570000000000003</v>
          </cell>
          <cell r="T565">
            <v>0.42970000000000003</v>
          </cell>
          <cell r="AA565">
            <v>0.42330000000000001</v>
          </cell>
          <cell r="AE565">
            <v>0.86950000000000005</v>
          </cell>
        </row>
        <row r="566">
          <cell r="A566">
            <v>41739</v>
          </cell>
          <cell r="B566">
            <v>0.36549999999999999</v>
          </cell>
          <cell r="T566">
            <v>0.42330000000000001</v>
          </cell>
          <cell r="AA566">
            <v>0.42770000000000002</v>
          </cell>
          <cell r="AE566">
            <v>0.874</v>
          </cell>
        </row>
        <row r="567">
          <cell r="A567">
            <v>41740</v>
          </cell>
          <cell r="B567">
            <v>0.36570000000000003</v>
          </cell>
          <cell r="T567">
            <v>0.42780000000000001</v>
          </cell>
          <cell r="AA567">
            <v>0.43030000000000002</v>
          </cell>
          <cell r="AE567">
            <v>0.87370000000000003</v>
          </cell>
        </row>
        <row r="568">
          <cell r="A568">
            <v>41741</v>
          </cell>
          <cell r="B568">
            <v>0.36630000000000001</v>
          </cell>
          <cell r="T568">
            <v>0.4345</v>
          </cell>
          <cell r="AA568">
            <v>0.43209999999999998</v>
          </cell>
          <cell r="AE568">
            <v>0.87590000000000001</v>
          </cell>
        </row>
        <row r="569">
          <cell r="A569">
            <v>41742</v>
          </cell>
          <cell r="B569">
            <v>0.36770000000000003</v>
          </cell>
          <cell r="T569">
            <v>0.44650000000000001</v>
          </cell>
          <cell r="AA569">
            <v>0.43359999999999999</v>
          </cell>
          <cell r="AE569">
            <v>0.87780000000000002</v>
          </cell>
        </row>
        <row r="570">
          <cell r="A570">
            <v>41743</v>
          </cell>
          <cell r="B570">
            <v>0.36809999999999998</v>
          </cell>
          <cell r="T570">
            <v>0.44779999999999998</v>
          </cell>
          <cell r="AA570">
            <v>0.435</v>
          </cell>
          <cell r="AE570">
            <v>0.87960000000000005</v>
          </cell>
        </row>
        <row r="571">
          <cell r="A571">
            <v>41744</v>
          </cell>
          <cell r="B571">
            <v>0.36909999999999998</v>
          </cell>
          <cell r="T571">
            <v>0.44729999999999998</v>
          </cell>
          <cell r="AA571">
            <v>0.43609999999999999</v>
          </cell>
          <cell r="AE571">
            <v>0.88</v>
          </cell>
        </row>
        <row r="572">
          <cell r="A572">
            <v>41745</v>
          </cell>
          <cell r="B572">
            <v>0.3705</v>
          </cell>
          <cell r="T572">
            <v>0.44569999999999999</v>
          </cell>
          <cell r="AA572">
            <v>0.43659999999999999</v>
          </cell>
          <cell r="AE572">
            <v>0.87970000000000004</v>
          </cell>
        </row>
        <row r="573">
          <cell r="A573">
            <v>41746</v>
          </cell>
          <cell r="B573">
            <v>0.37130000000000002</v>
          </cell>
          <cell r="T573">
            <v>0.443</v>
          </cell>
          <cell r="AA573">
            <v>0.437</v>
          </cell>
          <cell r="AE573">
            <v>0.88180000000000003</v>
          </cell>
        </row>
        <row r="574">
          <cell r="A574">
            <v>41747</v>
          </cell>
          <cell r="B574">
            <v>0.37309999999999999</v>
          </cell>
          <cell r="T574">
            <v>0.44769999999999999</v>
          </cell>
          <cell r="AA574">
            <v>0.4365</v>
          </cell>
          <cell r="AE574">
            <v>0.88500000000000001</v>
          </cell>
        </row>
        <row r="575">
          <cell r="A575">
            <v>41748</v>
          </cell>
          <cell r="B575">
            <v>0.37459999999999999</v>
          </cell>
          <cell r="T575">
            <v>0.45090000000000002</v>
          </cell>
          <cell r="AA575">
            <v>0.43630000000000002</v>
          </cell>
          <cell r="AE575">
            <v>0.88729999999999998</v>
          </cell>
        </row>
        <row r="576">
          <cell r="A576">
            <v>41749</v>
          </cell>
          <cell r="B576">
            <v>0.37640000000000001</v>
          </cell>
          <cell r="T576">
            <v>0.45429999999999998</v>
          </cell>
          <cell r="AA576">
            <v>0.43590000000000001</v>
          </cell>
          <cell r="AE576">
            <v>0.8901</v>
          </cell>
        </row>
        <row r="577">
          <cell r="A577">
            <v>41750</v>
          </cell>
          <cell r="B577">
            <v>0.37740000000000001</v>
          </cell>
          <cell r="T577">
            <v>0.45660000000000001</v>
          </cell>
          <cell r="AA577">
            <v>0.4355</v>
          </cell>
          <cell r="AE577">
            <v>0.89270000000000005</v>
          </cell>
        </row>
        <row r="578">
          <cell r="A578">
            <v>41751</v>
          </cell>
          <cell r="B578">
            <v>0.37759999999999999</v>
          </cell>
          <cell r="T578">
            <v>0.4556</v>
          </cell>
          <cell r="AA578">
            <v>0.43509999999999999</v>
          </cell>
          <cell r="AE578">
            <v>0.89259999999999995</v>
          </cell>
        </row>
        <row r="579">
          <cell r="A579">
            <v>41752</v>
          </cell>
          <cell r="B579">
            <v>0.37769999999999998</v>
          </cell>
          <cell r="T579">
            <v>0.45140000000000002</v>
          </cell>
          <cell r="AA579">
            <v>0.4355</v>
          </cell>
          <cell r="AE579">
            <v>0.89249999999999996</v>
          </cell>
        </row>
        <row r="580">
          <cell r="A580">
            <v>41753</v>
          </cell>
          <cell r="B580">
            <v>0.37840000000000001</v>
          </cell>
          <cell r="T580">
            <v>0.4476</v>
          </cell>
          <cell r="AA580">
            <v>0.43569999999999998</v>
          </cell>
          <cell r="AE580">
            <v>0.89200000000000002</v>
          </cell>
        </row>
        <row r="581">
          <cell r="A581">
            <v>41754</v>
          </cell>
          <cell r="B581">
            <v>0.37959999999999999</v>
          </cell>
          <cell r="T581">
            <v>0.442</v>
          </cell>
          <cell r="AA581">
            <v>0.4355</v>
          </cell>
          <cell r="AE581">
            <v>0.89290000000000003</v>
          </cell>
        </row>
        <row r="582">
          <cell r="A582">
            <v>41755</v>
          </cell>
          <cell r="B582">
            <v>0.38019999999999998</v>
          </cell>
          <cell r="T582">
            <v>0.44080000000000003</v>
          </cell>
          <cell r="AA582">
            <v>0.436</v>
          </cell>
          <cell r="AE582">
            <v>0.89959999999999996</v>
          </cell>
        </row>
        <row r="583">
          <cell r="A583">
            <v>41756</v>
          </cell>
          <cell r="B583">
            <v>0.38169999999999998</v>
          </cell>
          <cell r="T583">
            <v>0.44490000000000002</v>
          </cell>
          <cell r="AA583">
            <v>0.4365</v>
          </cell>
          <cell r="AE583">
            <v>0.90639999999999998</v>
          </cell>
        </row>
        <row r="584">
          <cell r="A584">
            <v>41757</v>
          </cell>
          <cell r="B584">
            <v>0.38159999999999999</v>
          </cell>
          <cell r="T584">
            <v>0.44169999999999998</v>
          </cell>
          <cell r="AA584">
            <v>0.43680000000000002</v>
          </cell>
          <cell r="AE584">
            <v>0.90659999999999996</v>
          </cell>
        </row>
        <row r="585">
          <cell r="A585">
            <v>41758</v>
          </cell>
          <cell r="B585">
            <v>0.3886</v>
          </cell>
          <cell r="T585">
            <v>0.43580000000000002</v>
          </cell>
          <cell r="AA585">
            <v>0.4365</v>
          </cell>
          <cell r="AE585">
            <v>0.90510000000000002</v>
          </cell>
        </row>
        <row r="586">
          <cell r="A586">
            <v>41759</v>
          </cell>
          <cell r="B586">
            <v>0.38769999999999999</v>
          </cell>
          <cell r="T586">
            <v>0.439</v>
          </cell>
          <cell r="AA586">
            <v>0.43619999999999998</v>
          </cell>
          <cell r="AE586">
            <v>0.90210000000000001</v>
          </cell>
        </row>
        <row r="587">
          <cell r="A587">
            <v>41760</v>
          </cell>
          <cell r="B587">
            <v>0.38829999999999998</v>
          </cell>
          <cell r="T587">
            <v>0.46839999999999998</v>
          </cell>
          <cell r="AA587">
            <v>0.43630000000000002</v>
          </cell>
          <cell r="AE587">
            <v>0.90369999999999995</v>
          </cell>
        </row>
        <row r="588">
          <cell r="A588">
            <v>41761</v>
          </cell>
          <cell r="B588">
            <v>0.38800000000000001</v>
          </cell>
          <cell r="T588">
            <v>0.48420000000000002</v>
          </cell>
          <cell r="AA588">
            <v>0.436</v>
          </cell>
          <cell r="AE588">
            <v>0.90539999999999998</v>
          </cell>
        </row>
        <row r="589">
          <cell r="A589">
            <v>41762</v>
          </cell>
          <cell r="B589">
            <v>0.38769999999999999</v>
          </cell>
          <cell r="T589">
            <v>0.4945</v>
          </cell>
          <cell r="AA589">
            <v>0.43590000000000001</v>
          </cell>
          <cell r="AE589">
            <v>0.90549999999999997</v>
          </cell>
        </row>
        <row r="590">
          <cell r="A590">
            <v>41763</v>
          </cell>
          <cell r="B590">
            <v>0.38779999999999998</v>
          </cell>
          <cell r="T590">
            <v>0.50429999999999997</v>
          </cell>
          <cell r="AA590">
            <v>0.436</v>
          </cell>
          <cell r="AE590">
            <v>0.90500000000000003</v>
          </cell>
        </row>
        <row r="591">
          <cell r="A591">
            <v>41764</v>
          </cell>
          <cell r="B591">
            <v>0.38729999999999998</v>
          </cell>
          <cell r="T591">
            <v>0.50609999999999999</v>
          </cell>
          <cell r="AA591">
            <v>0.43580000000000002</v>
          </cell>
          <cell r="AE591">
            <v>0.90249999999999997</v>
          </cell>
        </row>
        <row r="592">
          <cell r="A592">
            <v>41765</v>
          </cell>
          <cell r="B592">
            <v>0.38640000000000002</v>
          </cell>
          <cell r="T592">
            <v>0.50619999999999998</v>
          </cell>
          <cell r="AA592">
            <v>0.43540000000000001</v>
          </cell>
          <cell r="AE592">
            <v>0.90410000000000001</v>
          </cell>
        </row>
        <row r="593">
          <cell r="A593">
            <v>41766</v>
          </cell>
          <cell r="B593">
            <v>0.38569999999999999</v>
          </cell>
          <cell r="T593">
            <v>0.50329999999999997</v>
          </cell>
          <cell r="AA593">
            <v>0.43390000000000001</v>
          </cell>
          <cell r="AE593">
            <v>0.91290000000000004</v>
          </cell>
        </row>
        <row r="594">
          <cell r="A594">
            <v>41767</v>
          </cell>
          <cell r="B594">
            <v>0.38490000000000002</v>
          </cell>
          <cell r="T594">
            <v>0.49780000000000002</v>
          </cell>
          <cell r="AA594">
            <v>0.43309999999999998</v>
          </cell>
          <cell r="AE594">
            <v>0.91520000000000001</v>
          </cell>
        </row>
        <row r="595">
          <cell r="A595">
            <v>41768</v>
          </cell>
          <cell r="B595">
            <v>0.38379999999999997</v>
          </cell>
          <cell r="T595">
            <v>0.4929</v>
          </cell>
          <cell r="AA595">
            <v>0.432</v>
          </cell>
          <cell r="AE595">
            <v>0.9163</v>
          </cell>
        </row>
        <row r="596">
          <cell r="A596">
            <v>41769</v>
          </cell>
          <cell r="B596">
            <v>0.38390000000000002</v>
          </cell>
          <cell r="T596">
            <v>0.49109999999999998</v>
          </cell>
          <cell r="AA596">
            <v>0.43070000000000003</v>
          </cell>
          <cell r="AE596">
            <v>0.91659999999999997</v>
          </cell>
        </row>
        <row r="597">
          <cell r="A597">
            <v>41770</v>
          </cell>
          <cell r="B597">
            <v>0.38379999999999997</v>
          </cell>
          <cell r="T597">
            <v>0.49130000000000001</v>
          </cell>
          <cell r="AA597">
            <v>0.43</v>
          </cell>
          <cell r="AE597">
            <v>0.91849999999999998</v>
          </cell>
        </row>
        <row r="598">
          <cell r="A598">
            <v>41771</v>
          </cell>
          <cell r="B598">
            <v>0.38269999999999998</v>
          </cell>
          <cell r="T598">
            <v>0.48680000000000001</v>
          </cell>
          <cell r="AA598">
            <v>0.42909999999999998</v>
          </cell>
          <cell r="AE598">
            <v>0.91700000000000004</v>
          </cell>
        </row>
        <row r="599">
          <cell r="A599">
            <v>41772</v>
          </cell>
          <cell r="B599">
            <v>0.38150000000000001</v>
          </cell>
          <cell r="T599">
            <v>0.48070000000000002</v>
          </cell>
          <cell r="AA599">
            <v>0.42820000000000003</v>
          </cell>
          <cell r="AE599">
            <v>0.91910000000000003</v>
          </cell>
        </row>
        <row r="600">
          <cell r="A600">
            <v>41773</v>
          </cell>
          <cell r="B600">
            <v>0.38019999999999998</v>
          </cell>
          <cell r="T600">
            <v>0.4738</v>
          </cell>
          <cell r="AA600">
            <v>0.4274</v>
          </cell>
          <cell r="AE600">
            <v>0.92010000000000003</v>
          </cell>
        </row>
        <row r="601">
          <cell r="A601">
            <v>41774</v>
          </cell>
          <cell r="B601">
            <v>0.3795</v>
          </cell>
          <cell r="T601">
            <v>0.4677</v>
          </cell>
          <cell r="AA601">
            <v>0.42630000000000001</v>
          </cell>
          <cell r="AE601">
            <v>0.91990000000000005</v>
          </cell>
        </row>
        <row r="602">
          <cell r="A602">
            <v>41775</v>
          </cell>
          <cell r="B602">
            <v>0.37859999999999999</v>
          </cell>
          <cell r="T602">
            <v>0.4617</v>
          </cell>
          <cell r="AA602">
            <v>0.42520000000000002</v>
          </cell>
          <cell r="AE602">
            <v>0.91920000000000002</v>
          </cell>
        </row>
        <row r="603">
          <cell r="A603">
            <v>41776</v>
          </cell>
          <cell r="B603">
            <v>0.3785</v>
          </cell>
          <cell r="T603">
            <v>0.45679999999999998</v>
          </cell>
          <cell r="AA603">
            <v>0.42349999999999999</v>
          </cell>
          <cell r="AE603">
            <v>0.92159999999999997</v>
          </cell>
        </row>
        <row r="604">
          <cell r="A604">
            <v>41777</v>
          </cell>
          <cell r="B604">
            <v>0.37840000000000001</v>
          </cell>
          <cell r="T604">
            <v>0.45639999999999997</v>
          </cell>
          <cell r="AA604">
            <v>0.42259999999999998</v>
          </cell>
          <cell r="AE604">
            <v>0.92220000000000002</v>
          </cell>
        </row>
        <row r="605">
          <cell r="A605">
            <v>41778</v>
          </cell>
          <cell r="B605">
            <v>0.37719999999999998</v>
          </cell>
          <cell r="T605">
            <v>0.45</v>
          </cell>
          <cell r="AA605">
            <v>0.42120000000000002</v>
          </cell>
          <cell r="AE605">
            <v>0.92300000000000004</v>
          </cell>
        </row>
        <row r="606">
          <cell r="A606">
            <v>41779</v>
          </cell>
          <cell r="B606">
            <v>0.37619999999999998</v>
          </cell>
          <cell r="T606">
            <v>0.4415</v>
          </cell>
          <cell r="AA606">
            <v>0.42059999999999997</v>
          </cell>
          <cell r="AE606">
            <v>0.92369999999999997</v>
          </cell>
        </row>
        <row r="607">
          <cell r="A607">
            <v>41780</v>
          </cell>
          <cell r="B607">
            <v>0.37519999999999998</v>
          </cell>
          <cell r="T607">
            <v>0.43480000000000002</v>
          </cell>
          <cell r="AA607">
            <v>0.4194</v>
          </cell>
          <cell r="AE607">
            <v>0.92420000000000002</v>
          </cell>
        </row>
        <row r="608">
          <cell r="A608">
            <v>41781</v>
          </cell>
          <cell r="B608">
            <v>0.37390000000000001</v>
          </cell>
          <cell r="T608">
            <v>0.45569999999999999</v>
          </cell>
          <cell r="AA608">
            <v>0.41849999999999998</v>
          </cell>
          <cell r="AE608">
            <v>0.92510000000000003</v>
          </cell>
        </row>
        <row r="609">
          <cell r="A609">
            <v>41782</v>
          </cell>
          <cell r="B609">
            <v>0.37319999999999998</v>
          </cell>
          <cell r="T609">
            <v>0.47060000000000002</v>
          </cell>
          <cell r="AA609">
            <v>0.4173</v>
          </cell>
          <cell r="AE609">
            <v>0.92600000000000005</v>
          </cell>
        </row>
        <row r="610">
          <cell r="A610">
            <v>41783</v>
          </cell>
          <cell r="B610">
            <v>0.37290000000000001</v>
          </cell>
          <cell r="T610">
            <v>0.48139999999999999</v>
          </cell>
          <cell r="AA610">
            <v>0.4158</v>
          </cell>
          <cell r="AE610">
            <v>0.92649999999999999</v>
          </cell>
        </row>
        <row r="611">
          <cell r="A611">
            <v>41784</v>
          </cell>
          <cell r="B611">
            <v>0.37340000000000001</v>
          </cell>
          <cell r="T611">
            <v>0.49440000000000001</v>
          </cell>
          <cell r="AA611">
            <v>0.41510000000000002</v>
          </cell>
          <cell r="AE611">
            <v>0.92700000000000005</v>
          </cell>
        </row>
        <row r="612">
          <cell r="A612">
            <v>41785</v>
          </cell>
          <cell r="B612">
            <v>0.37340000000000001</v>
          </cell>
          <cell r="T612">
            <v>0.50649999999999995</v>
          </cell>
          <cell r="AA612">
            <v>0.4138</v>
          </cell>
          <cell r="AE612">
            <v>0.92800000000000005</v>
          </cell>
        </row>
        <row r="613">
          <cell r="A613">
            <v>41786</v>
          </cell>
          <cell r="B613">
            <v>0.37390000000000001</v>
          </cell>
          <cell r="T613">
            <v>0.51670000000000005</v>
          </cell>
          <cell r="AA613">
            <v>0.41270000000000001</v>
          </cell>
          <cell r="AE613">
            <v>0.92889999999999995</v>
          </cell>
        </row>
        <row r="614">
          <cell r="A614">
            <v>41787</v>
          </cell>
          <cell r="B614">
            <v>0.37419999999999998</v>
          </cell>
          <cell r="T614">
            <v>0.52459999999999996</v>
          </cell>
          <cell r="AA614">
            <v>0.41149999999999998</v>
          </cell>
          <cell r="AE614">
            <v>0.92930000000000001</v>
          </cell>
        </row>
        <row r="615">
          <cell r="A615">
            <v>41788</v>
          </cell>
          <cell r="B615">
            <v>0.37440000000000001</v>
          </cell>
          <cell r="T615">
            <v>0.52990000000000004</v>
          </cell>
          <cell r="AA615">
            <v>0.4103</v>
          </cell>
          <cell r="AE615">
            <v>0.92959999999999998</v>
          </cell>
        </row>
        <row r="616">
          <cell r="A616">
            <v>41789</v>
          </cell>
          <cell r="B616">
            <v>0.37409999999999999</v>
          </cell>
          <cell r="T616">
            <v>0.53269999999999995</v>
          </cell>
          <cell r="AA616">
            <v>0.40939999999999999</v>
          </cell>
          <cell r="AE616">
            <v>0.93020000000000003</v>
          </cell>
        </row>
        <row r="617">
          <cell r="A617">
            <v>41790</v>
          </cell>
          <cell r="B617">
            <v>0.37419999999999998</v>
          </cell>
          <cell r="T617">
            <v>0.54930000000000001</v>
          </cell>
          <cell r="AA617">
            <v>0.40799999999999997</v>
          </cell>
          <cell r="AE617">
            <v>0.92969999999999997</v>
          </cell>
        </row>
        <row r="618">
          <cell r="A618">
            <v>41791</v>
          </cell>
          <cell r="B618">
            <v>0.37440000000000001</v>
          </cell>
          <cell r="T618">
            <v>0.57069999999999999</v>
          </cell>
          <cell r="AA618">
            <v>0.40660000000000002</v>
          </cell>
          <cell r="AE618">
            <v>0.93</v>
          </cell>
        </row>
        <row r="619">
          <cell r="A619">
            <v>41792</v>
          </cell>
          <cell r="B619">
            <v>0.374</v>
          </cell>
          <cell r="T619">
            <v>0.57999999999999996</v>
          </cell>
          <cell r="AA619">
            <v>0.40550000000000003</v>
          </cell>
          <cell r="AE619">
            <v>0.9264</v>
          </cell>
        </row>
        <row r="620">
          <cell r="A620">
            <v>41793</v>
          </cell>
          <cell r="B620">
            <v>0.37369999999999998</v>
          </cell>
          <cell r="T620">
            <v>0.58689999999999998</v>
          </cell>
          <cell r="AA620">
            <v>0.40500000000000003</v>
          </cell>
          <cell r="AE620">
            <v>0.92330000000000001</v>
          </cell>
        </row>
        <row r="621">
          <cell r="A621">
            <v>41794</v>
          </cell>
          <cell r="B621">
            <v>0.37319999999999998</v>
          </cell>
          <cell r="T621">
            <v>0.59099999999999997</v>
          </cell>
          <cell r="AA621">
            <v>0.40189999999999998</v>
          </cell>
          <cell r="AE621">
            <v>0.92120000000000002</v>
          </cell>
        </row>
        <row r="622">
          <cell r="A622">
            <v>41795</v>
          </cell>
          <cell r="B622">
            <v>0.37319999999999998</v>
          </cell>
          <cell r="T622">
            <v>0.60299999999999998</v>
          </cell>
          <cell r="AA622">
            <v>0.40029999999999999</v>
          </cell>
          <cell r="AE622">
            <v>0.92</v>
          </cell>
        </row>
        <row r="623">
          <cell r="A623">
            <v>41796</v>
          </cell>
          <cell r="B623">
            <v>0.37119999999999997</v>
          </cell>
          <cell r="T623">
            <v>0.6321</v>
          </cell>
          <cell r="AA623">
            <v>0.39860000000000001</v>
          </cell>
          <cell r="AE623">
            <v>0.91710000000000003</v>
          </cell>
        </row>
        <row r="624">
          <cell r="A624">
            <v>41797</v>
          </cell>
          <cell r="B624">
            <v>0.372</v>
          </cell>
          <cell r="T624">
            <v>0.68269999999999997</v>
          </cell>
          <cell r="AA624">
            <v>0.3972</v>
          </cell>
          <cell r="AE624">
            <v>0.91749999999999998</v>
          </cell>
        </row>
        <row r="625">
          <cell r="A625">
            <v>41798</v>
          </cell>
          <cell r="B625">
            <v>0.37240000000000001</v>
          </cell>
          <cell r="T625">
            <v>0.75019999999999998</v>
          </cell>
          <cell r="AA625">
            <v>0.3957</v>
          </cell>
          <cell r="AE625">
            <v>0.91979999999999995</v>
          </cell>
        </row>
        <row r="626">
          <cell r="A626">
            <v>41799</v>
          </cell>
          <cell r="B626">
            <v>0.37180000000000002</v>
          </cell>
          <cell r="T626">
            <v>0.79139999999999999</v>
          </cell>
          <cell r="AA626">
            <v>0.39410000000000001</v>
          </cell>
          <cell r="AE626">
            <v>0.92</v>
          </cell>
        </row>
        <row r="627">
          <cell r="A627">
            <v>41800</v>
          </cell>
          <cell r="B627">
            <v>0.37180000000000002</v>
          </cell>
          <cell r="T627">
            <v>0.81699999999999995</v>
          </cell>
          <cell r="AA627">
            <v>0.39319999999999999</v>
          </cell>
          <cell r="AE627">
            <v>0.91810000000000003</v>
          </cell>
        </row>
        <row r="628">
          <cell r="A628">
            <v>41801</v>
          </cell>
          <cell r="B628">
            <v>0.37140000000000001</v>
          </cell>
          <cell r="T628">
            <v>0.83760000000000001</v>
          </cell>
          <cell r="AA628">
            <v>0.3916</v>
          </cell>
          <cell r="AE628">
            <v>0.91490000000000005</v>
          </cell>
        </row>
        <row r="629">
          <cell r="A629">
            <v>41802</v>
          </cell>
          <cell r="B629">
            <v>0.37090000000000001</v>
          </cell>
          <cell r="T629">
            <v>0.84309999999999996</v>
          </cell>
          <cell r="AA629">
            <v>0.3901</v>
          </cell>
          <cell r="AE629">
            <v>0.91610000000000003</v>
          </cell>
        </row>
        <row r="630">
          <cell r="A630">
            <v>41803</v>
          </cell>
          <cell r="B630">
            <v>0.37059999999999998</v>
          </cell>
          <cell r="T630">
            <v>0.84219999999999995</v>
          </cell>
          <cell r="AA630">
            <v>0.38850000000000001</v>
          </cell>
          <cell r="AE630">
            <v>0.91649999999999998</v>
          </cell>
        </row>
        <row r="631">
          <cell r="A631">
            <v>41804</v>
          </cell>
          <cell r="B631">
            <v>0.37040000000000001</v>
          </cell>
          <cell r="T631">
            <v>0.84570000000000001</v>
          </cell>
          <cell r="AA631">
            <v>0.38690000000000002</v>
          </cell>
          <cell r="AE631">
            <v>0.91830000000000001</v>
          </cell>
        </row>
        <row r="632">
          <cell r="A632">
            <v>41805</v>
          </cell>
          <cell r="B632">
            <v>0.37019999999999997</v>
          </cell>
          <cell r="T632">
            <v>0.85160000000000002</v>
          </cell>
          <cell r="AA632">
            <v>0.38540000000000002</v>
          </cell>
          <cell r="AE632">
            <v>0.92059999999999997</v>
          </cell>
        </row>
        <row r="633">
          <cell r="A633">
            <v>41806</v>
          </cell>
          <cell r="B633">
            <v>0.36969999999999997</v>
          </cell>
          <cell r="T633">
            <v>0.85729999999999995</v>
          </cell>
          <cell r="AA633">
            <v>0.38390000000000002</v>
          </cell>
          <cell r="AE633">
            <v>0.91969999999999996</v>
          </cell>
        </row>
        <row r="634">
          <cell r="A634">
            <v>41807</v>
          </cell>
          <cell r="B634">
            <v>0.36899999999999999</v>
          </cell>
          <cell r="T634">
            <v>0.85770000000000002</v>
          </cell>
          <cell r="AA634">
            <v>0.38250000000000001</v>
          </cell>
          <cell r="AE634">
            <v>0.92200000000000004</v>
          </cell>
        </row>
        <row r="635">
          <cell r="A635">
            <v>41808</v>
          </cell>
          <cell r="B635">
            <v>0.36859999999999998</v>
          </cell>
          <cell r="T635">
            <v>0.85509999999999997</v>
          </cell>
          <cell r="AA635">
            <v>0.38109999999999999</v>
          </cell>
          <cell r="AE635">
            <v>0.92259999999999998</v>
          </cell>
        </row>
        <row r="636">
          <cell r="A636">
            <v>41809</v>
          </cell>
          <cell r="B636">
            <v>0.36880000000000002</v>
          </cell>
          <cell r="T636">
            <v>0.85570000000000002</v>
          </cell>
          <cell r="AA636">
            <v>0.37980000000000003</v>
          </cell>
          <cell r="AE636">
            <v>0.92390000000000005</v>
          </cell>
        </row>
        <row r="637">
          <cell r="A637">
            <v>41810</v>
          </cell>
          <cell r="B637">
            <v>0.36830000000000002</v>
          </cell>
          <cell r="T637">
            <v>0.86399999999999999</v>
          </cell>
          <cell r="AA637">
            <v>0.37819999999999998</v>
          </cell>
          <cell r="AE637">
            <v>0.92469999999999997</v>
          </cell>
        </row>
        <row r="638">
          <cell r="A638">
            <v>41811</v>
          </cell>
          <cell r="B638">
            <v>0.36809999999999998</v>
          </cell>
          <cell r="T638">
            <v>0.878</v>
          </cell>
          <cell r="AA638">
            <v>0.37880000000000003</v>
          </cell>
          <cell r="AE638">
            <v>0.92369999999999997</v>
          </cell>
        </row>
        <row r="639">
          <cell r="A639">
            <v>41812</v>
          </cell>
          <cell r="B639">
            <v>0.36780000000000002</v>
          </cell>
          <cell r="T639">
            <v>0.89039999999999997</v>
          </cell>
          <cell r="AA639">
            <v>0.37730000000000002</v>
          </cell>
          <cell r="AE639">
            <v>0.92210000000000003</v>
          </cell>
        </row>
        <row r="640">
          <cell r="A640">
            <v>41813</v>
          </cell>
          <cell r="B640">
            <v>0.36759999999999998</v>
          </cell>
          <cell r="T640">
            <v>0.90269999999999995</v>
          </cell>
          <cell r="AA640">
            <v>0.37559999999999999</v>
          </cell>
          <cell r="AE640">
            <v>0.92220000000000002</v>
          </cell>
        </row>
        <row r="641">
          <cell r="A641">
            <v>41814</v>
          </cell>
          <cell r="B641">
            <v>0.3669</v>
          </cell>
          <cell r="T641">
            <v>0.90669999999999995</v>
          </cell>
          <cell r="AA641">
            <v>0.37419999999999998</v>
          </cell>
          <cell r="AE641">
            <v>0.92190000000000005</v>
          </cell>
        </row>
        <row r="642">
          <cell r="A642">
            <v>41815</v>
          </cell>
          <cell r="B642">
            <v>0.36299999999999999</v>
          </cell>
          <cell r="T642">
            <v>0.91259999999999997</v>
          </cell>
          <cell r="AA642">
            <v>0.3725</v>
          </cell>
          <cell r="AE642">
            <v>0.92130000000000001</v>
          </cell>
        </row>
        <row r="643">
          <cell r="A643">
            <v>41816</v>
          </cell>
          <cell r="B643">
            <v>0.3654</v>
          </cell>
          <cell r="T643">
            <v>0.92090000000000005</v>
          </cell>
          <cell r="AA643">
            <v>0.37080000000000002</v>
          </cell>
          <cell r="AE643">
            <v>0.91749999999999998</v>
          </cell>
        </row>
        <row r="644">
          <cell r="A644">
            <v>41817</v>
          </cell>
          <cell r="B644">
            <v>0.3644</v>
          </cell>
          <cell r="T644">
            <v>0.92120000000000002</v>
          </cell>
          <cell r="AA644">
            <v>0.36990000000000001</v>
          </cell>
          <cell r="AE644">
            <v>0.91469999999999996</v>
          </cell>
        </row>
        <row r="645">
          <cell r="A645">
            <v>41818</v>
          </cell>
          <cell r="B645">
            <v>0.36399999999999999</v>
          </cell>
          <cell r="T645">
            <v>0.92110000000000003</v>
          </cell>
          <cell r="AA645">
            <v>0.36859999999999998</v>
          </cell>
          <cell r="AE645">
            <v>0.91449999999999998</v>
          </cell>
        </row>
        <row r="646">
          <cell r="A646">
            <v>41819</v>
          </cell>
          <cell r="B646">
            <v>0.36399999999999999</v>
          </cell>
          <cell r="T646">
            <v>0.93559999999999999</v>
          </cell>
          <cell r="AA646">
            <v>0.36709999999999998</v>
          </cell>
          <cell r="AE646">
            <v>0.91579999999999995</v>
          </cell>
        </row>
        <row r="647">
          <cell r="A647">
            <v>41820</v>
          </cell>
          <cell r="B647">
            <v>0.36330000000000001</v>
          </cell>
          <cell r="T647">
            <v>0.94750000000000001</v>
          </cell>
          <cell r="AA647">
            <v>0.36559999999999998</v>
          </cell>
          <cell r="AE647">
            <v>0.91659999999999997</v>
          </cell>
        </row>
        <row r="648">
          <cell r="A648">
            <v>41821</v>
          </cell>
          <cell r="B648">
            <v>0.36270000000000002</v>
          </cell>
          <cell r="T648">
            <v>0.96009999999999995</v>
          </cell>
          <cell r="AA648">
            <v>0.36399999999999999</v>
          </cell>
          <cell r="AE648">
            <v>0.9153</v>
          </cell>
        </row>
        <row r="649">
          <cell r="A649">
            <v>41822</v>
          </cell>
          <cell r="B649">
            <v>0.36230000000000001</v>
          </cell>
          <cell r="T649">
            <v>0.96609999999999996</v>
          </cell>
          <cell r="AA649">
            <v>0.36259999999999998</v>
          </cell>
          <cell r="AE649">
            <v>0.91290000000000004</v>
          </cell>
        </row>
        <row r="650">
          <cell r="A650">
            <v>41823</v>
          </cell>
          <cell r="B650">
            <v>0.3609</v>
          </cell>
          <cell r="T650">
            <v>0.96879999999999999</v>
          </cell>
          <cell r="AA650">
            <v>0.3609</v>
          </cell>
          <cell r="AE650">
            <v>0.91200000000000003</v>
          </cell>
        </row>
        <row r="651">
          <cell r="A651">
            <v>41826</v>
          </cell>
          <cell r="B651">
            <v>0.35909999999999997</v>
          </cell>
          <cell r="T651">
            <v>0.97109999999999996</v>
          </cell>
          <cell r="AA651">
            <v>0.35620000000000002</v>
          </cell>
          <cell r="AE651">
            <v>0.90920000000000001</v>
          </cell>
        </row>
        <row r="652">
          <cell r="A652">
            <v>41827</v>
          </cell>
          <cell r="B652">
            <v>0.35759999999999997</v>
          </cell>
          <cell r="T652">
            <v>0.97060000000000002</v>
          </cell>
          <cell r="AA652">
            <v>0.35520000000000002</v>
          </cell>
          <cell r="AE652">
            <v>0.90790000000000004</v>
          </cell>
        </row>
        <row r="653">
          <cell r="A653">
            <v>41828</v>
          </cell>
          <cell r="B653">
            <v>0.35680000000000001</v>
          </cell>
          <cell r="T653">
            <v>0.9728</v>
          </cell>
          <cell r="AA653">
            <v>0.35439999999999999</v>
          </cell>
          <cell r="AE653">
            <v>0.90620000000000001</v>
          </cell>
        </row>
        <row r="654">
          <cell r="A654">
            <v>41829</v>
          </cell>
          <cell r="B654">
            <v>0.35649999999999998</v>
          </cell>
          <cell r="T654">
            <v>0.97150000000000003</v>
          </cell>
          <cell r="AA654">
            <v>0.35299999999999998</v>
          </cell>
          <cell r="AE654">
            <v>0.90459999999999996</v>
          </cell>
        </row>
        <row r="655">
          <cell r="A655">
            <v>41830</v>
          </cell>
          <cell r="B655">
            <v>0.35520000000000002</v>
          </cell>
          <cell r="T655">
            <v>0.9698</v>
          </cell>
          <cell r="AA655">
            <v>0.35120000000000001</v>
          </cell>
          <cell r="AE655">
            <v>0.90249999999999997</v>
          </cell>
        </row>
        <row r="656">
          <cell r="A656">
            <v>41831</v>
          </cell>
          <cell r="B656">
            <v>0.35410000000000003</v>
          </cell>
          <cell r="T656">
            <v>0.96479999999999999</v>
          </cell>
          <cell r="AA656">
            <v>0.3498</v>
          </cell>
          <cell r="AE656">
            <v>0.9012</v>
          </cell>
        </row>
        <row r="657">
          <cell r="A657">
            <v>41832</v>
          </cell>
          <cell r="B657">
            <v>0.35420000000000001</v>
          </cell>
          <cell r="T657">
            <v>0.96350000000000002</v>
          </cell>
          <cell r="AA657">
            <v>0.34849999999999998</v>
          </cell>
          <cell r="AE657">
            <v>0.89959999999999996</v>
          </cell>
        </row>
        <row r="658">
          <cell r="A658">
            <v>41833</v>
          </cell>
          <cell r="B658">
            <v>0.3543</v>
          </cell>
          <cell r="T658">
            <v>0.96760000000000002</v>
          </cell>
          <cell r="AA658">
            <v>0.34720000000000001</v>
          </cell>
          <cell r="AE658">
            <v>0.89849999999999997</v>
          </cell>
        </row>
        <row r="659">
          <cell r="A659">
            <v>41834</v>
          </cell>
          <cell r="B659">
            <v>0.35349999999999998</v>
          </cell>
          <cell r="T659">
            <v>0.96509999999999996</v>
          </cell>
          <cell r="AA659">
            <v>0.34620000000000001</v>
          </cell>
          <cell r="AE659">
            <v>0.89690000000000003</v>
          </cell>
        </row>
        <row r="660">
          <cell r="A660">
            <v>41835</v>
          </cell>
          <cell r="B660">
            <v>0.35220000000000001</v>
          </cell>
          <cell r="T660">
            <v>0.95930000000000004</v>
          </cell>
          <cell r="AA660">
            <v>0.34460000000000002</v>
          </cell>
          <cell r="AE660">
            <v>0.89539999999999997</v>
          </cell>
        </row>
        <row r="661">
          <cell r="A661">
            <v>41836</v>
          </cell>
          <cell r="B661">
            <v>0.35120000000000001</v>
          </cell>
          <cell r="T661">
            <v>0.95109999999999995</v>
          </cell>
          <cell r="AA661">
            <v>0.34289999999999998</v>
          </cell>
          <cell r="AE661">
            <v>0.89319999999999999</v>
          </cell>
        </row>
        <row r="662">
          <cell r="A662">
            <v>41837</v>
          </cell>
          <cell r="B662">
            <v>0.35039999999999999</v>
          </cell>
          <cell r="T662">
            <v>0.94530000000000003</v>
          </cell>
          <cell r="AA662">
            <v>0.34160000000000001</v>
          </cell>
          <cell r="AE662">
            <v>0.89090000000000003</v>
          </cell>
        </row>
        <row r="663">
          <cell r="A663">
            <v>41838</v>
          </cell>
          <cell r="B663">
            <v>0.34889999999999999</v>
          </cell>
          <cell r="T663">
            <v>0.94110000000000005</v>
          </cell>
          <cell r="AA663">
            <v>0.34039999999999998</v>
          </cell>
          <cell r="AE663">
            <v>0.88649999999999995</v>
          </cell>
        </row>
        <row r="664">
          <cell r="A664">
            <v>41839</v>
          </cell>
          <cell r="B664">
            <v>0.34839999999999999</v>
          </cell>
          <cell r="T664">
            <v>0.93720000000000003</v>
          </cell>
          <cell r="AA664">
            <v>0.33889999999999998</v>
          </cell>
          <cell r="AE664">
            <v>0.88460000000000005</v>
          </cell>
        </row>
        <row r="665">
          <cell r="A665">
            <v>41840</v>
          </cell>
          <cell r="B665">
            <v>0.34820000000000001</v>
          </cell>
          <cell r="T665">
            <v>0.93279999999999996</v>
          </cell>
          <cell r="AA665">
            <v>0.33750000000000002</v>
          </cell>
          <cell r="AE665">
            <v>0.88290000000000002</v>
          </cell>
        </row>
        <row r="666">
          <cell r="A666">
            <v>41841</v>
          </cell>
          <cell r="B666">
            <v>0.3468</v>
          </cell>
          <cell r="T666">
            <v>0.92589999999999995</v>
          </cell>
          <cell r="AA666">
            <v>0.33610000000000001</v>
          </cell>
          <cell r="AE666">
            <v>0.87980000000000003</v>
          </cell>
        </row>
        <row r="667">
          <cell r="A667">
            <v>41842</v>
          </cell>
          <cell r="B667">
            <v>0.34539999999999998</v>
          </cell>
          <cell r="T667">
            <v>0.91910000000000003</v>
          </cell>
          <cell r="AA667">
            <v>0.33439999999999998</v>
          </cell>
          <cell r="AE667">
            <v>0.87529999999999997</v>
          </cell>
        </row>
        <row r="668">
          <cell r="A668">
            <v>41843</v>
          </cell>
          <cell r="B668">
            <v>0.34260000000000002</v>
          </cell>
          <cell r="T668">
            <v>0.91210000000000002</v>
          </cell>
          <cell r="AA668">
            <v>0.33289999999999997</v>
          </cell>
          <cell r="AE668">
            <v>0.87190000000000001</v>
          </cell>
        </row>
        <row r="669">
          <cell r="A669">
            <v>41844</v>
          </cell>
          <cell r="B669">
            <v>0.34329999999999999</v>
          </cell>
          <cell r="T669">
            <v>0.91200000000000003</v>
          </cell>
          <cell r="AA669">
            <v>0.33160000000000001</v>
          </cell>
          <cell r="AE669">
            <v>0.86860000000000004</v>
          </cell>
        </row>
        <row r="670">
          <cell r="A670">
            <v>41845</v>
          </cell>
          <cell r="B670">
            <v>0.34300000000000003</v>
          </cell>
          <cell r="T670">
            <v>0.91549999999999998</v>
          </cell>
          <cell r="AA670">
            <v>0.33</v>
          </cell>
          <cell r="AE670">
            <v>0.86539999999999995</v>
          </cell>
        </row>
        <row r="671">
          <cell r="A671">
            <v>41846</v>
          </cell>
          <cell r="B671">
            <v>0.34399999999999997</v>
          </cell>
          <cell r="T671">
            <v>0.91739999999999999</v>
          </cell>
          <cell r="AA671">
            <v>0.32869999999999999</v>
          </cell>
          <cell r="AE671">
            <v>0.86260000000000003</v>
          </cell>
        </row>
        <row r="672">
          <cell r="A672">
            <v>41847</v>
          </cell>
          <cell r="B672">
            <v>0.34470000000000001</v>
          </cell>
          <cell r="T672">
            <v>0.9214</v>
          </cell>
          <cell r="AA672">
            <v>0.32779999999999998</v>
          </cell>
          <cell r="AE672">
            <v>0.86019999999999996</v>
          </cell>
        </row>
        <row r="673">
          <cell r="A673">
            <v>41848</v>
          </cell>
          <cell r="B673">
            <v>0.34499999999999997</v>
          </cell>
          <cell r="T673">
            <v>0.91890000000000005</v>
          </cell>
          <cell r="AA673">
            <v>0.32669999999999999</v>
          </cell>
          <cell r="AE673">
            <v>0.85750000000000004</v>
          </cell>
        </row>
        <row r="674">
          <cell r="A674">
            <v>41849</v>
          </cell>
          <cell r="B674">
            <v>0.34499999999999997</v>
          </cell>
          <cell r="T674">
            <v>0.9143</v>
          </cell>
          <cell r="AA674">
            <v>0.32550000000000001</v>
          </cell>
          <cell r="AE674">
            <v>0.85450000000000004</v>
          </cell>
        </row>
        <row r="675">
          <cell r="A675">
            <v>41850</v>
          </cell>
          <cell r="B675">
            <v>0.34439999999999998</v>
          </cell>
          <cell r="T675">
            <v>0.90900000000000003</v>
          </cell>
          <cell r="AA675">
            <v>0.32429999999999998</v>
          </cell>
          <cell r="AE675">
            <v>0.85199999999999998</v>
          </cell>
        </row>
        <row r="676">
          <cell r="A676">
            <v>41851</v>
          </cell>
          <cell r="B676">
            <v>0.34360000000000002</v>
          </cell>
          <cell r="T676">
            <v>0.90469999999999995</v>
          </cell>
          <cell r="AA676">
            <v>0.32300000000000001</v>
          </cell>
          <cell r="AE676">
            <v>0.84870000000000001</v>
          </cell>
        </row>
        <row r="677">
          <cell r="A677">
            <v>41852</v>
          </cell>
          <cell r="B677">
            <v>0.34279999999999999</v>
          </cell>
          <cell r="T677">
            <v>0.89800000000000002</v>
          </cell>
          <cell r="AA677">
            <v>0.32150000000000001</v>
          </cell>
          <cell r="AE677">
            <v>0.84599999999999997</v>
          </cell>
        </row>
        <row r="678">
          <cell r="A678">
            <v>41853</v>
          </cell>
          <cell r="B678">
            <v>0.34279999999999999</v>
          </cell>
          <cell r="T678">
            <v>0.89529999999999998</v>
          </cell>
          <cell r="AA678">
            <v>0.32</v>
          </cell>
          <cell r="AE678">
            <v>0.84299999999999997</v>
          </cell>
        </row>
        <row r="679">
          <cell r="A679">
            <v>41854</v>
          </cell>
          <cell r="B679">
            <v>0.3427</v>
          </cell>
          <cell r="T679">
            <v>0.89649999999999996</v>
          </cell>
          <cell r="AA679">
            <v>0.31900000000000001</v>
          </cell>
          <cell r="AE679">
            <v>0.84030000000000005</v>
          </cell>
        </row>
        <row r="680">
          <cell r="A680">
            <v>41855</v>
          </cell>
          <cell r="B680">
            <v>0.34129999999999999</v>
          </cell>
          <cell r="T680">
            <v>0.89159999999999995</v>
          </cell>
          <cell r="AA680">
            <v>0.31780000000000003</v>
          </cell>
          <cell r="AE680">
            <v>0.8347</v>
          </cell>
        </row>
        <row r="681">
          <cell r="A681">
            <v>41856</v>
          </cell>
          <cell r="B681">
            <v>0.34050000000000002</v>
          </cell>
          <cell r="T681">
            <v>0.8841</v>
          </cell>
          <cell r="AA681">
            <v>0.31569999999999998</v>
          </cell>
          <cell r="AE681">
            <v>0.82830000000000004</v>
          </cell>
        </row>
        <row r="682">
          <cell r="A682">
            <v>41857</v>
          </cell>
          <cell r="B682">
            <v>0.33950000000000002</v>
          </cell>
          <cell r="T682">
            <v>0.87649999999999995</v>
          </cell>
          <cell r="AA682">
            <v>0.31409999999999999</v>
          </cell>
          <cell r="AE682">
            <v>0.8256</v>
          </cell>
        </row>
        <row r="683">
          <cell r="A683">
            <v>41858</v>
          </cell>
          <cell r="B683">
            <v>0.33829999999999999</v>
          </cell>
          <cell r="T683">
            <v>0.86819999999999997</v>
          </cell>
          <cell r="AA683">
            <v>0.31219999999999998</v>
          </cell>
          <cell r="AE683">
            <v>0.82140000000000002</v>
          </cell>
        </row>
        <row r="684">
          <cell r="A684">
            <v>41859</v>
          </cell>
          <cell r="B684">
            <v>0.33679999999999999</v>
          </cell>
          <cell r="T684">
            <v>0.85909999999999997</v>
          </cell>
          <cell r="AA684">
            <v>0.31059999999999999</v>
          </cell>
          <cell r="AE684">
            <v>0.81559999999999999</v>
          </cell>
        </row>
        <row r="685">
          <cell r="A685">
            <v>41860</v>
          </cell>
          <cell r="B685">
            <v>0.33600000000000002</v>
          </cell>
          <cell r="T685">
            <v>0.85440000000000005</v>
          </cell>
          <cell r="AA685">
            <v>0.30869999999999997</v>
          </cell>
          <cell r="AE685">
            <v>0.81289999999999996</v>
          </cell>
        </row>
        <row r="686">
          <cell r="A686">
            <v>41861</v>
          </cell>
          <cell r="B686">
            <v>0.33550000000000002</v>
          </cell>
          <cell r="T686">
            <v>0.85250000000000004</v>
          </cell>
          <cell r="AA686">
            <v>0.30690000000000001</v>
          </cell>
          <cell r="AE686">
            <v>0.80930000000000002</v>
          </cell>
        </row>
        <row r="687">
          <cell r="A687">
            <v>41862</v>
          </cell>
          <cell r="B687">
            <v>0.33350000000000002</v>
          </cell>
          <cell r="T687">
            <v>0.84550000000000003</v>
          </cell>
          <cell r="AA687">
            <v>0.3049</v>
          </cell>
          <cell r="AE687">
            <v>0.80400000000000005</v>
          </cell>
        </row>
        <row r="688">
          <cell r="A688">
            <v>41863</v>
          </cell>
          <cell r="B688">
            <v>0.33179999999999998</v>
          </cell>
          <cell r="T688">
            <v>0.83840000000000003</v>
          </cell>
          <cell r="AA688">
            <v>0.30280000000000001</v>
          </cell>
          <cell r="AE688">
            <v>0.79479999999999995</v>
          </cell>
        </row>
        <row r="689">
          <cell r="A689">
            <v>41864</v>
          </cell>
          <cell r="B689">
            <v>0.3301</v>
          </cell>
          <cell r="T689">
            <v>0.83320000000000005</v>
          </cell>
          <cell r="AA689">
            <v>0.30099999999999999</v>
          </cell>
          <cell r="AE689">
            <v>0.78569999999999995</v>
          </cell>
        </row>
        <row r="690">
          <cell r="A690">
            <v>41865</v>
          </cell>
          <cell r="B690">
            <v>0.32879999999999998</v>
          </cell>
          <cell r="T690">
            <v>0.82599999999999996</v>
          </cell>
          <cell r="AA690">
            <v>0.29970000000000002</v>
          </cell>
          <cell r="AE690">
            <v>0.77849999999999997</v>
          </cell>
        </row>
        <row r="691">
          <cell r="A691">
            <v>41866</v>
          </cell>
          <cell r="B691">
            <v>0.32750000000000001</v>
          </cell>
          <cell r="T691">
            <v>0.81940000000000002</v>
          </cell>
          <cell r="AA691">
            <v>0.29870000000000002</v>
          </cell>
          <cell r="AE691">
            <v>0.77170000000000005</v>
          </cell>
        </row>
        <row r="692">
          <cell r="A692">
            <v>41867</v>
          </cell>
          <cell r="B692">
            <v>0.32629999999999998</v>
          </cell>
          <cell r="T692">
            <v>0.81769999999999998</v>
          </cell>
          <cell r="AA692">
            <v>0.2974</v>
          </cell>
          <cell r="AE692">
            <v>0.76659999999999995</v>
          </cell>
        </row>
        <row r="693">
          <cell r="A693">
            <v>41868</v>
          </cell>
          <cell r="B693">
            <v>0.32600000000000001</v>
          </cell>
          <cell r="T693">
            <v>0.82150000000000001</v>
          </cell>
          <cell r="AA693">
            <v>0.29620000000000002</v>
          </cell>
          <cell r="AE693">
            <v>0.76219999999999999</v>
          </cell>
        </row>
        <row r="694">
          <cell r="A694">
            <v>41869</v>
          </cell>
          <cell r="B694">
            <v>0.32429999999999998</v>
          </cell>
          <cell r="T694">
            <v>0.81910000000000005</v>
          </cell>
          <cell r="AA694">
            <v>0.29449999999999998</v>
          </cell>
          <cell r="AE694">
            <v>0.75409999999999999</v>
          </cell>
        </row>
        <row r="695">
          <cell r="A695">
            <v>41870</v>
          </cell>
          <cell r="B695">
            <v>0.32250000000000001</v>
          </cell>
          <cell r="T695">
            <v>0.81310000000000004</v>
          </cell>
          <cell r="AA695">
            <v>0.2928</v>
          </cell>
          <cell r="AE695">
            <v>0.74539999999999995</v>
          </cell>
        </row>
        <row r="696">
          <cell r="A696">
            <v>41871</v>
          </cell>
          <cell r="B696">
            <v>0.32090000000000002</v>
          </cell>
          <cell r="T696">
            <v>0.80600000000000005</v>
          </cell>
          <cell r="AA696">
            <v>0.2908</v>
          </cell>
          <cell r="AE696">
            <v>0.7359</v>
          </cell>
        </row>
        <row r="697">
          <cell r="A697">
            <v>41872</v>
          </cell>
          <cell r="B697">
            <v>0.31890000000000002</v>
          </cell>
          <cell r="T697">
            <v>0.7994</v>
          </cell>
          <cell r="AA697">
            <v>0.28889999999999999</v>
          </cell>
          <cell r="AE697">
            <v>0.72719999999999996</v>
          </cell>
        </row>
        <row r="698">
          <cell r="A698">
            <v>41873</v>
          </cell>
          <cell r="B698">
            <v>0.31709999999999999</v>
          </cell>
          <cell r="T698">
            <v>0.79049999999999998</v>
          </cell>
          <cell r="AA698">
            <v>0.28710000000000002</v>
          </cell>
          <cell r="AE698">
            <v>0.71760000000000002</v>
          </cell>
        </row>
        <row r="699">
          <cell r="A699">
            <v>41874</v>
          </cell>
          <cell r="B699">
            <v>0.31580000000000003</v>
          </cell>
          <cell r="T699">
            <v>0.78480000000000005</v>
          </cell>
          <cell r="AA699">
            <v>0.28539999999999999</v>
          </cell>
          <cell r="AE699">
            <v>0.71330000000000005</v>
          </cell>
        </row>
        <row r="700">
          <cell r="A700">
            <v>41875</v>
          </cell>
          <cell r="B700">
            <v>0.315</v>
          </cell>
          <cell r="T700">
            <v>0.78359999999999996</v>
          </cell>
          <cell r="AA700">
            <v>0.2838</v>
          </cell>
          <cell r="AE700">
            <v>0.71030000000000004</v>
          </cell>
        </row>
        <row r="701">
          <cell r="A701">
            <v>41876</v>
          </cell>
          <cell r="B701">
            <v>0.31280000000000002</v>
          </cell>
          <cell r="T701">
            <v>0.77729999999999999</v>
          </cell>
          <cell r="AA701">
            <v>0.28210000000000002</v>
          </cell>
          <cell r="AE701">
            <v>0.70050000000000001</v>
          </cell>
        </row>
        <row r="702">
          <cell r="A702">
            <v>41877</v>
          </cell>
          <cell r="B702">
            <v>0.31059999999999999</v>
          </cell>
          <cell r="T702">
            <v>0.76790000000000003</v>
          </cell>
          <cell r="AA702">
            <v>0.28060000000000002</v>
          </cell>
          <cell r="AE702">
            <v>0.68959999999999999</v>
          </cell>
        </row>
        <row r="703">
          <cell r="A703">
            <v>41878</v>
          </cell>
          <cell r="B703">
            <v>0.30919999999999997</v>
          </cell>
          <cell r="T703">
            <v>0.75880000000000003</v>
          </cell>
          <cell r="AA703">
            <v>0.27950000000000003</v>
          </cell>
          <cell r="AE703">
            <v>0.67800000000000005</v>
          </cell>
        </row>
        <row r="704">
          <cell r="A704">
            <v>41879</v>
          </cell>
          <cell r="B704">
            <v>0.30719999999999997</v>
          </cell>
          <cell r="T704">
            <v>0.74950000000000006</v>
          </cell>
          <cell r="AA704">
            <v>0.27810000000000001</v>
          </cell>
          <cell r="AE704">
            <v>0.66639999999999999</v>
          </cell>
        </row>
        <row r="705">
          <cell r="A705">
            <v>41880</v>
          </cell>
          <cell r="B705">
            <v>0.30509999999999998</v>
          </cell>
          <cell r="T705">
            <v>0.73970000000000002</v>
          </cell>
          <cell r="AA705">
            <v>0.2762</v>
          </cell>
          <cell r="AE705">
            <v>0.6552</v>
          </cell>
        </row>
        <row r="706">
          <cell r="A706">
            <v>41881</v>
          </cell>
          <cell r="B706">
            <v>0.30370000000000003</v>
          </cell>
          <cell r="T706">
            <v>0.73250000000000004</v>
          </cell>
          <cell r="AA706">
            <v>0.27429999999999999</v>
          </cell>
          <cell r="AE706">
            <v>0.65090000000000003</v>
          </cell>
        </row>
        <row r="707">
          <cell r="A707">
            <v>41882</v>
          </cell>
          <cell r="B707">
            <v>0.30270000000000002</v>
          </cell>
          <cell r="T707">
            <v>0.7349</v>
          </cell>
          <cell r="AA707">
            <v>0.27250000000000002</v>
          </cell>
          <cell r="AE707">
            <v>0.64729999999999999</v>
          </cell>
        </row>
        <row r="708">
          <cell r="A708">
            <v>41883</v>
          </cell>
          <cell r="B708">
            <v>0.30030000000000001</v>
          </cell>
          <cell r="T708">
            <v>0.73419999999999996</v>
          </cell>
          <cell r="AA708">
            <v>0.27050000000000002</v>
          </cell>
          <cell r="AE708">
            <v>0.63580000000000003</v>
          </cell>
        </row>
        <row r="709">
          <cell r="A709">
            <v>41884</v>
          </cell>
          <cell r="B709">
            <v>0.29780000000000001</v>
          </cell>
          <cell r="T709">
            <v>0.73640000000000005</v>
          </cell>
          <cell r="AA709">
            <v>0.26919999999999999</v>
          </cell>
          <cell r="AE709">
            <v>0.62529999999999997</v>
          </cell>
        </row>
        <row r="710">
          <cell r="A710">
            <v>41885</v>
          </cell>
          <cell r="B710">
            <v>0.29649999999999999</v>
          </cell>
          <cell r="T710">
            <v>0.74370000000000003</v>
          </cell>
          <cell r="AA710">
            <v>0.26769999999999999</v>
          </cell>
          <cell r="AE710">
            <v>0.61570000000000003</v>
          </cell>
        </row>
        <row r="711">
          <cell r="A711">
            <v>41886</v>
          </cell>
          <cell r="B711">
            <v>0.2954</v>
          </cell>
          <cell r="T711">
            <v>0.74319999999999997</v>
          </cell>
          <cell r="AA711">
            <v>0.26629999999999998</v>
          </cell>
          <cell r="AE711">
            <v>0.60529999999999995</v>
          </cell>
        </row>
        <row r="712">
          <cell r="A712">
            <v>41887</v>
          </cell>
          <cell r="B712">
            <v>0.29420000000000002</v>
          </cell>
          <cell r="T712">
            <v>0.74270000000000003</v>
          </cell>
          <cell r="AA712">
            <v>0.2651</v>
          </cell>
          <cell r="AE712">
            <v>0.59660000000000002</v>
          </cell>
        </row>
        <row r="713">
          <cell r="A713">
            <v>41888</v>
          </cell>
          <cell r="B713">
            <v>0.29310000000000003</v>
          </cell>
          <cell r="T713">
            <v>0.745</v>
          </cell>
          <cell r="AA713">
            <v>0.26319999999999999</v>
          </cell>
          <cell r="AE713">
            <v>0.59219999999999995</v>
          </cell>
        </row>
        <row r="714">
          <cell r="A714">
            <v>41889</v>
          </cell>
          <cell r="B714">
            <v>0.29210000000000003</v>
          </cell>
          <cell r="T714">
            <v>0.75260000000000005</v>
          </cell>
          <cell r="AA714">
            <v>0.2616</v>
          </cell>
          <cell r="AE714">
            <v>0.58909999999999996</v>
          </cell>
        </row>
        <row r="715">
          <cell r="A715">
            <v>41890</v>
          </cell>
          <cell r="B715">
            <v>0.28960000000000002</v>
          </cell>
          <cell r="T715">
            <v>0.75409999999999999</v>
          </cell>
          <cell r="AA715">
            <v>0.25950000000000001</v>
          </cell>
          <cell r="AE715">
            <v>0.5796</v>
          </cell>
        </row>
        <row r="716">
          <cell r="A716">
            <v>41891</v>
          </cell>
          <cell r="B716">
            <v>0.2878</v>
          </cell>
          <cell r="T716">
            <v>0.75070000000000003</v>
          </cell>
          <cell r="AA716">
            <v>0.25769999999999998</v>
          </cell>
          <cell r="AE716">
            <v>0.57040000000000002</v>
          </cell>
        </row>
        <row r="717">
          <cell r="A717">
            <v>41892</v>
          </cell>
          <cell r="B717">
            <v>0.28589999999999999</v>
          </cell>
          <cell r="T717">
            <v>0.74519999999999997</v>
          </cell>
          <cell r="AA717">
            <v>0.25559999999999999</v>
          </cell>
          <cell r="AE717">
            <v>0.56040000000000001</v>
          </cell>
        </row>
        <row r="718">
          <cell r="A718">
            <v>41893</v>
          </cell>
          <cell r="B718">
            <v>0.28399999999999997</v>
          </cell>
          <cell r="T718">
            <v>0.74170000000000003</v>
          </cell>
          <cell r="AA718">
            <v>0.25369999999999998</v>
          </cell>
          <cell r="AE718">
            <v>0.55159999999999998</v>
          </cell>
        </row>
        <row r="719">
          <cell r="A719">
            <v>41894</v>
          </cell>
          <cell r="B719">
            <v>0.2823</v>
          </cell>
          <cell r="T719">
            <v>0.73770000000000002</v>
          </cell>
          <cell r="AA719">
            <v>0.25159999999999999</v>
          </cell>
          <cell r="AE719">
            <v>0.54420000000000002</v>
          </cell>
        </row>
        <row r="720">
          <cell r="A720">
            <v>41895</v>
          </cell>
          <cell r="B720">
            <v>0.28089999999999998</v>
          </cell>
          <cell r="T720">
            <v>0.73350000000000004</v>
          </cell>
          <cell r="AA720">
            <v>0.24970000000000001</v>
          </cell>
          <cell r="AE720">
            <v>0.54</v>
          </cell>
        </row>
        <row r="721">
          <cell r="A721">
            <v>41896</v>
          </cell>
          <cell r="B721">
            <v>0.2797</v>
          </cell>
          <cell r="T721">
            <v>0.73060000000000003</v>
          </cell>
          <cell r="AA721">
            <v>0.248</v>
          </cell>
          <cell r="AE721">
            <v>0.53749999999999998</v>
          </cell>
        </row>
        <row r="722">
          <cell r="A722">
            <v>41897</v>
          </cell>
          <cell r="B722">
            <v>0.27679999999999999</v>
          </cell>
          <cell r="T722">
            <v>0.72360000000000002</v>
          </cell>
          <cell r="AA722">
            <v>0.246</v>
          </cell>
          <cell r="AE722">
            <v>0.52959999999999996</v>
          </cell>
        </row>
        <row r="723">
          <cell r="A723">
            <v>41898</v>
          </cell>
          <cell r="B723">
            <v>0.2747</v>
          </cell>
          <cell r="T723">
            <v>0.71330000000000005</v>
          </cell>
          <cell r="AA723">
            <v>0.24379999999999999</v>
          </cell>
          <cell r="AE723">
            <v>0.52010000000000001</v>
          </cell>
        </row>
        <row r="724">
          <cell r="A724">
            <v>41899</v>
          </cell>
          <cell r="B724">
            <v>0.27250000000000002</v>
          </cell>
          <cell r="T724">
            <v>0.70120000000000005</v>
          </cell>
          <cell r="AA724">
            <v>0.24179999999999999</v>
          </cell>
          <cell r="AE724">
            <v>0.51039999999999996</v>
          </cell>
        </row>
        <row r="725">
          <cell r="A725">
            <v>41900</v>
          </cell>
          <cell r="B725">
            <v>0.2702</v>
          </cell>
          <cell r="T725">
            <v>0.6895</v>
          </cell>
          <cell r="AA725">
            <v>0.2402</v>
          </cell>
          <cell r="AE725">
            <v>0.5</v>
          </cell>
        </row>
        <row r="726">
          <cell r="A726">
            <v>41901</v>
          </cell>
          <cell r="B726">
            <v>0.26779999999999998</v>
          </cell>
          <cell r="T726">
            <v>0.68269999999999997</v>
          </cell>
          <cell r="AA726">
            <v>0.2384</v>
          </cell>
          <cell r="AE726">
            <v>0.48970000000000002</v>
          </cell>
        </row>
        <row r="727">
          <cell r="A727">
            <v>41902</v>
          </cell>
          <cell r="B727">
            <v>0.26629999999999998</v>
          </cell>
          <cell r="T727">
            <v>0.68120000000000003</v>
          </cell>
          <cell r="AA727">
            <v>0.23719999999999999</v>
          </cell>
          <cell r="AE727">
            <v>0.4854</v>
          </cell>
        </row>
        <row r="728">
          <cell r="A728">
            <v>41903</v>
          </cell>
          <cell r="B728">
            <v>0.26629999999999998</v>
          </cell>
          <cell r="T728">
            <v>0.68140000000000001</v>
          </cell>
          <cell r="AA728">
            <v>0.23569999999999999</v>
          </cell>
          <cell r="AE728">
            <v>0.48130000000000001</v>
          </cell>
        </row>
        <row r="729">
          <cell r="A729">
            <v>41904</v>
          </cell>
          <cell r="B729">
            <v>0.26369999999999999</v>
          </cell>
          <cell r="T729">
            <v>0.67500000000000004</v>
          </cell>
          <cell r="AA729">
            <v>0.23449999999999999</v>
          </cell>
          <cell r="AE729">
            <v>0.4773</v>
          </cell>
        </row>
        <row r="730">
          <cell r="A730">
            <v>41905</v>
          </cell>
          <cell r="B730">
            <v>0.26190000000000002</v>
          </cell>
          <cell r="T730">
            <v>0.66559999999999997</v>
          </cell>
          <cell r="AA730">
            <v>0.2324</v>
          </cell>
          <cell r="AE730">
            <v>0.47020000000000001</v>
          </cell>
        </row>
        <row r="731">
          <cell r="A731">
            <v>41906</v>
          </cell>
          <cell r="B731">
            <v>0.25929999999999997</v>
          </cell>
          <cell r="T731">
            <v>0.66159999999999997</v>
          </cell>
          <cell r="AA731">
            <v>0.23050000000000001</v>
          </cell>
          <cell r="AE731">
            <v>0.4622</v>
          </cell>
        </row>
        <row r="732">
          <cell r="A732">
            <v>41907</v>
          </cell>
          <cell r="B732">
            <v>0.2581</v>
          </cell>
          <cell r="T732">
            <v>0.65859999999999996</v>
          </cell>
          <cell r="AA732">
            <v>0.2288</v>
          </cell>
          <cell r="AE732">
            <v>0.45540000000000003</v>
          </cell>
        </row>
        <row r="733">
          <cell r="A733">
            <v>41908</v>
          </cell>
          <cell r="B733">
            <v>0.25669999999999998</v>
          </cell>
          <cell r="T733">
            <v>0.66169999999999995</v>
          </cell>
          <cell r="AA733">
            <v>0.2268</v>
          </cell>
          <cell r="AE733">
            <v>0.44879999999999998</v>
          </cell>
        </row>
        <row r="734">
          <cell r="A734">
            <v>41909</v>
          </cell>
          <cell r="B734">
            <v>0.25659999999999999</v>
          </cell>
          <cell r="T734">
            <v>0.66559999999999997</v>
          </cell>
          <cell r="AA734">
            <v>0.2253</v>
          </cell>
          <cell r="AE734">
            <v>0.44440000000000002</v>
          </cell>
        </row>
        <row r="735">
          <cell r="A735">
            <v>41910</v>
          </cell>
          <cell r="B735">
            <v>0.25690000000000002</v>
          </cell>
          <cell r="T735">
            <v>0.67659999999999998</v>
          </cell>
          <cell r="AA735">
            <v>0.22370000000000001</v>
          </cell>
          <cell r="AE735">
            <v>0.441</v>
          </cell>
        </row>
        <row r="736">
          <cell r="A736">
            <v>41911</v>
          </cell>
          <cell r="B736">
            <v>0.25469999999999998</v>
          </cell>
          <cell r="T736">
            <v>0.7157</v>
          </cell>
          <cell r="AA736">
            <v>0.2215</v>
          </cell>
          <cell r="AE736">
            <v>0.43459999999999999</v>
          </cell>
        </row>
        <row r="737">
          <cell r="A737">
            <v>41912</v>
          </cell>
          <cell r="B737">
            <v>0.253</v>
          </cell>
          <cell r="T737">
            <v>0.75480000000000003</v>
          </cell>
          <cell r="AA737">
            <v>0.21929999999999999</v>
          </cell>
          <cell r="AE737">
            <v>0.42699999999999999</v>
          </cell>
        </row>
        <row r="738">
          <cell r="A738">
            <v>41913</v>
          </cell>
          <cell r="B738">
            <v>0.25109999999999999</v>
          </cell>
          <cell r="T738">
            <v>0.79449999999999998</v>
          </cell>
          <cell r="AA738">
            <v>0.21729999999999999</v>
          </cell>
          <cell r="AE738">
            <v>0.41849999999999998</v>
          </cell>
        </row>
        <row r="739">
          <cell r="A739">
            <v>41914</v>
          </cell>
          <cell r="B739">
            <v>0.24990000000000001</v>
          </cell>
          <cell r="T739">
            <v>0.82220000000000004</v>
          </cell>
          <cell r="AA739">
            <v>0.2155</v>
          </cell>
          <cell r="AE739">
            <v>0.41349999999999998</v>
          </cell>
        </row>
        <row r="740">
          <cell r="A740">
            <v>41915</v>
          </cell>
          <cell r="B740">
            <v>0.24890000000000001</v>
          </cell>
          <cell r="T740">
            <v>0.83799999999999997</v>
          </cell>
          <cell r="AA740">
            <v>0.21390000000000001</v>
          </cell>
          <cell r="AE740">
            <v>0.41070000000000001</v>
          </cell>
        </row>
        <row r="741">
          <cell r="A741">
            <v>41916</v>
          </cell>
          <cell r="B741">
            <v>0.24829999999999999</v>
          </cell>
          <cell r="T741">
            <v>0.8579</v>
          </cell>
          <cell r="AA741">
            <v>0.2122</v>
          </cell>
          <cell r="AE741">
            <v>0.40699999999999997</v>
          </cell>
        </row>
        <row r="742">
          <cell r="A742">
            <v>41917</v>
          </cell>
          <cell r="B742">
            <v>0.2477</v>
          </cell>
          <cell r="T742">
            <v>0.87519999999999998</v>
          </cell>
          <cell r="AA742">
            <v>0.2102</v>
          </cell>
          <cell r="AE742">
            <v>0.40439999999999998</v>
          </cell>
        </row>
        <row r="743">
          <cell r="A743">
            <v>41918</v>
          </cell>
          <cell r="B743">
            <v>0.2457</v>
          </cell>
          <cell r="T743">
            <v>0.8841</v>
          </cell>
          <cell r="AA743">
            <v>0.20810000000000001</v>
          </cell>
          <cell r="AE743">
            <v>0.40100000000000002</v>
          </cell>
        </row>
        <row r="744">
          <cell r="A744">
            <v>41919</v>
          </cell>
          <cell r="B744">
            <v>0.24349999999999999</v>
          </cell>
          <cell r="T744">
            <v>0.89059999999999995</v>
          </cell>
          <cell r="AA744">
            <v>0.20549999999999999</v>
          </cell>
          <cell r="AE744">
            <v>0.39810000000000001</v>
          </cell>
        </row>
        <row r="745">
          <cell r="A745">
            <v>41920</v>
          </cell>
          <cell r="B745">
            <v>0.24110000000000001</v>
          </cell>
          <cell r="T745">
            <v>0.89249999999999996</v>
          </cell>
          <cell r="AA745">
            <v>0.2031</v>
          </cell>
          <cell r="AE745">
            <v>0.39579999999999999</v>
          </cell>
        </row>
        <row r="746">
          <cell r="A746">
            <v>41921</v>
          </cell>
          <cell r="B746">
            <v>0.23849999999999999</v>
          </cell>
          <cell r="T746">
            <v>0.89400000000000002</v>
          </cell>
          <cell r="AA746">
            <v>0.20100000000000001</v>
          </cell>
          <cell r="AE746">
            <v>0.39269999999999999</v>
          </cell>
        </row>
        <row r="747">
          <cell r="A747">
            <v>41922</v>
          </cell>
          <cell r="B747">
            <v>0.2359</v>
          </cell>
          <cell r="T747">
            <v>0.89290000000000003</v>
          </cell>
          <cell r="AA747">
            <v>0.19869999999999999</v>
          </cell>
          <cell r="AE747">
            <v>0.38919999999999999</v>
          </cell>
        </row>
        <row r="748">
          <cell r="A748">
            <v>41923</v>
          </cell>
          <cell r="B748">
            <v>0.2359</v>
          </cell>
          <cell r="T748">
            <v>0.89290000000000003</v>
          </cell>
          <cell r="AA748">
            <v>0.19869999999999999</v>
          </cell>
          <cell r="AE748">
            <v>0.38919999999999999</v>
          </cell>
        </row>
        <row r="749">
          <cell r="A749">
            <v>41924</v>
          </cell>
          <cell r="B749">
            <v>0.23280000000000001</v>
          </cell>
          <cell r="T749">
            <v>0.90159999999999996</v>
          </cell>
          <cell r="AA749">
            <v>0.19409999999999999</v>
          </cell>
          <cell r="AE749">
            <v>0.38719999999999999</v>
          </cell>
        </row>
        <row r="750">
          <cell r="A750">
            <v>41925</v>
          </cell>
          <cell r="B750">
            <v>0.2296</v>
          </cell>
          <cell r="T750">
            <v>0.90300000000000002</v>
          </cell>
          <cell r="AA750">
            <v>0.19120000000000001</v>
          </cell>
          <cell r="AE750">
            <v>0.3831</v>
          </cell>
        </row>
        <row r="751">
          <cell r="A751">
            <v>41926</v>
          </cell>
          <cell r="B751">
            <v>0.2268</v>
          </cell>
          <cell r="T751">
            <v>0.90800000000000003</v>
          </cell>
          <cell r="AA751">
            <v>0.1885</v>
          </cell>
          <cell r="AE751">
            <v>0.37840000000000001</v>
          </cell>
        </row>
        <row r="752">
          <cell r="A752">
            <v>41927</v>
          </cell>
          <cell r="B752">
            <v>0.22389999999999999</v>
          </cell>
          <cell r="T752">
            <v>0.90590000000000004</v>
          </cell>
          <cell r="AA752">
            <v>0.18609999999999999</v>
          </cell>
          <cell r="AE752">
            <v>0.373</v>
          </cell>
        </row>
        <row r="753">
          <cell r="A753">
            <v>41928</v>
          </cell>
          <cell r="B753">
            <v>0.22090000000000001</v>
          </cell>
          <cell r="T753">
            <v>0.90100000000000002</v>
          </cell>
          <cell r="AA753">
            <v>0.1837</v>
          </cell>
          <cell r="AE753">
            <v>0.36809999999999998</v>
          </cell>
        </row>
        <row r="754">
          <cell r="A754">
            <v>41929</v>
          </cell>
          <cell r="B754">
            <v>0.218</v>
          </cell>
          <cell r="T754">
            <v>0.89710000000000001</v>
          </cell>
          <cell r="AA754">
            <v>0.1812</v>
          </cell>
          <cell r="AE754">
            <v>0.36230000000000001</v>
          </cell>
        </row>
        <row r="755">
          <cell r="A755">
            <v>41930</v>
          </cell>
          <cell r="B755">
            <v>0.2155</v>
          </cell>
          <cell r="T755">
            <v>0.90580000000000005</v>
          </cell>
          <cell r="AA755">
            <v>0.17960000000000001</v>
          </cell>
          <cell r="AE755">
            <v>0.3609</v>
          </cell>
        </row>
        <row r="756">
          <cell r="A756">
            <v>41931</v>
          </cell>
          <cell r="B756">
            <v>0.21390000000000001</v>
          </cell>
          <cell r="T756">
            <v>0.91469999999999996</v>
          </cell>
          <cell r="AA756">
            <v>0.17810000000000001</v>
          </cell>
          <cell r="AE756">
            <v>0.35980000000000001</v>
          </cell>
        </row>
        <row r="757">
          <cell r="A757">
            <v>41932</v>
          </cell>
          <cell r="B757">
            <v>0.21110000000000001</v>
          </cell>
          <cell r="T757">
            <v>0.91859999999999997</v>
          </cell>
          <cell r="AA757">
            <v>0.1767</v>
          </cell>
          <cell r="AE757">
            <v>0.35880000000000001</v>
          </cell>
        </row>
        <row r="758">
          <cell r="A758">
            <v>41933</v>
          </cell>
          <cell r="B758">
            <v>0.20930000000000001</v>
          </cell>
          <cell r="T758">
            <v>0.91549999999999998</v>
          </cell>
          <cell r="AA758">
            <v>0.17530000000000001</v>
          </cell>
          <cell r="AE758">
            <v>0.35589999999999999</v>
          </cell>
        </row>
        <row r="759">
          <cell r="A759">
            <v>41934</v>
          </cell>
          <cell r="B759">
            <v>0.20619999999999999</v>
          </cell>
          <cell r="T759">
            <v>0.91120000000000001</v>
          </cell>
          <cell r="AA759">
            <v>0.17369999999999999</v>
          </cell>
          <cell r="AE759">
            <v>0.3538</v>
          </cell>
        </row>
        <row r="760">
          <cell r="A760">
            <v>41935</v>
          </cell>
          <cell r="B760">
            <v>0.20319999999999999</v>
          </cell>
          <cell r="T760">
            <v>0.90559999999999996</v>
          </cell>
          <cell r="AA760">
            <v>0.1719</v>
          </cell>
          <cell r="AE760">
            <v>0.35060000000000002</v>
          </cell>
        </row>
        <row r="761">
          <cell r="A761">
            <v>41936</v>
          </cell>
          <cell r="B761">
            <v>0.20100000000000001</v>
          </cell>
          <cell r="T761">
            <v>0.89990000000000003</v>
          </cell>
          <cell r="AA761">
            <v>0.16980000000000001</v>
          </cell>
          <cell r="AE761">
            <v>0.34889999999999999</v>
          </cell>
        </row>
        <row r="762">
          <cell r="A762">
            <v>41937</v>
          </cell>
          <cell r="B762">
            <v>0.1993</v>
          </cell>
          <cell r="T762">
            <v>0.89449999999999996</v>
          </cell>
          <cell r="AA762">
            <v>0.16819999999999999</v>
          </cell>
          <cell r="AE762">
            <v>0.34720000000000001</v>
          </cell>
        </row>
        <row r="763">
          <cell r="A763">
            <v>41938</v>
          </cell>
          <cell r="B763">
            <v>0.19800000000000001</v>
          </cell>
          <cell r="T763">
            <v>0.89480000000000004</v>
          </cell>
          <cell r="AA763">
            <v>0.16650000000000001</v>
          </cell>
          <cell r="AE763">
            <v>0.34610000000000002</v>
          </cell>
        </row>
        <row r="764">
          <cell r="A764">
            <v>41939</v>
          </cell>
          <cell r="B764">
            <v>0.19539999999999999</v>
          </cell>
          <cell r="T764">
            <v>0.88770000000000004</v>
          </cell>
          <cell r="AA764">
            <v>0.1646</v>
          </cell>
          <cell r="AE764">
            <v>0.34279999999999999</v>
          </cell>
        </row>
        <row r="765">
          <cell r="A765">
            <v>41940</v>
          </cell>
          <cell r="B765">
            <v>0.19320000000000001</v>
          </cell>
          <cell r="T765">
            <v>0.87890000000000001</v>
          </cell>
          <cell r="AA765">
            <v>0.16259999999999999</v>
          </cell>
          <cell r="AE765">
            <v>0.33960000000000001</v>
          </cell>
        </row>
        <row r="766">
          <cell r="A766">
            <v>41941</v>
          </cell>
          <cell r="B766">
            <v>0.19109999999999999</v>
          </cell>
          <cell r="T766">
            <v>0.86850000000000005</v>
          </cell>
          <cell r="AA766">
            <v>0.1608</v>
          </cell>
          <cell r="AE766">
            <v>0.33589999999999998</v>
          </cell>
        </row>
        <row r="767">
          <cell r="A767">
            <v>41942</v>
          </cell>
          <cell r="B767">
            <v>0.1885</v>
          </cell>
          <cell r="T767">
            <v>0.85709999999999997</v>
          </cell>
          <cell r="AA767">
            <v>0.1588</v>
          </cell>
          <cell r="AE767">
            <v>0.33160000000000001</v>
          </cell>
        </row>
        <row r="768">
          <cell r="A768">
            <v>41943</v>
          </cell>
          <cell r="B768">
            <v>0.18679999999999999</v>
          </cell>
          <cell r="T768">
            <v>0.84489999999999998</v>
          </cell>
          <cell r="AA768">
            <v>0.157</v>
          </cell>
          <cell r="AE768">
            <v>0.32850000000000001</v>
          </cell>
        </row>
        <row r="769">
          <cell r="A769">
            <v>41944</v>
          </cell>
          <cell r="B769">
            <v>0.18590000000000001</v>
          </cell>
          <cell r="T769">
            <v>0.83289999999999997</v>
          </cell>
          <cell r="AA769">
            <v>0.1555</v>
          </cell>
          <cell r="AE769">
            <v>0.32729999999999998</v>
          </cell>
        </row>
        <row r="770">
          <cell r="A770">
            <v>41945</v>
          </cell>
          <cell r="B770">
            <v>0.1855</v>
          </cell>
          <cell r="T770">
            <v>0.82420000000000004</v>
          </cell>
          <cell r="AA770">
            <v>0.15390000000000001</v>
          </cell>
          <cell r="AE770">
            <v>0.32740000000000002</v>
          </cell>
        </row>
        <row r="771">
          <cell r="A771">
            <v>41946</v>
          </cell>
          <cell r="B771">
            <v>0.1827</v>
          </cell>
          <cell r="T771">
            <v>0.81179999999999997</v>
          </cell>
          <cell r="AA771">
            <v>0.15210000000000001</v>
          </cell>
          <cell r="AE771">
            <v>0.32419999999999999</v>
          </cell>
        </row>
        <row r="772">
          <cell r="A772">
            <v>41947</v>
          </cell>
          <cell r="B772">
            <v>0.18029999999999999</v>
          </cell>
          <cell r="T772">
            <v>0.80169999999999997</v>
          </cell>
          <cell r="AA772">
            <v>0.1502</v>
          </cell>
          <cell r="AE772">
            <v>0.32190000000000002</v>
          </cell>
        </row>
        <row r="773">
          <cell r="A773">
            <v>41948</v>
          </cell>
          <cell r="B773">
            <v>0.1784</v>
          </cell>
          <cell r="T773">
            <v>0.79300000000000004</v>
          </cell>
          <cell r="AA773">
            <v>0.1482</v>
          </cell>
          <cell r="AE773">
            <v>0.31850000000000001</v>
          </cell>
        </row>
        <row r="774">
          <cell r="A774">
            <v>41949</v>
          </cell>
          <cell r="B774">
            <v>0.17649999999999999</v>
          </cell>
          <cell r="T774">
            <v>0.78590000000000004</v>
          </cell>
          <cell r="AA774">
            <v>0.1462</v>
          </cell>
          <cell r="AE774">
            <v>0.31519999999999998</v>
          </cell>
        </row>
        <row r="775">
          <cell r="A775">
            <v>41950</v>
          </cell>
          <cell r="B775">
            <v>0.1741</v>
          </cell>
          <cell r="T775">
            <v>0.79200000000000004</v>
          </cell>
          <cell r="AA775">
            <v>0.1439</v>
          </cell>
          <cell r="AE775">
            <v>0.31140000000000001</v>
          </cell>
        </row>
        <row r="776">
          <cell r="A776">
            <v>41951</v>
          </cell>
          <cell r="B776">
            <v>0.17319999999999999</v>
          </cell>
          <cell r="T776">
            <v>0.80249999999999999</v>
          </cell>
          <cell r="AA776">
            <v>0.14269999999999999</v>
          </cell>
          <cell r="AE776">
            <v>0.309</v>
          </cell>
        </row>
        <row r="777">
          <cell r="A777">
            <v>41952</v>
          </cell>
          <cell r="B777">
            <v>0.17299999999999999</v>
          </cell>
          <cell r="T777">
            <v>0.81159999999999999</v>
          </cell>
          <cell r="AA777">
            <v>0.14169999999999999</v>
          </cell>
          <cell r="AE777">
            <v>0.3085</v>
          </cell>
        </row>
        <row r="778">
          <cell r="A778">
            <v>41953</v>
          </cell>
          <cell r="B778">
            <v>0.17019999999999999</v>
          </cell>
          <cell r="T778">
            <v>0.81179999999999997</v>
          </cell>
          <cell r="AA778">
            <v>0.14019999999999999</v>
          </cell>
          <cell r="AE778">
            <v>0.30620000000000003</v>
          </cell>
        </row>
        <row r="779">
          <cell r="A779">
            <v>41954</v>
          </cell>
          <cell r="B779">
            <v>0.16830000000000001</v>
          </cell>
          <cell r="T779">
            <v>0.80659999999999998</v>
          </cell>
          <cell r="AA779">
            <v>0.1389</v>
          </cell>
          <cell r="AE779">
            <v>0.3049</v>
          </cell>
        </row>
        <row r="780">
          <cell r="A780">
            <v>41955</v>
          </cell>
          <cell r="B780">
            <v>0.1668</v>
          </cell>
          <cell r="T780">
            <v>0.79969999999999997</v>
          </cell>
          <cell r="AA780">
            <v>0.1376</v>
          </cell>
          <cell r="AE780">
            <v>0.3029</v>
          </cell>
        </row>
        <row r="781">
          <cell r="A781">
            <v>41956</v>
          </cell>
          <cell r="B781">
            <v>0.1653</v>
          </cell>
          <cell r="T781">
            <v>0.7913</v>
          </cell>
          <cell r="AA781">
            <v>0.1366</v>
          </cell>
          <cell r="AE781">
            <v>0.30080000000000001</v>
          </cell>
        </row>
        <row r="782">
          <cell r="A782">
            <v>41957</v>
          </cell>
          <cell r="B782">
            <v>0.16470000000000001</v>
          </cell>
          <cell r="T782">
            <v>0.78259999999999996</v>
          </cell>
          <cell r="AA782">
            <v>0.1358</v>
          </cell>
          <cell r="AE782">
            <v>0.29799999999999999</v>
          </cell>
        </row>
        <row r="783">
          <cell r="A783">
            <v>41958</v>
          </cell>
          <cell r="B783">
            <v>0.16569999999999999</v>
          </cell>
          <cell r="T783">
            <v>0.7772</v>
          </cell>
          <cell r="AA783">
            <v>0.13539999999999999</v>
          </cell>
          <cell r="AE783">
            <v>0.29899999999999999</v>
          </cell>
        </row>
        <row r="784">
          <cell r="A784">
            <v>41959</v>
          </cell>
          <cell r="B784">
            <v>0.16569999999999999</v>
          </cell>
          <cell r="T784">
            <v>0.77459999999999996</v>
          </cell>
          <cell r="AA784">
            <v>0.1351</v>
          </cell>
          <cell r="AE784">
            <v>0.30049999999999999</v>
          </cell>
        </row>
        <row r="785">
          <cell r="A785">
            <v>41960</v>
          </cell>
          <cell r="B785">
            <v>0.16389999999999999</v>
          </cell>
          <cell r="T785">
            <v>0.76439999999999997</v>
          </cell>
          <cell r="AA785">
            <v>0.13439999999999999</v>
          </cell>
          <cell r="AE785">
            <v>0.29959999999999998</v>
          </cell>
        </row>
        <row r="786">
          <cell r="A786">
            <v>41961</v>
          </cell>
          <cell r="B786">
            <v>0.16189999999999999</v>
          </cell>
          <cell r="T786">
            <v>0.75180000000000002</v>
          </cell>
          <cell r="AA786">
            <v>0.13339999999999999</v>
          </cell>
          <cell r="AE786">
            <v>0.2984</v>
          </cell>
        </row>
        <row r="787">
          <cell r="A787">
            <v>41962</v>
          </cell>
          <cell r="B787">
            <v>0.15939999999999999</v>
          </cell>
          <cell r="T787">
            <v>0.74009999999999998</v>
          </cell>
          <cell r="AA787">
            <v>0.1328</v>
          </cell>
          <cell r="AE787">
            <v>0.29649999999999999</v>
          </cell>
        </row>
        <row r="788">
          <cell r="A788">
            <v>41963</v>
          </cell>
          <cell r="B788">
            <v>0.1578</v>
          </cell>
          <cell r="T788">
            <v>0.72789999999999999</v>
          </cell>
          <cell r="AA788">
            <v>0.13220000000000001</v>
          </cell>
          <cell r="AE788">
            <v>0.29270000000000002</v>
          </cell>
        </row>
        <row r="789">
          <cell r="A789">
            <v>41964</v>
          </cell>
          <cell r="B789">
            <v>0.15540000000000001</v>
          </cell>
          <cell r="T789">
            <v>0.71509999999999996</v>
          </cell>
          <cell r="AA789">
            <v>0.13220000000000001</v>
          </cell>
          <cell r="AE789">
            <v>0.29039999999999999</v>
          </cell>
        </row>
        <row r="790">
          <cell r="A790">
            <v>41965</v>
          </cell>
          <cell r="B790">
            <v>0.1545</v>
          </cell>
          <cell r="T790">
            <v>0.70479999999999998</v>
          </cell>
          <cell r="AA790">
            <v>0.13150000000000001</v>
          </cell>
          <cell r="AE790">
            <v>0.2888</v>
          </cell>
        </row>
        <row r="791">
          <cell r="A791">
            <v>41966</v>
          </cell>
          <cell r="B791">
            <v>0.1547</v>
          </cell>
          <cell r="T791">
            <v>0.69889999999999997</v>
          </cell>
          <cell r="AA791">
            <v>0.1313</v>
          </cell>
          <cell r="AE791">
            <v>0.28939999999999999</v>
          </cell>
        </row>
        <row r="792">
          <cell r="A792">
            <v>41967</v>
          </cell>
          <cell r="B792">
            <v>0.15260000000000001</v>
          </cell>
          <cell r="T792">
            <v>0.6895</v>
          </cell>
          <cell r="AA792">
            <v>0.1305</v>
          </cell>
          <cell r="AE792">
            <v>0.28789999999999999</v>
          </cell>
        </row>
        <row r="793">
          <cell r="A793">
            <v>41968</v>
          </cell>
          <cell r="B793">
            <v>0.1512</v>
          </cell>
          <cell r="T793">
            <v>0.68369999999999997</v>
          </cell>
          <cell r="AA793">
            <v>0.13039999999999999</v>
          </cell>
          <cell r="AE793">
            <v>0.28520000000000001</v>
          </cell>
        </row>
        <row r="794">
          <cell r="A794">
            <v>41969</v>
          </cell>
          <cell r="B794">
            <v>0.15129999999999999</v>
          </cell>
          <cell r="T794">
            <v>0.67879999999999996</v>
          </cell>
          <cell r="AA794">
            <v>0.13039999999999999</v>
          </cell>
          <cell r="AE794">
            <v>0.28149999999999997</v>
          </cell>
        </row>
        <row r="795">
          <cell r="A795">
            <v>41970</v>
          </cell>
          <cell r="B795">
            <v>0.15179999999999999</v>
          </cell>
          <cell r="T795">
            <v>0.67200000000000004</v>
          </cell>
          <cell r="AA795">
            <v>0.13009999999999999</v>
          </cell>
          <cell r="AE795">
            <v>0.2797</v>
          </cell>
        </row>
        <row r="796">
          <cell r="A796">
            <v>41971</v>
          </cell>
          <cell r="B796">
            <v>0.15359999999999999</v>
          </cell>
          <cell r="T796">
            <v>0.66569999999999996</v>
          </cell>
          <cell r="AA796">
            <v>0.12939999999999999</v>
          </cell>
          <cell r="AE796">
            <v>0.27839999999999998</v>
          </cell>
        </row>
        <row r="797">
          <cell r="A797">
            <v>41972</v>
          </cell>
          <cell r="B797">
            <v>0.15659999999999999</v>
          </cell>
          <cell r="T797">
            <v>0.66049999999999998</v>
          </cell>
          <cell r="AA797">
            <v>0.12970000000000001</v>
          </cell>
          <cell r="AE797">
            <v>0.2787</v>
          </cell>
        </row>
        <row r="798">
          <cell r="A798">
            <v>41973</v>
          </cell>
          <cell r="B798">
            <v>0.16</v>
          </cell>
          <cell r="T798">
            <v>0.65639999999999998</v>
          </cell>
          <cell r="AA798">
            <v>0.1303</v>
          </cell>
          <cell r="AE798">
            <v>0.28029999999999999</v>
          </cell>
        </row>
        <row r="799">
          <cell r="A799">
            <v>41974</v>
          </cell>
          <cell r="B799">
            <v>0.161</v>
          </cell>
          <cell r="T799">
            <v>0.65</v>
          </cell>
          <cell r="AA799">
            <v>0.13139999999999999</v>
          </cell>
          <cell r="AE799">
            <v>0.2797</v>
          </cell>
        </row>
        <row r="800">
          <cell r="A800">
            <v>41975</v>
          </cell>
          <cell r="B800">
            <v>0.1615</v>
          </cell>
          <cell r="T800">
            <v>0.63919999999999999</v>
          </cell>
          <cell r="AA800">
            <v>0.13200000000000001</v>
          </cell>
          <cell r="AE800">
            <v>0.27750000000000002</v>
          </cell>
        </row>
        <row r="801">
          <cell r="A801">
            <v>41976</v>
          </cell>
          <cell r="B801">
            <v>0.16139999999999999</v>
          </cell>
          <cell r="T801">
            <v>0.63</v>
          </cell>
          <cell r="AA801">
            <v>0.13239999999999999</v>
          </cell>
          <cell r="AE801">
            <v>0.2747</v>
          </cell>
        </row>
        <row r="802">
          <cell r="A802">
            <v>41977</v>
          </cell>
          <cell r="B802">
            <v>0.1615</v>
          </cell>
          <cell r="T802">
            <v>0.61880000000000002</v>
          </cell>
          <cell r="AA802">
            <v>0.13289999999999999</v>
          </cell>
          <cell r="AE802">
            <v>0.27160000000000001</v>
          </cell>
        </row>
        <row r="803">
          <cell r="A803">
            <v>41978</v>
          </cell>
          <cell r="B803">
            <v>0.16220000000000001</v>
          </cell>
          <cell r="T803">
            <v>0.60629999999999995</v>
          </cell>
          <cell r="AA803">
            <v>0.13439999999999999</v>
          </cell>
          <cell r="AE803">
            <v>0.26960000000000001</v>
          </cell>
        </row>
        <row r="804">
          <cell r="A804">
            <v>41979</v>
          </cell>
          <cell r="B804">
            <v>0.16289999999999999</v>
          </cell>
          <cell r="T804">
            <v>0.5968</v>
          </cell>
          <cell r="AA804">
            <v>0.1356</v>
          </cell>
          <cell r="AE804">
            <v>0.26919999999999999</v>
          </cell>
        </row>
        <row r="805">
          <cell r="A805">
            <v>41980</v>
          </cell>
          <cell r="B805">
            <v>0.16400000000000001</v>
          </cell>
          <cell r="T805">
            <v>0.59079999999999999</v>
          </cell>
          <cell r="AA805">
            <v>0.13669999999999999</v>
          </cell>
          <cell r="AE805">
            <v>0.27129999999999999</v>
          </cell>
        </row>
        <row r="806">
          <cell r="A806">
            <v>41981</v>
          </cell>
          <cell r="B806">
            <v>0.16300000000000001</v>
          </cell>
          <cell r="T806">
            <v>0.57969999999999999</v>
          </cell>
          <cell r="AA806">
            <v>0.13700000000000001</v>
          </cell>
          <cell r="AE806">
            <v>0.27200000000000002</v>
          </cell>
        </row>
        <row r="807">
          <cell r="A807">
            <v>41982</v>
          </cell>
          <cell r="B807">
            <v>0.16250000000000001</v>
          </cell>
          <cell r="T807">
            <v>0.56699999999999995</v>
          </cell>
          <cell r="AA807">
            <v>0.13769999999999999</v>
          </cell>
          <cell r="AE807">
            <v>0.27229999999999999</v>
          </cell>
        </row>
        <row r="808">
          <cell r="A808">
            <v>41983</v>
          </cell>
          <cell r="B808">
            <v>0.16189999999999999</v>
          </cell>
          <cell r="T808">
            <v>0.55279999999999996</v>
          </cell>
          <cell r="AA808">
            <v>0.13880000000000001</v>
          </cell>
          <cell r="AE808">
            <v>0.27210000000000001</v>
          </cell>
        </row>
        <row r="809">
          <cell r="A809">
            <v>41984</v>
          </cell>
          <cell r="B809">
            <v>0.1615</v>
          </cell>
          <cell r="T809">
            <v>0.53900000000000003</v>
          </cell>
          <cell r="AA809">
            <v>0.1399</v>
          </cell>
          <cell r="AE809">
            <v>0.27110000000000001</v>
          </cell>
        </row>
        <row r="810">
          <cell r="A810">
            <v>41985</v>
          </cell>
          <cell r="B810">
            <v>0.16239999999999999</v>
          </cell>
          <cell r="T810">
            <v>0.52810000000000001</v>
          </cell>
          <cell r="AA810">
            <v>0.14119999999999999</v>
          </cell>
          <cell r="AE810">
            <v>0.27060000000000001</v>
          </cell>
        </row>
        <row r="811">
          <cell r="A811">
            <v>41986</v>
          </cell>
          <cell r="B811">
            <v>0.16450000000000001</v>
          </cell>
          <cell r="T811">
            <v>0.52259999999999995</v>
          </cell>
          <cell r="AA811">
            <v>0.1434</v>
          </cell>
          <cell r="AE811">
            <v>0.27060000000000001</v>
          </cell>
        </row>
        <row r="812">
          <cell r="A812">
            <v>41987</v>
          </cell>
          <cell r="B812">
            <v>0.16769999999999999</v>
          </cell>
          <cell r="T812">
            <v>0.51859999999999995</v>
          </cell>
          <cell r="AA812">
            <v>0.1462</v>
          </cell>
          <cell r="AE812">
            <v>0.27350000000000002</v>
          </cell>
        </row>
        <row r="813">
          <cell r="A813">
            <v>41988</v>
          </cell>
          <cell r="B813">
            <v>0.16930000000000001</v>
          </cell>
          <cell r="T813">
            <v>0.51190000000000002</v>
          </cell>
          <cell r="AA813">
            <v>0.1489</v>
          </cell>
          <cell r="AE813">
            <v>0.27439999999999998</v>
          </cell>
        </row>
        <row r="814">
          <cell r="A814">
            <v>41989</v>
          </cell>
          <cell r="B814">
            <v>0.17030000000000001</v>
          </cell>
          <cell r="T814">
            <v>0.50319999999999998</v>
          </cell>
          <cell r="AA814">
            <v>0.1507</v>
          </cell>
          <cell r="AE814">
            <v>0.27410000000000001</v>
          </cell>
        </row>
        <row r="815">
          <cell r="A815">
            <v>41990</v>
          </cell>
          <cell r="B815">
            <v>0.1709</v>
          </cell>
          <cell r="T815">
            <v>0.49370000000000003</v>
          </cell>
          <cell r="AA815">
            <v>0.15210000000000001</v>
          </cell>
          <cell r="AE815">
            <v>0.27439999999999998</v>
          </cell>
        </row>
        <row r="816">
          <cell r="A816">
            <v>41991</v>
          </cell>
          <cell r="B816">
            <v>0.17150000000000001</v>
          </cell>
          <cell r="T816">
            <v>0.48370000000000002</v>
          </cell>
          <cell r="AA816">
            <v>0.1535</v>
          </cell>
          <cell r="AE816">
            <v>0.27460000000000001</v>
          </cell>
        </row>
        <row r="817">
          <cell r="A817">
            <v>41992</v>
          </cell>
          <cell r="B817">
            <v>0.17199999999999999</v>
          </cell>
          <cell r="T817">
            <v>0.47339999999999999</v>
          </cell>
          <cell r="AA817">
            <v>0.15620000000000001</v>
          </cell>
          <cell r="AE817">
            <v>0.27750000000000002</v>
          </cell>
        </row>
        <row r="818">
          <cell r="A818">
            <v>41993</v>
          </cell>
          <cell r="B818">
            <v>0.1731</v>
          </cell>
          <cell r="T818">
            <v>0.46889999999999998</v>
          </cell>
          <cell r="AA818">
            <v>0.159</v>
          </cell>
          <cell r="AE818">
            <v>0.2838</v>
          </cell>
        </row>
        <row r="819">
          <cell r="A819">
            <v>41994</v>
          </cell>
          <cell r="B819">
            <v>0.17510000000000001</v>
          </cell>
          <cell r="T819">
            <v>0.47189999999999999</v>
          </cell>
          <cell r="AA819">
            <v>0.1623</v>
          </cell>
          <cell r="AE819">
            <v>0.28889999999999999</v>
          </cell>
        </row>
        <row r="820">
          <cell r="A820">
            <v>41995</v>
          </cell>
          <cell r="B820">
            <v>0.17599999999999999</v>
          </cell>
          <cell r="T820">
            <v>0.48099999999999998</v>
          </cell>
          <cell r="AA820">
            <v>0.16370000000000001</v>
          </cell>
          <cell r="AE820">
            <v>0.29380000000000001</v>
          </cell>
        </row>
        <row r="821">
          <cell r="A821">
            <v>41996</v>
          </cell>
          <cell r="B821">
            <v>0.18</v>
          </cell>
          <cell r="T821">
            <v>0.48909999999999998</v>
          </cell>
          <cell r="AA821">
            <v>0.16589999999999999</v>
          </cell>
          <cell r="AE821">
            <v>0.29899999999999999</v>
          </cell>
        </row>
        <row r="822">
          <cell r="A822">
            <v>41997</v>
          </cell>
          <cell r="B822">
            <v>0.1845</v>
          </cell>
          <cell r="T822">
            <v>0.49740000000000001</v>
          </cell>
          <cell r="AA822">
            <v>0.16800000000000001</v>
          </cell>
          <cell r="AE822">
            <v>0.30840000000000001</v>
          </cell>
        </row>
        <row r="823">
          <cell r="A823">
            <v>41998</v>
          </cell>
          <cell r="B823">
            <v>0.18859999999999999</v>
          </cell>
          <cell r="T823">
            <v>0.50700000000000001</v>
          </cell>
          <cell r="AA823">
            <v>0.1696</v>
          </cell>
          <cell r="AE823">
            <v>0.31850000000000001</v>
          </cell>
        </row>
        <row r="824">
          <cell r="A824">
            <v>41999</v>
          </cell>
          <cell r="B824">
            <v>0.19020000000000001</v>
          </cell>
          <cell r="T824">
            <v>0.51480000000000004</v>
          </cell>
          <cell r="AA824">
            <v>0.1706</v>
          </cell>
          <cell r="AE824">
            <v>0.32469999999999999</v>
          </cell>
        </row>
        <row r="825">
          <cell r="A825">
            <v>42000</v>
          </cell>
          <cell r="B825">
            <v>0.192</v>
          </cell>
          <cell r="T825">
            <v>0.52580000000000005</v>
          </cell>
          <cell r="AA825">
            <v>0.17219999999999999</v>
          </cell>
          <cell r="AE825">
            <v>0.32700000000000001</v>
          </cell>
        </row>
        <row r="826">
          <cell r="A826">
            <v>42001</v>
          </cell>
          <cell r="B826">
            <v>0.193</v>
          </cell>
          <cell r="T826">
            <v>0.5373</v>
          </cell>
          <cell r="AA826">
            <v>0.17369999999999999</v>
          </cell>
          <cell r="AE826">
            <v>0.32779999999999998</v>
          </cell>
        </row>
        <row r="827">
          <cell r="A827">
            <v>42002</v>
          </cell>
          <cell r="B827">
            <v>0.1928</v>
          </cell>
          <cell r="T827">
            <v>0.54849999999999999</v>
          </cell>
          <cell r="AA827">
            <v>0.17519999999999999</v>
          </cell>
          <cell r="AE827">
            <v>0.3281</v>
          </cell>
        </row>
        <row r="828">
          <cell r="A828">
            <v>42003</v>
          </cell>
          <cell r="B828">
            <v>0.19309999999999999</v>
          </cell>
          <cell r="T828">
            <v>0.55730000000000002</v>
          </cell>
          <cell r="AA828">
            <v>0.17610000000000001</v>
          </cell>
          <cell r="AE828">
            <v>0.32950000000000002</v>
          </cell>
        </row>
        <row r="829">
          <cell r="A829">
            <v>42004</v>
          </cell>
          <cell r="B829">
            <v>0.19359999999999999</v>
          </cell>
          <cell r="T829">
            <v>0.57399999999999995</v>
          </cell>
          <cell r="AA829">
            <v>0.17730000000000001</v>
          </cell>
          <cell r="AE829">
            <v>0.33360000000000001</v>
          </cell>
        </row>
        <row r="830">
          <cell r="A830">
            <v>42005</v>
          </cell>
          <cell r="B830">
            <v>0.19450000000000001</v>
          </cell>
          <cell r="T830">
            <v>0.60219999999999996</v>
          </cell>
          <cell r="AA830">
            <v>0.17849999999999999</v>
          </cell>
          <cell r="AE830">
            <v>0.34100000000000003</v>
          </cell>
        </row>
        <row r="831">
          <cell r="A831">
            <v>42006</v>
          </cell>
          <cell r="B831">
            <v>0.1951</v>
          </cell>
          <cell r="T831">
            <v>0.62919999999999998</v>
          </cell>
          <cell r="AA831">
            <v>0.17910000000000001</v>
          </cell>
          <cell r="AE831">
            <v>0.34489999999999998</v>
          </cell>
        </row>
        <row r="832">
          <cell r="A832">
            <v>42007</v>
          </cell>
          <cell r="B832">
            <v>0.19589999999999999</v>
          </cell>
          <cell r="T832">
            <v>0.64780000000000004</v>
          </cell>
          <cell r="AA832">
            <v>0.1802</v>
          </cell>
          <cell r="AE832">
            <v>0.34610000000000002</v>
          </cell>
        </row>
        <row r="833">
          <cell r="A833">
            <v>42008</v>
          </cell>
          <cell r="B833">
            <v>0.19719999999999999</v>
          </cell>
          <cell r="T833">
            <v>0.66739999999999999</v>
          </cell>
          <cell r="AA833">
            <v>0.18099999999999999</v>
          </cell>
          <cell r="AE833">
            <v>0.34720000000000001</v>
          </cell>
        </row>
        <row r="834">
          <cell r="A834">
            <v>42009</v>
          </cell>
          <cell r="B834">
            <v>0.19750000000000001</v>
          </cell>
          <cell r="T834">
            <v>0.67730000000000001</v>
          </cell>
          <cell r="AA834">
            <v>0.18190000000000001</v>
          </cell>
          <cell r="AE834">
            <v>0.34789999999999999</v>
          </cell>
        </row>
        <row r="835">
          <cell r="A835">
            <v>42010</v>
          </cell>
          <cell r="B835">
            <v>0.1978</v>
          </cell>
          <cell r="T835">
            <v>0.68289999999999995</v>
          </cell>
          <cell r="AA835">
            <v>0.18240000000000001</v>
          </cell>
          <cell r="AE835">
            <v>0.3488</v>
          </cell>
        </row>
        <row r="836">
          <cell r="A836">
            <v>42011</v>
          </cell>
          <cell r="B836">
            <v>0.19719999999999999</v>
          </cell>
          <cell r="T836">
            <v>0.68500000000000005</v>
          </cell>
          <cell r="AA836">
            <v>0.18260000000000001</v>
          </cell>
          <cell r="AE836">
            <v>0.34720000000000001</v>
          </cell>
        </row>
        <row r="837">
          <cell r="A837">
            <v>42012</v>
          </cell>
          <cell r="B837">
            <v>0.19670000000000001</v>
          </cell>
          <cell r="T837">
            <v>0.68589999999999995</v>
          </cell>
          <cell r="AA837">
            <v>0.18279999999999999</v>
          </cell>
          <cell r="AE837">
            <v>0.34610000000000002</v>
          </cell>
        </row>
        <row r="838">
          <cell r="A838">
            <v>42013</v>
          </cell>
          <cell r="B838">
            <v>0.19539999999999999</v>
          </cell>
          <cell r="T838">
            <v>0.69</v>
          </cell>
          <cell r="AA838">
            <v>0.18329999999999999</v>
          </cell>
          <cell r="AE838">
            <v>0.34570000000000001</v>
          </cell>
        </row>
        <row r="839">
          <cell r="A839">
            <v>42014</v>
          </cell>
          <cell r="B839">
            <v>0.1953</v>
          </cell>
          <cell r="T839">
            <v>0.69120000000000004</v>
          </cell>
          <cell r="AA839">
            <v>0.18310000000000001</v>
          </cell>
          <cell r="AE839">
            <v>0.3473</v>
          </cell>
        </row>
        <row r="840">
          <cell r="A840">
            <v>42015</v>
          </cell>
          <cell r="B840">
            <v>0.19539999999999999</v>
          </cell>
          <cell r="T840">
            <v>0.6986</v>
          </cell>
          <cell r="AA840">
            <v>0.18310000000000001</v>
          </cell>
          <cell r="AE840">
            <v>0.35070000000000001</v>
          </cell>
        </row>
        <row r="841">
          <cell r="A841">
            <v>42016</v>
          </cell>
          <cell r="B841">
            <v>0.19289999999999999</v>
          </cell>
          <cell r="T841">
            <v>0.70040000000000002</v>
          </cell>
          <cell r="AA841">
            <v>0.17899999999999999</v>
          </cell>
          <cell r="AE841">
            <v>0.35060000000000002</v>
          </cell>
        </row>
        <row r="842">
          <cell r="A842">
            <v>42017</v>
          </cell>
          <cell r="B842">
            <v>0.191</v>
          </cell>
          <cell r="T842">
            <v>0.70120000000000005</v>
          </cell>
          <cell r="AA842">
            <v>0.17810000000000001</v>
          </cell>
          <cell r="AE842">
            <v>0.34899999999999998</v>
          </cell>
        </row>
        <row r="843">
          <cell r="A843">
            <v>42018</v>
          </cell>
          <cell r="B843">
            <v>0.1893</v>
          </cell>
          <cell r="T843">
            <v>0.70020000000000004</v>
          </cell>
          <cell r="AA843">
            <v>0.1774</v>
          </cell>
          <cell r="AE843">
            <v>0.3478</v>
          </cell>
        </row>
        <row r="844">
          <cell r="A844">
            <v>42019</v>
          </cell>
          <cell r="B844">
            <v>0.18720000000000001</v>
          </cell>
          <cell r="T844">
            <v>0.69720000000000004</v>
          </cell>
          <cell r="AA844">
            <v>0.17699999999999999</v>
          </cell>
          <cell r="AE844">
            <v>0.34610000000000002</v>
          </cell>
        </row>
        <row r="845">
          <cell r="A845">
            <v>42020</v>
          </cell>
          <cell r="B845">
            <v>0.18509999999999999</v>
          </cell>
          <cell r="T845">
            <v>0.69399999999999995</v>
          </cell>
          <cell r="AA845">
            <v>0.1764</v>
          </cell>
          <cell r="AE845">
            <v>0.34549999999999997</v>
          </cell>
        </row>
        <row r="846">
          <cell r="A846">
            <v>42021</v>
          </cell>
          <cell r="B846">
            <v>0.18379999999999999</v>
          </cell>
          <cell r="T846">
            <v>0.69089999999999996</v>
          </cell>
          <cell r="AA846">
            <v>0.1759</v>
          </cell>
          <cell r="AE846">
            <v>0.34599999999999997</v>
          </cell>
        </row>
        <row r="847">
          <cell r="A847">
            <v>42022</v>
          </cell>
          <cell r="B847">
            <v>0.1827</v>
          </cell>
          <cell r="T847">
            <v>0.68959999999999999</v>
          </cell>
          <cell r="AA847">
            <v>0.1757</v>
          </cell>
          <cell r="AE847">
            <v>0.35010000000000002</v>
          </cell>
        </row>
        <row r="848">
          <cell r="A848">
            <v>42023</v>
          </cell>
          <cell r="B848">
            <v>0.17910000000000001</v>
          </cell>
          <cell r="T848">
            <v>0.68410000000000004</v>
          </cell>
          <cell r="AA848">
            <v>0.17480000000000001</v>
          </cell>
          <cell r="AE848">
            <v>0.35089999999999999</v>
          </cell>
        </row>
        <row r="849">
          <cell r="A849">
            <v>42024</v>
          </cell>
          <cell r="B849">
            <v>0.17630000000000001</v>
          </cell>
          <cell r="T849">
            <v>0.6784</v>
          </cell>
          <cell r="AA849">
            <v>0.17319999999999999</v>
          </cell>
          <cell r="AE849">
            <v>0.35260000000000002</v>
          </cell>
        </row>
        <row r="850">
          <cell r="A850">
            <v>42025</v>
          </cell>
          <cell r="B850">
            <v>0.17430000000000001</v>
          </cell>
          <cell r="T850">
            <v>0.67169999999999996</v>
          </cell>
          <cell r="AA850">
            <v>0.17180000000000001</v>
          </cell>
          <cell r="AE850">
            <v>0.35199999999999998</v>
          </cell>
        </row>
        <row r="851">
          <cell r="A851">
            <v>42026</v>
          </cell>
          <cell r="B851">
            <v>0.17280000000000001</v>
          </cell>
          <cell r="T851">
            <v>0.6643</v>
          </cell>
          <cell r="AA851">
            <v>0.17130000000000001</v>
          </cell>
          <cell r="AE851">
            <v>0.34899999999999998</v>
          </cell>
        </row>
        <row r="852">
          <cell r="A852">
            <v>42027</v>
          </cell>
          <cell r="B852">
            <v>0.1721</v>
          </cell>
          <cell r="T852">
            <v>0.65720000000000001</v>
          </cell>
          <cell r="AA852">
            <v>0.17069999999999999</v>
          </cell>
          <cell r="AE852">
            <v>0.34799999999999998</v>
          </cell>
        </row>
        <row r="853">
          <cell r="A853">
            <v>42028</v>
          </cell>
          <cell r="B853">
            <v>0.1721</v>
          </cell>
          <cell r="T853">
            <v>0.6482</v>
          </cell>
          <cell r="AA853">
            <v>0.17</v>
          </cell>
          <cell r="AE853">
            <v>0.34970000000000001</v>
          </cell>
        </row>
        <row r="854">
          <cell r="A854">
            <v>42029</v>
          </cell>
          <cell r="B854">
            <v>0.1724</v>
          </cell>
          <cell r="T854">
            <v>0.64339999999999997</v>
          </cell>
          <cell r="AA854">
            <v>0.16950000000000001</v>
          </cell>
          <cell r="AE854">
            <v>0.35630000000000001</v>
          </cell>
        </row>
        <row r="855">
          <cell r="A855">
            <v>42030</v>
          </cell>
          <cell r="B855">
            <v>0.17069999999999999</v>
          </cell>
          <cell r="T855">
            <v>0.63480000000000003</v>
          </cell>
          <cell r="AA855">
            <v>0.16880000000000001</v>
          </cell>
          <cell r="AE855">
            <v>0.35980000000000001</v>
          </cell>
        </row>
        <row r="856">
          <cell r="A856">
            <v>42031</v>
          </cell>
          <cell r="B856">
            <v>0.16930000000000001</v>
          </cell>
          <cell r="T856">
            <v>0.62519999999999998</v>
          </cell>
          <cell r="AA856">
            <v>0.16789999999999999</v>
          </cell>
          <cell r="AE856">
            <v>0.35570000000000002</v>
          </cell>
        </row>
        <row r="857">
          <cell r="A857">
            <v>42032</v>
          </cell>
          <cell r="B857">
            <v>0.16880000000000001</v>
          </cell>
          <cell r="T857">
            <v>0.61770000000000003</v>
          </cell>
          <cell r="AA857">
            <v>0.1673</v>
          </cell>
          <cell r="AE857">
            <v>0.35420000000000001</v>
          </cell>
        </row>
        <row r="858">
          <cell r="A858">
            <v>42033</v>
          </cell>
          <cell r="B858">
            <v>0.16819999999999999</v>
          </cell>
          <cell r="T858">
            <v>0.60950000000000004</v>
          </cell>
          <cell r="AA858">
            <v>0.16930000000000001</v>
          </cell>
          <cell r="AE858">
            <v>0.35220000000000001</v>
          </cell>
        </row>
        <row r="859">
          <cell r="A859">
            <v>42034</v>
          </cell>
          <cell r="B859">
            <v>0.16789999999999999</v>
          </cell>
          <cell r="T859">
            <v>0.60160000000000002</v>
          </cell>
          <cell r="AA859">
            <v>0.1651</v>
          </cell>
          <cell r="AE859">
            <v>0.34899999999999998</v>
          </cell>
        </row>
        <row r="860">
          <cell r="A860">
            <v>42035</v>
          </cell>
          <cell r="B860">
            <v>0.16839999999999999</v>
          </cell>
          <cell r="T860">
            <v>0.59409999999999996</v>
          </cell>
          <cell r="AA860">
            <v>0.1641</v>
          </cell>
          <cell r="AE860">
            <v>0.34699999999999998</v>
          </cell>
        </row>
        <row r="861">
          <cell r="A861">
            <v>42036</v>
          </cell>
          <cell r="B861">
            <v>0.1678</v>
          </cell>
          <cell r="T861">
            <v>0.59409999999999996</v>
          </cell>
          <cell r="AA861">
            <v>0.16339999999999999</v>
          </cell>
          <cell r="AE861">
            <v>0.34839999999999999</v>
          </cell>
        </row>
        <row r="862">
          <cell r="A862">
            <v>42037</v>
          </cell>
          <cell r="B862">
            <v>0.1668</v>
          </cell>
          <cell r="T862">
            <v>0.58850000000000002</v>
          </cell>
          <cell r="AA862">
            <v>0.1623</v>
          </cell>
          <cell r="AE862">
            <v>0.34739999999999999</v>
          </cell>
        </row>
        <row r="863">
          <cell r="A863">
            <v>42038</v>
          </cell>
          <cell r="B863">
            <v>0.1658</v>
          </cell>
          <cell r="T863">
            <v>0.58160000000000001</v>
          </cell>
          <cell r="AA863">
            <v>0.161</v>
          </cell>
          <cell r="AE863">
            <v>0.34389999999999998</v>
          </cell>
        </row>
        <row r="864">
          <cell r="A864">
            <v>42039</v>
          </cell>
          <cell r="B864">
            <v>0.16569999999999999</v>
          </cell>
          <cell r="T864">
            <v>0.57750000000000001</v>
          </cell>
          <cell r="AA864">
            <v>0.16020000000000001</v>
          </cell>
          <cell r="AE864">
            <v>0.34110000000000001</v>
          </cell>
        </row>
        <row r="865">
          <cell r="A865">
            <v>42040</v>
          </cell>
          <cell r="B865">
            <v>0.1658</v>
          </cell>
          <cell r="T865">
            <v>0.57240000000000002</v>
          </cell>
          <cell r="AA865">
            <v>0.1593</v>
          </cell>
          <cell r="AE865">
            <v>0.33910000000000001</v>
          </cell>
        </row>
        <row r="866">
          <cell r="A866">
            <v>42041</v>
          </cell>
          <cell r="B866">
            <v>0.1676</v>
          </cell>
          <cell r="T866">
            <v>0.56579999999999997</v>
          </cell>
          <cell r="AA866">
            <v>0.159</v>
          </cell>
          <cell r="AE866">
            <v>0.34139999999999998</v>
          </cell>
        </row>
        <row r="867">
          <cell r="A867">
            <v>42042</v>
          </cell>
          <cell r="B867">
            <v>0.1699</v>
          </cell>
          <cell r="T867">
            <v>0.55869999999999997</v>
          </cell>
          <cell r="AA867">
            <v>0.1593</v>
          </cell>
          <cell r="AE867">
            <v>0.34699999999999998</v>
          </cell>
        </row>
        <row r="868">
          <cell r="A868">
            <v>42043</v>
          </cell>
          <cell r="B868">
            <v>0.1724</v>
          </cell>
          <cell r="T868">
            <v>0.55159999999999998</v>
          </cell>
          <cell r="AA868">
            <v>0.15970000000000001</v>
          </cell>
          <cell r="AE868">
            <v>0.35649999999999998</v>
          </cell>
        </row>
        <row r="869">
          <cell r="A869">
            <v>42044</v>
          </cell>
          <cell r="B869">
            <v>0.17399999999999999</v>
          </cell>
          <cell r="T869">
            <v>0.54339999999999999</v>
          </cell>
          <cell r="AA869">
            <v>0.16139999999999999</v>
          </cell>
          <cell r="AE869">
            <v>0.3594</v>
          </cell>
        </row>
        <row r="870">
          <cell r="A870">
            <v>42045</v>
          </cell>
          <cell r="B870">
            <v>0.17599999999999999</v>
          </cell>
          <cell r="T870">
            <v>0.5343</v>
          </cell>
          <cell r="AA870">
            <v>0.16170000000000001</v>
          </cell>
          <cell r="AE870">
            <v>0.35949999999999999</v>
          </cell>
        </row>
        <row r="871">
          <cell r="A871">
            <v>42046</v>
          </cell>
          <cell r="B871">
            <v>0.1774</v>
          </cell>
          <cell r="T871">
            <v>0.52510000000000001</v>
          </cell>
          <cell r="AA871">
            <v>0.16200000000000001</v>
          </cell>
          <cell r="AE871">
            <v>0.36030000000000001</v>
          </cell>
        </row>
        <row r="872">
          <cell r="A872">
            <v>42047</v>
          </cell>
          <cell r="B872">
            <v>0.1782</v>
          </cell>
          <cell r="T872">
            <v>0.51529999999999998</v>
          </cell>
          <cell r="AA872">
            <v>0.16239999999999999</v>
          </cell>
          <cell r="AE872">
            <v>0.35920000000000002</v>
          </cell>
        </row>
        <row r="873">
          <cell r="A873">
            <v>42048</v>
          </cell>
          <cell r="B873">
            <v>0.1787</v>
          </cell>
          <cell r="T873">
            <v>0.50860000000000005</v>
          </cell>
          <cell r="AA873">
            <v>0.16259999999999999</v>
          </cell>
          <cell r="AE873">
            <v>0.35589999999999999</v>
          </cell>
        </row>
        <row r="874">
          <cell r="A874">
            <v>42049</v>
          </cell>
          <cell r="B874">
            <v>0.1807</v>
          </cell>
          <cell r="T874">
            <v>0.50590000000000002</v>
          </cell>
          <cell r="AA874">
            <v>0.16320000000000001</v>
          </cell>
          <cell r="AE874">
            <v>0.35549999999999998</v>
          </cell>
        </row>
        <row r="875">
          <cell r="A875">
            <v>42050</v>
          </cell>
          <cell r="B875">
            <v>0.1825</v>
          </cell>
          <cell r="T875">
            <v>0.50690000000000002</v>
          </cell>
          <cell r="AA875">
            <v>0.16350000000000001</v>
          </cell>
          <cell r="AE875">
            <v>0.3574</v>
          </cell>
        </row>
        <row r="876">
          <cell r="A876">
            <v>42051</v>
          </cell>
          <cell r="B876">
            <v>0.1845</v>
          </cell>
          <cell r="T876">
            <v>0.50160000000000005</v>
          </cell>
          <cell r="AA876">
            <v>0.1638</v>
          </cell>
          <cell r="AE876">
            <v>0.36180000000000001</v>
          </cell>
        </row>
        <row r="877">
          <cell r="A877">
            <v>42052</v>
          </cell>
          <cell r="B877">
            <v>0.18720000000000001</v>
          </cell>
          <cell r="T877">
            <v>0.497</v>
          </cell>
          <cell r="AA877">
            <v>0.16370000000000001</v>
          </cell>
          <cell r="AE877">
            <v>0.36570000000000003</v>
          </cell>
        </row>
        <row r="878">
          <cell r="A878">
            <v>42053</v>
          </cell>
          <cell r="B878">
            <v>0.1895</v>
          </cell>
          <cell r="T878">
            <v>0.46960000000000002</v>
          </cell>
          <cell r="AA878">
            <v>0.16520000000000001</v>
          </cell>
          <cell r="AE878">
            <v>0.3695</v>
          </cell>
        </row>
        <row r="879">
          <cell r="A879">
            <v>42054</v>
          </cell>
          <cell r="B879">
            <v>0.19170000000000001</v>
          </cell>
          <cell r="T879">
            <v>0.48449999999999999</v>
          </cell>
          <cell r="AA879">
            <v>0.16650000000000001</v>
          </cell>
          <cell r="AE879">
            <v>0.36969999999999997</v>
          </cell>
        </row>
        <row r="880">
          <cell r="A880">
            <v>42055</v>
          </cell>
          <cell r="B880">
            <v>0.19520000000000001</v>
          </cell>
          <cell r="T880">
            <v>0.48089999999999999</v>
          </cell>
          <cell r="AA880">
            <v>0.16850000000000001</v>
          </cell>
          <cell r="AE880">
            <v>0.36840000000000001</v>
          </cell>
        </row>
        <row r="881">
          <cell r="A881">
            <v>42056</v>
          </cell>
          <cell r="B881">
            <v>0.19850000000000001</v>
          </cell>
          <cell r="T881">
            <v>0.47939999999999999</v>
          </cell>
          <cell r="AA881">
            <v>0.1709</v>
          </cell>
          <cell r="AE881">
            <v>0.36820000000000003</v>
          </cell>
        </row>
        <row r="882">
          <cell r="A882">
            <v>42057</v>
          </cell>
          <cell r="B882">
            <v>0.20150000000000001</v>
          </cell>
          <cell r="T882">
            <v>0.49049999999999999</v>
          </cell>
          <cell r="AA882">
            <v>0.17299999999999999</v>
          </cell>
          <cell r="AE882">
            <v>0.37319999999999998</v>
          </cell>
        </row>
        <row r="883">
          <cell r="A883">
            <v>42058</v>
          </cell>
          <cell r="B883">
            <v>0.2024</v>
          </cell>
          <cell r="T883">
            <v>0.5</v>
          </cell>
          <cell r="AA883">
            <v>0.17530000000000001</v>
          </cell>
          <cell r="AE883">
            <v>0.37680000000000002</v>
          </cell>
        </row>
        <row r="884">
          <cell r="A884">
            <v>42059</v>
          </cell>
          <cell r="B884">
            <v>0.2029</v>
          </cell>
          <cell r="T884">
            <v>0.50409999999999999</v>
          </cell>
          <cell r="AA884">
            <v>0.1772</v>
          </cell>
          <cell r="AE884">
            <v>0.3785</v>
          </cell>
        </row>
        <row r="885">
          <cell r="A885">
            <v>42060</v>
          </cell>
          <cell r="B885">
            <v>0.20330000000000001</v>
          </cell>
          <cell r="T885">
            <v>0.50680000000000003</v>
          </cell>
          <cell r="AA885">
            <v>0.17899999999999999</v>
          </cell>
          <cell r="AE885">
            <v>0.38030000000000003</v>
          </cell>
        </row>
        <row r="886">
          <cell r="A886">
            <v>42061</v>
          </cell>
          <cell r="B886">
            <v>0.2036</v>
          </cell>
          <cell r="T886">
            <v>0.50849999999999995</v>
          </cell>
          <cell r="AA886">
            <v>0.1802</v>
          </cell>
          <cell r="AE886">
            <v>0.38159999999999999</v>
          </cell>
        </row>
        <row r="887">
          <cell r="A887">
            <v>42062</v>
          </cell>
          <cell r="B887">
            <v>0.20419999999999999</v>
          </cell>
          <cell r="T887">
            <v>0.5081</v>
          </cell>
          <cell r="AA887">
            <v>0.18149999999999999</v>
          </cell>
          <cell r="AE887">
            <v>0.38579999999999998</v>
          </cell>
        </row>
        <row r="888">
          <cell r="A888">
            <v>42063</v>
          </cell>
          <cell r="B888">
            <v>0.20580000000000001</v>
          </cell>
          <cell r="T888">
            <v>0.5111</v>
          </cell>
          <cell r="AA888">
            <v>0.18340000000000001</v>
          </cell>
          <cell r="AE888">
            <v>0.39069999999999999</v>
          </cell>
        </row>
        <row r="889">
          <cell r="A889">
            <v>42064</v>
          </cell>
          <cell r="B889">
            <v>0.20810000000000001</v>
          </cell>
          <cell r="T889">
            <v>0.51780000000000004</v>
          </cell>
          <cell r="AA889">
            <v>0.18579999999999999</v>
          </cell>
          <cell r="AE889">
            <v>0.39810000000000001</v>
          </cell>
        </row>
        <row r="890">
          <cell r="A890">
            <v>42065</v>
          </cell>
          <cell r="B890">
            <v>0.2092</v>
          </cell>
          <cell r="T890">
            <v>0.51659999999999995</v>
          </cell>
          <cell r="AA890">
            <v>0.1875</v>
          </cell>
          <cell r="AE890">
            <v>0.40429999999999999</v>
          </cell>
        </row>
        <row r="891">
          <cell r="A891">
            <v>42066</v>
          </cell>
          <cell r="B891">
            <v>0.2097</v>
          </cell>
          <cell r="T891">
            <v>0.51149999999999995</v>
          </cell>
          <cell r="AA891">
            <v>0.18870000000000001</v>
          </cell>
          <cell r="AE891">
            <v>0.40949999999999998</v>
          </cell>
        </row>
        <row r="892">
          <cell r="A892">
            <v>42067</v>
          </cell>
          <cell r="B892">
            <v>0.2102</v>
          </cell>
          <cell r="T892">
            <v>0.50549999999999995</v>
          </cell>
          <cell r="AA892">
            <v>0.18940000000000001</v>
          </cell>
          <cell r="AE892">
            <v>0.41170000000000001</v>
          </cell>
        </row>
        <row r="893">
          <cell r="A893">
            <v>42068</v>
          </cell>
          <cell r="B893">
            <v>0.21029999999999999</v>
          </cell>
          <cell r="T893">
            <v>0.50249999999999995</v>
          </cell>
          <cell r="AA893">
            <v>0.19070000000000001</v>
          </cell>
          <cell r="AE893">
            <v>0.4133</v>
          </cell>
        </row>
        <row r="894">
          <cell r="A894">
            <v>42069</v>
          </cell>
          <cell r="B894">
            <v>0.21099999999999999</v>
          </cell>
          <cell r="T894">
            <v>0.49909999999999999</v>
          </cell>
          <cell r="AA894">
            <v>0.19189999999999999</v>
          </cell>
          <cell r="AE894">
            <v>0.41599999999999998</v>
          </cell>
        </row>
        <row r="895">
          <cell r="A895">
            <v>42070</v>
          </cell>
          <cell r="B895">
            <v>0.21279999999999999</v>
          </cell>
          <cell r="T895">
            <v>0.498</v>
          </cell>
          <cell r="AA895">
            <v>0.19159999999999999</v>
          </cell>
          <cell r="AE895">
            <v>0.42009999999999997</v>
          </cell>
        </row>
        <row r="896">
          <cell r="A896">
            <v>42071</v>
          </cell>
          <cell r="B896">
            <v>0.21510000000000001</v>
          </cell>
          <cell r="T896">
            <v>0.50009999999999999</v>
          </cell>
          <cell r="AA896">
            <v>0.1915</v>
          </cell>
          <cell r="AE896">
            <v>0.4269</v>
          </cell>
        </row>
        <row r="897">
          <cell r="A897">
            <v>42072</v>
          </cell>
          <cell r="B897">
            <v>0.2175</v>
          </cell>
          <cell r="T897">
            <v>0.49709999999999999</v>
          </cell>
          <cell r="AA897">
            <v>0.19139999999999999</v>
          </cell>
          <cell r="AE897">
            <v>0.43009999999999998</v>
          </cell>
        </row>
        <row r="898">
          <cell r="A898">
            <v>42073</v>
          </cell>
          <cell r="B898">
            <v>0.22009999999999999</v>
          </cell>
          <cell r="T898">
            <v>0.49099999999999999</v>
          </cell>
          <cell r="AA898">
            <v>0.1923</v>
          </cell>
          <cell r="AE898">
            <v>0.43319999999999997</v>
          </cell>
        </row>
        <row r="899">
          <cell r="A899">
            <v>42074</v>
          </cell>
          <cell r="B899">
            <v>0.22220000000000001</v>
          </cell>
          <cell r="T899">
            <v>0.48520000000000002</v>
          </cell>
          <cell r="AA899">
            <v>0.19370000000000001</v>
          </cell>
          <cell r="AE899">
            <v>0.43609999999999999</v>
          </cell>
        </row>
        <row r="900">
          <cell r="A900">
            <v>42075</v>
          </cell>
          <cell r="B900">
            <v>0.22500000000000001</v>
          </cell>
          <cell r="T900">
            <v>0.48230000000000001</v>
          </cell>
          <cell r="AA900">
            <v>0.19489999999999999</v>
          </cell>
          <cell r="AE900">
            <v>0.43940000000000001</v>
          </cell>
        </row>
        <row r="901">
          <cell r="A901">
            <v>42076</v>
          </cell>
          <cell r="B901">
            <v>0.22770000000000001</v>
          </cell>
          <cell r="T901">
            <v>0.47720000000000001</v>
          </cell>
          <cell r="AA901">
            <v>0.19700000000000001</v>
          </cell>
          <cell r="AE901">
            <v>0.44419999999999998</v>
          </cell>
        </row>
        <row r="902">
          <cell r="A902">
            <v>42077</v>
          </cell>
          <cell r="B902">
            <v>0.23139999999999999</v>
          </cell>
          <cell r="T902">
            <v>0.47399999999999998</v>
          </cell>
          <cell r="AA902">
            <v>0.1986</v>
          </cell>
          <cell r="AE902">
            <v>0.44940000000000002</v>
          </cell>
        </row>
        <row r="903">
          <cell r="A903">
            <v>42078</v>
          </cell>
          <cell r="B903">
            <v>0.2349</v>
          </cell>
          <cell r="T903">
            <v>0.47339999999999999</v>
          </cell>
          <cell r="AA903">
            <v>0.19980000000000001</v>
          </cell>
          <cell r="AE903">
            <v>0.45629999999999998</v>
          </cell>
        </row>
        <row r="904">
          <cell r="A904">
            <v>42079</v>
          </cell>
          <cell r="B904">
            <v>0.23680000000000001</v>
          </cell>
          <cell r="T904">
            <v>0.46679999999999999</v>
          </cell>
          <cell r="AA904">
            <v>0.2006</v>
          </cell>
          <cell r="AE904">
            <v>0.4622</v>
          </cell>
        </row>
        <row r="905">
          <cell r="A905">
            <v>42080</v>
          </cell>
          <cell r="B905">
            <v>0.23910000000000001</v>
          </cell>
          <cell r="T905">
            <v>0.45810000000000001</v>
          </cell>
          <cell r="AA905">
            <v>0.20200000000000001</v>
          </cell>
          <cell r="AE905">
            <v>0.46710000000000002</v>
          </cell>
        </row>
        <row r="906">
          <cell r="A906">
            <v>42081</v>
          </cell>
          <cell r="B906">
            <v>0.2414</v>
          </cell>
          <cell r="T906">
            <v>0.44969999999999999</v>
          </cell>
          <cell r="AA906">
            <v>0.20369999999999999</v>
          </cell>
          <cell r="AE906">
            <v>0.47249999999999998</v>
          </cell>
        </row>
        <row r="907">
          <cell r="A907">
            <v>42082</v>
          </cell>
          <cell r="B907">
            <v>0.245</v>
          </cell>
          <cell r="T907">
            <v>0.43990000000000001</v>
          </cell>
          <cell r="AA907">
            <v>0.20499999999999999</v>
          </cell>
          <cell r="AE907">
            <v>0.47960000000000003</v>
          </cell>
        </row>
        <row r="908">
          <cell r="A908">
            <v>42083</v>
          </cell>
          <cell r="B908">
            <v>0.24909999999999999</v>
          </cell>
          <cell r="T908">
            <v>0.43319999999999997</v>
          </cell>
          <cell r="AA908">
            <v>0.2064</v>
          </cell>
          <cell r="AE908">
            <v>0.4894</v>
          </cell>
        </row>
        <row r="909">
          <cell r="A909">
            <v>42084</v>
          </cell>
          <cell r="B909">
            <v>0.254</v>
          </cell>
          <cell r="T909">
            <v>0.42959999999999998</v>
          </cell>
          <cell r="AA909">
            <v>0.2084</v>
          </cell>
          <cell r="AE909">
            <v>0.49990000000000001</v>
          </cell>
        </row>
        <row r="910">
          <cell r="A910">
            <v>42085</v>
          </cell>
          <cell r="B910">
            <v>0.25929999999999997</v>
          </cell>
          <cell r="T910">
            <v>0.42799999999999999</v>
          </cell>
          <cell r="AA910">
            <v>0.21110000000000001</v>
          </cell>
          <cell r="AE910">
            <v>0.51300000000000001</v>
          </cell>
        </row>
        <row r="911">
          <cell r="A911">
            <v>42086</v>
          </cell>
          <cell r="B911">
            <v>0.2641</v>
          </cell>
          <cell r="T911">
            <v>0.42409999999999998</v>
          </cell>
          <cell r="AA911">
            <v>0.21429999999999999</v>
          </cell>
          <cell r="AE911">
            <v>0.52480000000000004</v>
          </cell>
        </row>
        <row r="912">
          <cell r="A912">
            <v>42087</v>
          </cell>
          <cell r="B912">
            <v>0.26800000000000002</v>
          </cell>
          <cell r="T912">
            <v>0.41470000000000001</v>
          </cell>
          <cell r="AA912">
            <v>0.21809999999999999</v>
          </cell>
          <cell r="AE912">
            <v>0.53390000000000004</v>
          </cell>
        </row>
        <row r="913">
          <cell r="A913">
            <v>42088</v>
          </cell>
          <cell r="B913">
            <v>0.27110000000000001</v>
          </cell>
          <cell r="T913">
            <v>0.40670000000000001</v>
          </cell>
          <cell r="AA913">
            <v>0.22159999999999999</v>
          </cell>
          <cell r="AE913">
            <v>0.54249999999999998</v>
          </cell>
        </row>
        <row r="914">
          <cell r="A914">
            <v>42089</v>
          </cell>
          <cell r="B914">
            <v>0.2732</v>
          </cell>
          <cell r="T914">
            <v>0.39800000000000002</v>
          </cell>
          <cell r="AA914">
            <v>0.224</v>
          </cell>
          <cell r="AE914">
            <v>0.55269999999999997</v>
          </cell>
        </row>
        <row r="915">
          <cell r="A915">
            <v>42090</v>
          </cell>
          <cell r="B915">
            <v>0.27579999999999999</v>
          </cell>
          <cell r="T915">
            <v>0.38890000000000002</v>
          </cell>
          <cell r="AA915">
            <v>0.2261</v>
          </cell>
          <cell r="AE915">
            <v>0.56469999999999998</v>
          </cell>
        </row>
        <row r="916">
          <cell r="A916">
            <v>42091</v>
          </cell>
          <cell r="B916">
            <v>0.27839999999999998</v>
          </cell>
          <cell r="T916">
            <v>0.38450000000000001</v>
          </cell>
          <cell r="AA916">
            <v>0.2286</v>
          </cell>
          <cell r="AE916">
            <v>0.57720000000000005</v>
          </cell>
        </row>
        <row r="917">
          <cell r="A917">
            <v>42092</v>
          </cell>
          <cell r="B917">
            <v>0.28089999999999998</v>
          </cell>
          <cell r="T917">
            <v>0.38769999999999999</v>
          </cell>
          <cell r="AA917">
            <v>0.23100000000000001</v>
          </cell>
          <cell r="AE917">
            <v>0.59250000000000003</v>
          </cell>
        </row>
        <row r="918">
          <cell r="A918">
            <v>42093</v>
          </cell>
          <cell r="B918">
            <v>0.2828</v>
          </cell>
          <cell r="T918">
            <v>0.39229999999999998</v>
          </cell>
          <cell r="AA918">
            <v>0.23330000000000001</v>
          </cell>
          <cell r="AE918">
            <v>0.60629999999999995</v>
          </cell>
        </row>
        <row r="919">
          <cell r="A919">
            <v>42094</v>
          </cell>
          <cell r="B919">
            <v>0.28539999999999999</v>
          </cell>
          <cell r="T919">
            <v>0.39300000000000002</v>
          </cell>
          <cell r="AA919">
            <v>0.23519999999999999</v>
          </cell>
          <cell r="AE919">
            <v>0.61939999999999995</v>
          </cell>
        </row>
        <row r="920">
          <cell r="A920">
            <v>42095</v>
          </cell>
          <cell r="B920">
            <v>0.28810000000000002</v>
          </cell>
          <cell r="T920">
            <v>0.39129999999999998</v>
          </cell>
          <cell r="AA920">
            <v>0.23699999999999999</v>
          </cell>
          <cell r="AE920">
            <v>0.63190000000000002</v>
          </cell>
        </row>
        <row r="921">
          <cell r="A921">
            <v>42096</v>
          </cell>
          <cell r="B921">
            <v>0.2903</v>
          </cell>
          <cell r="T921">
            <v>0.38929999999999998</v>
          </cell>
          <cell r="AA921">
            <v>0.23899999999999999</v>
          </cell>
          <cell r="AE921">
            <v>0.64559999999999995</v>
          </cell>
        </row>
        <row r="922">
          <cell r="A922">
            <v>42097</v>
          </cell>
          <cell r="B922">
            <v>0.29320000000000002</v>
          </cell>
          <cell r="T922">
            <v>0.39140000000000003</v>
          </cell>
          <cell r="AA922">
            <v>0.24160000000000001</v>
          </cell>
          <cell r="AE922">
            <v>0.66100000000000003</v>
          </cell>
        </row>
        <row r="923">
          <cell r="A923">
            <v>42098</v>
          </cell>
          <cell r="B923">
            <v>0.29609999999999997</v>
          </cell>
          <cell r="T923">
            <v>0.39319999999999999</v>
          </cell>
          <cell r="AA923">
            <v>0.24399999999999999</v>
          </cell>
          <cell r="AE923">
            <v>0.67700000000000005</v>
          </cell>
        </row>
        <row r="924">
          <cell r="A924">
            <v>42099</v>
          </cell>
          <cell r="B924">
            <v>0.29899999999999999</v>
          </cell>
          <cell r="T924">
            <v>0.40029999999999999</v>
          </cell>
          <cell r="AA924">
            <v>0.2467</v>
          </cell>
          <cell r="AE924">
            <v>0.69110000000000005</v>
          </cell>
        </row>
        <row r="925">
          <cell r="A925">
            <v>42100</v>
          </cell>
          <cell r="B925">
            <v>0.30120000000000002</v>
          </cell>
          <cell r="T925">
            <v>0.40179999999999999</v>
          </cell>
          <cell r="AA925">
            <v>0.24940000000000001</v>
          </cell>
          <cell r="AE925">
            <v>0.70230000000000004</v>
          </cell>
        </row>
        <row r="926">
          <cell r="A926">
            <v>42101</v>
          </cell>
          <cell r="B926">
            <v>0.3039</v>
          </cell>
          <cell r="T926">
            <v>0.40039999999999998</v>
          </cell>
          <cell r="AA926">
            <v>0.25190000000000001</v>
          </cell>
          <cell r="AE926">
            <v>0.71209999999999996</v>
          </cell>
        </row>
        <row r="927">
          <cell r="A927">
            <v>42102</v>
          </cell>
          <cell r="B927">
            <v>0.30620000000000003</v>
          </cell>
          <cell r="T927">
            <v>0.39800000000000002</v>
          </cell>
          <cell r="AA927">
            <v>0.25469999999999998</v>
          </cell>
          <cell r="AE927">
            <v>0.72089999999999999</v>
          </cell>
        </row>
        <row r="928">
          <cell r="A928">
            <v>42103</v>
          </cell>
          <cell r="B928">
            <v>0.30830000000000002</v>
          </cell>
          <cell r="T928">
            <v>0.39379999999999998</v>
          </cell>
          <cell r="AA928">
            <v>0.25700000000000001</v>
          </cell>
          <cell r="AE928">
            <v>0.73070000000000002</v>
          </cell>
        </row>
        <row r="929">
          <cell r="A929">
            <v>42104</v>
          </cell>
          <cell r="B929">
            <v>0.30940000000000001</v>
          </cell>
          <cell r="T929">
            <v>0.38740000000000002</v>
          </cell>
          <cell r="AA929">
            <v>0.25869999999999999</v>
          </cell>
          <cell r="AE929">
            <v>0.74239999999999995</v>
          </cell>
        </row>
        <row r="930">
          <cell r="A930">
            <v>42105</v>
          </cell>
          <cell r="B930">
            <v>0.31059999999999999</v>
          </cell>
          <cell r="T930">
            <v>0.38200000000000001</v>
          </cell>
          <cell r="AA930">
            <v>0.25990000000000002</v>
          </cell>
          <cell r="AE930">
            <v>0.75039999999999996</v>
          </cell>
        </row>
        <row r="931">
          <cell r="A931">
            <v>42106</v>
          </cell>
          <cell r="B931">
            <v>0.31259999999999999</v>
          </cell>
          <cell r="T931">
            <v>0.38009999999999999</v>
          </cell>
          <cell r="AA931">
            <v>0.2616</v>
          </cell>
          <cell r="AE931">
            <v>0.76049999999999995</v>
          </cell>
        </row>
        <row r="932">
          <cell r="A932">
            <v>42107</v>
          </cell>
          <cell r="B932">
            <v>0.3135</v>
          </cell>
          <cell r="T932">
            <v>0.37290000000000001</v>
          </cell>
          <cell r="AA932">
            <v>0.26279999999999998</v>
          </cell>
          <cell r="AE932">
            <v>0.77</v>
          </cell>
        </row>
        <row r="933">
          <cell r="A933">
            <v>42108</v>
          </cell>
          <cell r="B933">
            <v>0.3145</v>
          </cell>
          <cell r="T933">
            <v>0.36480000000000001</v>
          </cell>
          <cell r="AA933">
            <v>0.2636</v>
          </cell>
          <cell r="AE933">
            <v>0.77649999999999997</v>
          </cell>
        </row>
        <row r="934">
          <cell r="A934">
            <v>42109</v>
          </cell>
          <cell r="B934">
            <v>0.3145</v>
          </cell>
          <cell r="T934">
            <v>0.35909999999999997</v>
          </cell>
          <cell r="AA934">
            <v>0.26390000000000002</v>
          </cell>
          <cell r="AE934">
            <v>0.78280000000000005</v>
          </cell>
        </row>
        <row r="935">
          <cell r="A935">
            <v>42110</v>
          </cell>
          <cell r="B935">
            <v>0.31469999999999998</v>
          </cell>
          <cell r="T935">
            <v>0.3569</v>
          </cell>
          <cell r="AA935">
            <v>0.26450000000000001</v>
          </cell>
          <cell r="AE935">
            <v>0.78759999999999997</v>
          </cell>
        </row>
        <row r="936">
          <cell r="A936">
            <v>42111</v>
          </cell>
          <cell r="B936">
            <v>0.3155</v>
          </cell>
          <cell r="T936">
            <v>0.35420000000000001</v>
          </cell>
          <cell r="AA936">
            <v>0.2656</v>
          </cell>
          <cell r="AE936">
            <v>0.78920000000000001</v>
          </cell>
        </row>
        <row r="937">
          <cell r="A937">
            <v>42112</v>
          </cell>
          <cell r="B937">
            <v>0.31659999999999999</v>
          </cell>
          <cell r="T937">
            <v>0.3523</v>
          </cell>
          <cell r="AA937">
            <v>0.26650000000000001</v>
          </cell>
          <cell r="AE937">
            <v>0.7903</v>
          </cell>
        </row>
        <row r="938">
          <cell r="A938">
            <v>42113</v>
          </cell>
          <cell r="B938">
            <v>0.31809999999999999</v>
          </cell>
          <cell r="T938">
            <v>0.35120000000000001</v>
          </cell>
          <cell r="AA938">
            <v>0.2676</v>
          </cell>
          <cell r="AE938">
            <v>0.79249999999999998</v>
          </cell>
        </row>
        <row r="939">
          <cell r="A939">
            <v>42114</v>
          </cell>
          <cell r="B939">
            <v>0.31890000000000002</v>
          </cell>
          <cell r="T939">
            <v>0.3488</v>
          </cell>
          <cell r="AA939">
            <v>0.26860000000000001</v>
          </cell>
          <cell r="AE939">
            <v>0.79279999999999995</v>
          </cell>
        </row>
        <row r="940">
          <cell r="A940">
            <v>42115</v>
          </cell>
          <cell r="B940">
            <v>0.32040000000000002</v>
          </cell>
          <cell r="T940">
            <v>0.3528</v>
          </cell>
          <cell r="AA940">
            <v>0.26979999999999998</v>
          </cell>
          <cell r="AE940">
            <v>0.79369999999999996</v>
          </cell>
        </row>
        <row r="941">
          <cell r="A941">
            <v>42116</v>
          </cell>
          <cell r="B941">
            <v>0.32240000000000002</v>
          </cell>
          <cell r="T941">
            <v>0.35349999999999998</v>
          </cell>
          <cell r="AA941">
            <v>0.27089999999999997</v>
          </cell>
          <cell r="AE941">
            <v>0.79520000000000002</v>
          </cell>
        </row>
        <row r="942">
          <cell r="A942">
            <v>42117</v>
          </cell>
          <cell r="B942">
            <v>0.32479999999999998</v>
          </cell>
          <cell r="T942">
            <v>0.35349999999999998</v>
          </cell>
          <cell r="AA942">
            <v>0.27160000000000001</v>
          </cell>
          <cell r="AE942">
            <v>0.79900000000000004</v>
          </cell>
        </row>
        <row r="943">
          <cell r="A943">
            <v>42118</v>
          </cell>
          <cell r="B943">
            <v>0.3266</v>
          </cell>
          <cell r="T943">
            <v>0.35249999999999998</v>
          </cell>
          <cell r="AA943">
            <v>0.27200000000000002</v>
          </cell>
          <cell r="AE943">
            <v>0.80220000000000002</v>
          </cell>
        </row>
        <row r="944">
          <cell r="A944">
            <v>42119</v>
          </cell>
          <cell r="B944">
            <v>0.32850000000000001</v>
          </cell>
          <cell r="T944">
            <v>0.35549999999999998</v>
          </cell>
          <cell r="AA944">
            <v>0.27289999999999998</v>
          </cell>
          <cell r="AE944">
            <v>0.80569999999999997</v>
          </cell>
        </row>
        <row r="945">
          <cell r="A945">
            <v>42120</v>
          </cell>
          <cell r="B945">
            <v>0.33079999999999998</v>
          </cell>
          <cell r="T945">
            <v>0.36120000000000002</v>
          </cell>
          <cell r="AA945">
            <v>0.27379999999999999</v>
          </cell>
          <cell r="AE945">
            <v>0.80669999999999997</v>
          </cell>
        </row>
        <row r="946">
          <cell r="A946">
            <v>42121</v>
          </cell>
          <cell r="B946">
            <v>0.33229999999999998</v>
          </cell>
          <cell r="T946">
            <v>0.35809999999999997</v>
          </cell>
          <cell r="AA946">
            <v>0.27429999999999999</v>
          </cell>
          <cell r="AE946">
            <v>0.8075</v>
          </cell>
        </row>
        <row r="947">
          <cell r="A947">
            <v>42122</v>
          </cell>
          <cell r="B947">
            <v>0.33310000000000001</v>
          </cell>
          <cell r="T947">
            <v>0.35360000000000003</v>
          </cell>
          <cell r="AA947">
            <v>0.27429999999999999</v>
          </cell>
          <cell r="AE947">
            <v>0.80930000000000002</v>
          </cell>
        </row>
        <row r="948">
          <cell r="A948">
            <v>42123</v>
          </cell>
          <cell r="B948">
            <v>0.33450000000000002</v>
          </cell>
          <cell r="T948">
            <v>0.34760000000000002</v>
          </cell>
          <cell r="AA948">
            <v>0.27450000000000002</v>
          </cell>
          <cell r="AE948">
            <v>0.80920000000000003</v>
          </cell>
        </row>
        <row r="949">
          <cell r="A949">
            <v>42124</v>
          </cell>
          <cell r="B949">
            <v>0.33539999999999998</v>
          </cell>
          <cell r="T949">
            <v>0.34160000000000001</v>
          </cell>
          <cell r="AA949">
            <v>0.27479999999999999</v>
          </cell>
          <cell r="AE949">
            <v>0.81059999999999999</v>
          </cell>
        </row>
        <row r="950">
          <cell r="A950">
            <v>42125</v>
          </cell>
          <cell r="B950">
            <v>0.33650000000000002</v>
          </cell>
          <cell r="T950">
            <v>0.34489999999999998</v>
          </cell>
          <cell r="AA950">
            <v>0.27510000000000001</v>
          </cell>
          <cell r="AE950">
            <v>0.8125</v>
          </cell>
        </row>
        <row r="951">
          <cell r="A951">
            <v>42126</v>
          </cell>
          <cell r="B951">
            <v>0.3377</v>
          </cell>
          <cell r="T951">
            <v>0.34510000000000002</v>
          </cell>
          <cell r="AA951">
            <v>0.27339999999999998</v>
          </cell>
          <cell r="AE951">
            <v>0.81469999999999998</v>
          </cell>
        </row>
        <row r="952">
          <cell r="A952">
            <v>42127</v>
          </cell>
          <cell r="B952">
            <v>0.33850000000000002</v>
          </cell>
          <cell r="T952">
            <v>0.34799999999999998</v>
          </cell>
          <cell r="AA952">
            <v>0.27260000000000001</v>
          </cell>
          <cell r="AE952">
            <v>0.81710000000000005</v>
          </cell>
        </row>
        <row r="953">
          <cell r="A953">
            <v>42128</v>
          </cell>
          <cell r="B953">
            <v>0.33929999999999999</v>
          </cell>
          <cell r="T953">
            <v>0.3448</v>
          </cell>
          <cell r="AA953">
            <v>0.27360000000000001</v>
          </cell>
          <cell r="AE953">
            <v>0.81440000000000001</v>
          </cell>
        </row>
        <row r="954">
          <cell r="A954">
            <v>42129</v>
          </cell>
          <cell r="B954">
            <v>0.34010000000000001</v>
          </cell>
          <cell r="T954">
            <v>0.33829999999999999</v>
          </cell>
          <cell r="AA954">
            <v>0.27229999999999999</v>
          </cell>
          <cell r="AE954">
            <v>0.81599999999999995</v>
          </cell>
        </row>
        <row r="955">
          <cell r="A955">
            <v>42130</v>
          </cell>
          <cell r="B955">
            <v>0.34139999999999998</v>
          </cell>
          <cell r="T955">
            <v>0.3327</v>
          </cell>
          <cell r="AA955">
            <v>0.27150000000000002</v>
          </cell>
          <cell r="AE955">
            <v>0.81840000000000002</v>
          </cell>
        </row>
        <row r="956">
          <cell r="A956">
            <v>42131</v>
          </cell>
          <cell r="B956">
            <v>0.34239999999999998</v>
          </cell>
          <cell r="T956">
            <v>0.3271</v>
          </cell>
          <cell r="AA956">
            <v>0.27100000000000002</v>
          </cell>
          <cell r="AE956">
            <v>0.81889999999999996</v>
          </cell>
        </row>
        <row r="957">
          <cell r="A957">
            <v>42132</v>
          </cell>
          <cell r="B957">
            <v>0.34320000000000001</v>
          </cell>
          <cell r="T957">
            <v>0.32319999999999999</v>
          </cell>
          <cell r="AA957">
            <v>0.2702</v>
          </cell>
          <cell r="AE957">
            <v>0.81810000000000005</v>
          </cell>
        </row>
        <row r="958">
          <cell r="A958">
            <v>42133</v>
          </cell>
          <cell r="B958">
            <v>0.34449999999999997</v>
          </cell>
          <cell r="T958">
            <v>0.3226</v>
          </cell>
          <cell r="AA958">
            <v>0.27050000000000002</v>
          </cell>
          <cell r="AE958">
            <v>0.81640000000000001</v>
          </cell>
        </row>
        <row r="959">
          <cell r="A959">
            <v>42134</v>
          </cell>
          <cell r="B959">
            <v>0.34639999999999999</v>
          </cell>
          <cell r="T959">
            <v>0.32550000000000001</v>
          </cell>
          <cell r="AA959">
            <v>0.27079999999999999</v>
          </cell>
          <cell r="AE959">
            <v>0.81910000000000005</v>
          </cell>
        </row>
        <row r="960">
          <cell r="A960">
            <v>42135</v>
          </cell>
          <cell r="B960">
            <v>0.34899999999999998</v>
          </cell>
          <cell r="T960">
            <v>0.32150000000000001</v>
          </cell>
          <cell r="AA960">
            <v>0.27150000000000002</v>
          </cell>
          <cell r="AE960">
            <v>0.81679999999999997</v>
          </cell>
        </row>
        <row r="961">
          <cell r="A961">
            <v>42136</v>
          </cell>
          <cell r="B961">
            <v>0.35049999999999998</v>
          </cell>
          <cell r="T961">
            <v>0.31780000000000003</v>
          </cell>
          <cell r="AA961">
            <v>0.27189999999999998</v>
          </cell>
          <cell r="AE961">
            <v>0.81810000000000005</v>
          </cell>
        </row>
        <row r="962">
          <cell r="A962">
            <v>42137</v>
          </cell>
          <cell r="B962">
            <v>0.35239999999999999</v>
          </cell>
          <cell r="T962">
            <v>0.31580000000000003</v>
          </cell>
          <cell r="AA962">
            <v>0.27260000000000001</v>
          </cell>
          <cell r="AE962">
            <v>0.82079999999999997</v>
          </cell>
        </row>
        <row r="963">
          <cell r="A963">
            <v>42138</v>
          </cell>
          <cell r="B963">
            <v>0.35589999999999999</v>
          </cell>
          <cell r="T963">
            <v>0.31390000000000001</v>
          </cell>
          <cell r="AA963">
            <v>0.27289999999999998</v>
          </cell>
          <cell r="AE963">
            <v>0.82179999999999997</v>
          </cell>
        </row>
        <row r="964">
          <cell r="A964">
            <v>42139</v>
          </cell>
          <cell r="B964">
            <v>0.35499999999999998</v>
          </cell>
          <cell r="T964">
            <v>0.31169999999999998</v>
          </cell>
          <cell r="AA964">
            <v>0.27329999999999999</v>
          </cell>
          <cell r="AE964">
            <v>0.82269999999999999</v>
          </cell>
        </row>
        <row r="965">
          <cell r="A965">
            <v>42140</v>
          </cell>
          <cell r="B965">
            <v>0.35580000000000001</v>
          </cell>
          <cell r="T965">
            <v>0.31319999999999998</v>
          </cell>
          <cell r="AA965">
            <v>0.2737</v>
          </cell>
          <cell r="AE965">
            <v>0.82179999999999997</v>
          </cell>
        </row>
        <row r="966">
          <cell r="A966">
            <v>42141</v>
          </cell>
          <cell r="B966">
            <v>0.35709999999999997</v>
          </cell>
          <cell r="T966">
            <v>0.31669999999999998</v>
          </cell>
          <cell r="AA966">
            <v>0.27400000000000002</v>
          </cell>
          <cell r="AE966">
            <v>0.82189999999999996</v>
          </cell>
        </row>
        <row r="967">
          <cell r="A967">
            <v>42142</v>
          </cell>
          <cell r="B967">
            <v>0.35699999999999998</v>
          </cell>
          <cell r="T967">
            <v>0.31509999999999999</v>
          </cell>
          <cell r="AA967">
            <v>0.27429999999999999</v>
          </cell>
          <cell r="AE967">
            <v>0.8206</v>
          </cell>
        </row>
        <row r="968">
          <cell r="A968">
            <v>42143</v>
          </cell>
          <cell r="B968">
            <v>0.3569</v>
          </cell>
          <cell r="T968">
            <v>0.31240000000000001</v>
          </cell>
          <cell r="AA968">
            <v>0.27379999999999999</v>
          </cell>
          <cell r="AE968">
            <v>0.82350000000000001</v>
          </cell>
        </row>
        <row r="969">
          <cell r="A969">
            <v>42144</v>
          </cell>
          <cell r="B969">
            <v>0.35699999999999998</v>
          </cell>
          <cell r="T969">
            <v>0.31009999999999999</v>
          </cell>
          <cell r="AA969">
            <v>0.2732</v>
          </cell>
          <cell r="AE969">
            <v>0.82430000000000003</v>
          </cell>
        </row>
        <row r="970">
          <cell r="A970">
            <v>42145</v>
          </cell>
          <cell r="B970">
            <v>0.35720000000000002</v>
          </cell>
          <cell r="T970">
            <v>0.30649999999999999</v>
          </cell>
          <cell r="AA970">
            <v>0.27279999999999999</v>
          </cell>
          <cell r="AE970">
            <v>0.82440000000000002</v>
          </cell>
        </row>
        <row r="971">
          <cell r="A971">
            <v>42146</v>
          </cell>
          <cell r="B971">
            <v>0.35699999999999998</v>
          </cell>
          <cell r="T971">
            <v>0.30330000000000001</v>
          </cell>
          <cell r="AA971">
            <v>0.27279999999999999</v>
          </cell>
          <cell r="AE971">
            <v>0.8246</v>
          </cell>
        </row>
        <row r="972">
          <cell r="A972">
            <v>42147</v>
          </cell>
          <cell r="B972">
            <v>0.35749999999999998</v>
          </cell>
          <cell r="T972">
            <v>0.30309999999999998</v>
          </cell>
          <cell r="AA972">
            <v>0.27250000000000002</v>
          </cell>
          <cell r="AE972">
            <v>0.82450000000000001</v>
          </cell>
        </row>
        <row r="973">
          <cell r="A973">
            <v>42148</v>
          </cell>
          <cell r="B973">
            <v>0.35830000000000001</v>
          </cell>
          <cell r="T973">
            <v>0.30659999999999998</v>
          </cell>
          <cell r="AA973">
            <v>0.27250000000000002</v>
          </cell>
          <cell r="AE973">
            <v>0.82420000000000004</v>
          </cell>
        </row>
        <row r="974">
          <cell r="A974">
            <v>42149</v>
          </cell>
          <cell r="B974">
            <v>0.35749999999999998</v>
          </cell>
          <cell r="T974">
            <v>0.30969999999999998</v>
          </cell>
          <cell r="AA974">
            <v>0.27150000000000002</v>
          </cell>
          <cell r="AE974">
            <v>0.82389999999999997</v>
          </cell>
        </row>
        <row r="975">
          <cell r="A975">
            <v>42150</v>
          </cell>
          <cell r="B975">
            <v>0.35730000000000001</v>
          </cell>
          <cell r="T975">
            <v>0.31669999999999998</v>
          </cell>
          <cell r="AA975">
            <v>0.27110000000000001</v>
          </cell>
          <cell r="AE975">
            <v>0.82410000000000005</v>
          </cell>
        </row>
        <row r="976">
          <cell r="A976">
            <v>42151</v>
          </cell>
          <cell r="B976">
            <v>0.35770000000000002</v>
          </cell>
          <cell r="T976">
            <v>0.33260000000000001</v>
          </cell>
          <cell r="AA976">
            <v>0.27110000000000001</v>
          </cell>
          <cell r="AE976">
            <v>0.82410000000000005</v>
          </cell>
        </row>
        <row r="977">
          <cell r="A977">
            <v>42152</v>
          </cell>
          <cell r="B977">
            <v>0.35809999999999997</v>
          </cell>
          <cell r="T977">
            <v>0.34789999999999999</v>
          </cell>
          <cell r="AA977">
            <v>0.27029999999999998</v>
          </cell>
          <cell r="AE977">
            <v>0.82430000000000003</v>
          </cell>
        </row>
        <row r="978">
          <cell r="A978">
            <v>42153</v>
          </cell>
          <cell r="B978">
            <v>0.35820000000000002</v>
          </cell>
          <cell r="T978">
            <v>0.35849999999999999</v>
          </cell>
          <cell r="AA978">
            <v>0.27029999999999998</v>
          </cell>
          <cell r="AE978">
            <v>0.82430000000000003</v>
          </cell>
        </row>
        <row r="979">
          <cell r="A979">
            <v>42154</v>
          </cell>
          <cell r="B979">
            <v>0.35909999999999997</v>
          </cell>
          <cell r="T979">
            <v>0.36899999999999999</v>
          </cell>
          <cell r="AA979">
            <v>0.27</v>
          </cell>
          <cell r="AE979">
            <v>0.8246</v>
          </cell>
        </row>
        <row r="980">
          <cell r="A980">
            <v>42155</v>
          </cell>
          <cell r="B980">
            <v>0.36059999999999998</v>
          </cell>
          <cell r="T980">
            <v>0.38069999999999998</v>
          </cell>
          <cell r="AA980">
            <v>0.26960000000000001</v>
          </cell>
          <cell r="AE980">
            <v>0.82520000000000004</v>
          </cell>
        </row>
        <row r="981">
          <cell r="A981">
            <v>42156</v>
          </cell>
          <cell r="B981">
            <v>0.36080000000000001</v>
          </cell>
          <cell r="T981">
            <v>0.38650000000000001</v>
          </cell>
          <cell r="AA981">
            <v>0.26939999999999997</v>
          </cell>
          <cell r="AE981">
            <v>0.82550000000000001</v>
          </cell>
        </row>
        <row r="982">
          <cell r="A982">
            <v>42157</v>
          </cell>
          <cell r="B982">
            <v>0.36149999999999999</v>
          </cell>
          <cell r="T982">
            <v>0.38990000000000002</v>
          </cell>
          <cell r="AA982">
            <v>0.26929999999999998</v>
          </cell>
          <cell r="AE982">
            <v>0.82450000000000001</v>
          </cell>
        </row>
        <row r="983">
          <cell r="A983">
            <v>42158</v>
          </cell>
          <cell r="B983">
            <v>0.36199999999999999</v>
          </cell>
          <cell r="T983">
            <v>0.39229999999999998</v>
          </cell>
          <cell r="AA983">
            <v>0.26869999999999999</v>
          </cell>
          <cell r="AE983">
            <v>0.82140000000000002</v>
          </cell>
        </row>
        <row r="984">
          <cell r="A984">
            <v>42159</v>
          </cell>
          <cell r="B984">
            <v>0.36309999999999998</v>
          </cell>
          <cell r="T984">
            <v>0.39779999999999999</v>
          </cell>
          <cell r="AA984">
            <v>0.26800000000000002</v>
          </cell>
          <cell r="AE984">
            <v>0.81869999999999998</v>
          </cell>
        </row>
        <row r="985">
          <cell r="A985">
            <v>42160</v>
          </cell>
          <cell r="B985">
            <v>0.36380000000000001</v>
          </cell>
          <cell r="T985">
            <v>0.4012</v>
          </cell>
          <cell r="AA985">
            <v>0.2676</v>
          </cell>
          <cell r="AE985">
            <v>0.82</v>
          </cell>
        </row>
        <row r="986">
          <cell r="A986">
            <v>42161</v>
          </cell>
          <cell r="B986">
            <v>0.36470000000000002</v>
          </cell>
          <cell r="T986">
            <v>0.40560000000000002</v>
          </cell>
          <cell r="AA986">
            <v>0.2676</v>
          </cell>
          <cell r="AE986">
            <v>0.82450000000000001</v>
          </cell>
        </row>
        <row r="987">
          <cell r="A987">
            <v>42162</v>
          </cell>
          <cell r="B987">
            <v>0.3654</v>
          </cell>
          <cell r="T987">
            <v>0.41020000000000001</v>
          </cell>
          <cell r="AA987">
            <v>0.26740000000000003</v>
          </cell>
          <cell r="AE987">
            <v>0.82540000000000002</v>
          </cell>
        </row>
        <row r="988">
          <cell r="A988">
            <v>42163</v>
          </cell>
          <cell r="B988">
            <v>0.36549999999999999</v>
          </cell>
          <cell r="T988">
            <v>0.40989999999999999</v>
          </cell>
          <cell r="AA988">
            <v>0.26740000000000003</v>
          </cell>
          <cell r="AE988">
            <v>0.82389999999999997</v>
          </cell>
        </row>
        <row r="989">
          <cell r="A989">
            <v>42164</v>
          </cell>
          <cell r="B989">
            <v>0.36520000000000002</v>
          </cell>
          <cell r="T989">
            <v>0.40820000000000001</v>
          </cell>
          <cell r="AA989">
            <v>0.26719999999999999</v>
          </cell>
          <cell r="AE989">
            <v>0.82140000000000002</v>
          </cell>
        </row>
        <row r="990">
          <cell r="A990">
            <v>42165</v>
          </cell>
          <cell r="B990">
            <v>0.36520000000000002</v>
          </cell>
          <cell r="T990">
            <v>0.40550000000000003</v>
          </cell>
          <cell r="AA990">
            <v>0.26669999999999999</v>
          </cell>
          <cell r="AE990">
            <v>0.81579999999999997</v>
          </cell>
        </row>
        <row r="991">
          <cell r="A991">
            <v>42166</v>
          </cell>
          <cell r="B991">
            <v>0.36480000000000001</v>
          </cell>
          <cell r="T991">
            <v>0.40400000000000003</v>
          </cell>
          <cell r="AA991">
            <v>0.26619999999999999</v>
          </cell>
          <cell r="AE991">
            <v>0.81259999999999999</v>
          </cell>
        </row>
        <row r="992">
          <cell r="A992">
            <v>42167</v>
          </cell>
          <cell r="B992">
            <v>0.36459999999999998</v>
          </cell>
          <cell r="T992">
            <v>0.40210000000000001</v>
          </cell>
          <cell r="AA992">
            <v>0.26569999999999999</v>
          </cell>
          <cell r="AE992">
            <v>0.81089999999999995</v>
          </cell>
        </row>
        <row r="993">
          <cell r="A993">
            <v>42168</v>
          </cell>
          <cell r="B993">
            <v>0.36499999999999999</v>
          </cell>
          <cell r="T993">
            <v>0.40510000000000002</v>
          </cell>
          <cell r="AA993">
            <v>0.26500000000000001</v>
          </cell>
          <cell r="AE993">
            <v>0.81369999999999998</v>
          </cell>
        </row>
        <row r="994">
          <cell r="A994">
            <v>42169</v>
          </cell>
          <cell r="B994">
            <v>0.36499999999999999</v>
          </cell>
          <cell r="T994">
            <v>0.43490000000000001</v>
          </cell>
          <cell r="AA994">
            <v>0.26440000000000002</v>
          </cell>
          <cell r="AE994">
            <v>0.81799999999999995</v>
          </cell>
        </row>
        <row r="995">
          <cell r="A995">
            <v>42170</v>
          </cell>
          <cell r="B995">
            <v>0.36430000000000001</v>
          </cell>
          <cell r="T995">
            <v>0.46810000000000002</v>
          </cell>
          <cell r="AA995">
            <v>0.26379999999999998</v>
          </cell>
          <cell r="AE995">
            <v>0.8175</v>
          </cell>
        </row>
        <row r="996">
          <cell r="A996">
            <v>42171</v>
          </cell>
          <cell r="B996">
            <v>0.3644</v>
          </cell>
          <cell r="T996">
            <v>0.48799999999999999</v>
          </cell>
          <cell r="AA996">
            <v>0.26300000000000001</v>
          </cell>
          <cell r="AE996">
            <v>0.81499999999999995</v>
          </cell>
        </row>
        <row r="997">
          <cell r="A997">
            <v>42172</v>
          </cell>
          <cell r="B997">
            <v>0.36380000000000001</v>
          </cell>
          <cell r="T997">
            <v>0.50029999999999997</v>
          </cell>
          <cell r="AA997">
            <v>0.26229999999999998</v>
          </cell>
          <cell r="AE997">
            <v>0.81269999999999998</v>
          </cell>
        </row>
        <row r="998">
          <cell r="A998">
            <v>42173</v>
          </cell>
          <cell r="B998">
            <v>0.36309999999999998</v>
          </cell>
          <cell r="T998">
            <v>0.52170000000000005</v>
          </cell>
          <cell r="AA998">
            <v>0.2616</v>
          </cell>
          <cell r="AE998">
            <v>0.81059999999999999</v>
          </cell>
        </row>
        <row r="999">
          <cell r="A999">
            <v>42174</v>
          </cell>
          <cell r="B999">
            <v>0.36259999999999998</v>
          </cell>
          <cell r="T999">
            <v>0.54179999999999995</v>
          </cell>
          <cell r="AA999">
            <v>0.26079999999999998</v>
          </cell>
          <cell r="AE999">
            <v>0.80869999999999997</v>
          </cell>
        </row>
        <row r="1000">
          <cell r="A1000">
            <v>42175</v>
          </cell>
          <cell r="B1000">
            <v>0.36299999999999999</v>
          </cell>
          <cell r="T1000">
            <v>0.55940000000000001</v>
          </cell>
          <cell r="AA1000">
            <v>0.26019999999999999</v>
          </cell>
          <cell r="AE1000">
            <v>0.81040000000000001</v>
          </cell>
        </row>
        <row r="1001">
          <cell r="A1001">
            <v>42176</v>
          </cell>
          <cell r="B1001">
            <v>0.36349999999999999</v>
          </cell>
          <cell r="T1001">
            <v>0.57620000000000005</v>
          </cell>
          <cell r="AA1001">
            <v>0.25969999999999999</v>
          </cell>
          <cell r="AE1001">
            <v>0.81269999999999998</v>
          </cell>
        </row>
        <row r="1002">
          <cell r="A1002">
            <v>42177</v>
          </cell>
          <cell r="B1002">
            <v>0.3634</v>
          </cell>
          <cell r="T1002">
            <v>0.58799999999999997</v>
          </cell>
          <cell r="AA1002">
            <v>0.25900000000000001</v>
          </cell>
          <cell r="AE1002">
            <v>0.81089999999999995</v>
          </cell>
        </row>
        <row r="1003">
          <cell r="A1003">
            <v>42178</v>
          </cell>
          <cell r="B1003">
            <v>0.36280000000000001</v>
          </cell>
          <cell r="T1003">
            <v>0.59750000000000003</v>
          </cell>
          <cell r="AA1003">
            <v>0.25829999999999997</v>
          </cell>
          <cell r="AE1003">
            <v>0.80840000000000001</v>
          </cell>
        </row>
        <row r="1004">
          <cell r="A1004">
            <v>42179</v>
          </cell>
          <cell r="B1004">
            <v>0.3629</v>
          </cell>
          <cell r="T1004">
            <v>0.60670000000000002</v>
          </cell>
          <cell r="AA1004">
            <v>0.25779999999999997</v>
          </cell>
          <cell r="AE1004">
            <v>0.80689999999999995</v>
          </cell>
        </row>
        <row r="1005">
          <cell r="A1005">
            <v>42180</v>
          </cell>
          <cell r="B1005">
            <v>0.38019999999999998</v>
          </cell>
          <cell r="T1005">
            <v>0.61509999999999998</v>
          </cell>
          <cell r="AA1005">
            <v>0.25719999999999998</v>
          </cell>
          <cell r="AE1005">
            <v>0.80620000000000003</v>
          </cell>
        </row>
        <row r="1006">
          <cell r="A1006">
            <v>42181</v>
          </cell>
          <cell r="B1006">
            <v>0.36230000000000001</v>
          </cell>
          <cell r="T1006">
            <v>0.62119999999999997</v>
          </cell>
          <cell r="AA1006">
            <v>0.25659999999999999</v>
          </cell>
          <cell r="AE1006">
            <v>0.80569999999999997</v>
          </cell>
        </row>
        <row r="1007">
          <cell r="A1007">
            <v>42182</v>
          </cell>
          <cell r="B1007">
            <v>0.36209999999999998</v>
          </cell>
          <cell r="T1007">
            <v>0.62790000000000001</v>
          </cell>
          <cell r="AA1007">
            <v>0.25590000000000002</v>
          </cell>
          <cell r="AE1007">
            <v>0.80630000000000002</v>
          </cell>
        </row>
        <row r="1008">
          <cell r="A1008">
            <v>42183</v>
          </cell>
          <cell r="B1008">
            <v>0.36220000000000002</v>
          </cell>
          <cell r="T1008">
            <v>0.63429999999999997</v>
          </cell>
          <cell r="AA1008">
            <v>0.25509999999999999</v>
          </cell>
          <cell r="AE1008">
            <v>0.80620000000000003</v>
          </cell>
        </row>
        <row r="1009">
          <cell r="A1009">
            <v>42184</v>
          </cell>
          <cell r="B1009">
            <v>0.36170000000000002</v>
          </cell>
          <cell r="T1009">
            <v>0.63439999999999996</v>
          </cell>
          <cell r="AA1009">
            <v>0.25409999999999999</v>
          </cell>
          <cell r="AE1009">
            <v>0.8054</v>
          </cell>
        </row>
        <row r="1010">
          <cell r="A1010">
            <v>42185</v>
          </cell>
          <cell r="B1010">
            <v>0.36120000000000002</v>
          </cell>
          <cell r="T1010">
            <v>0.63670000000000004</v>
          </cell>
          <cell r="AA1010">
            <v>0.25340000000000001</v>
          </cell>
          <cell r="AE1010">
            <v>0.80459999999999998</v>
          </cell>
        </row>
        <row r="1011">
          <cell r="A1011">
            <v>42186</v>
          </cell>
          <cell r="B1011">
            <v>0.36059999999999998</v>
          </cell>
          <cell r="T1011">
            <v>0.63680000000000003</v>
          </cell>
          <cell r="AA1011">
            <v>0.25269999999999998</v>
          </cell>
          <cell r="AE1011">
            <v>0.80330000000000001</v>
          </cell>
        </row>
        <row r="1012">
          <cell r="A1012">
            <v>42187</v>
          </cell>
          <cell r="B1012">
            <v>0.3599</v>
          </cell>
          <cell r="T1012">
            <v>0.63670000000000004</v>
          </cell>
          <cell r="AA1012">
            <v>0.25190000000000001</v>
          </cell>
          <cell r="AE1012">
            <v>0.80279999999999996</v>
          </cell>
        </row>
        <row r="1013">
          <cell r="A1013">
            <v>42188</v>
          </cell>
          <cell r="B1013">
            <v>0.36030000000000001</v>
          </cell>
          <cell r="T1013">
            <v>0.63819999999999999</v>
          </cell>
          <cell r="AA1013">
            <v>0.251</v>
          </cell>
          <cell r="AE1013">
            <v>0.80110000000000003</v>
          </cell>
        </row>
        <row r="1014">
          <cell r="A1014">
            <v>42189</v>
          </cell>
          <cell r="B1014">
            <v>0.36120000000000002</v>
          </cell>
          <cell r="T1014">
            <v>0.64459999999999995</v>
          </cell>
          <cell r="AA1014">
            <v>0.25040000000000001</v>
          </cell>
          <cell r="AE1014">
            <v>0.80079999999999996</v>
          </cell>
        </row>
        <row r="1015">
          <cell r="A1015">
            <v>42190</v>
          </cell>
          <cell r="B1015">
            <v>0.36280000000000001</v>
          </cell>
          <cell r="T1015">
            <v>0.65400000000000003</v>
          </cell>
          <cell r="AA1015">
            <v>0.24970000000000001</v>
          </cell>
          <cell r="AE1015">
            <v>0.8004</v>
          </cell>
        </row>
        <row r="1016">
          <cell r="A1016">
            <v>42191</v>
          </cell>
          <cell r="B1016">
            <v>0.36359999999999998</v>
          </cell>
          <cell r="T1016">
            <v>0.65600000000000003</v>
          </cell>
          <cell r="AA1016">
            <v>0.24890000000000001</v>
          </cell>
          <cell r="AE1016">
            <v>0.80159999999999998</v>
          </cell>
        </row>
        <row r="1017">
          <cell r="A1017">
            <v>42192</v>
          </cell>
          <cell r="B1017">
            <v>0.36409999999999998</v>
          </cell>
          <cell r="T1017">
            <v>0.66359999999999997</v>
          </cell>
          <cell r="AA1017">
            <v>0.24829999999999999</v>
          </cell>
          <cell r="AE1017">
            <v>0.80179999999999996</v>
          </cell>
        </row>
        <row r="1018">
          <cell r="A1018">
            <v>42193</v>
          </cell>
          <cell r="B1018">
            <v>0.3649</v>
          </cell>
          <cell r="T1018">
            <v>0.68330000000000002</v>
          </cell>
          <cell r="AA1018">
            <v>0.24740000000000001</v>
          </cell>
          <cell r="AE1018">
            <v>0.80130000000000001</v>
          </cell>
        </row>
        <row r="1019">
          <cell r="A1019">
            <v>42194</v>
          </cell>
          <cell r="B1019">
            <v>0.36580000000000001</v>
          </cell>
          <cell r="T1019">
            <v>0.70750000000000002</v>
          </cell>
          <cell r="AA1019">
            <v>0.24690000000000001</v>
          </cell>
          <cell r="AE1019">
            <v>0.80020000000000002</v>
          </cell>
        </row>
        <row r="1020">
          <cell r="A1020">
            <v>42195</v>
          </cell>
          <cell r="B1020">
            <v>0.3659</v>
          </cell>
          <cell r="T1020">
            <v>0.72540000000000004</v>
          </cell>
          <cell r="AA1020">
            <v>0.24629999999999999</v>
          </cell>
          <cell r="AE1020">
            <v>0.79730000000000001</v>
          </cell>
        </row>
        <row r="1021">
          <cell r="A1021">
            <v>42196</v>
          </cell>
          <cell r="B1021">
            <v>0.36699999999999999</v>
          </cell>
          <cell r="T1021">
            <v>0.74170000000000003</v>
          </cell>
          <cell r="AA1021">
            <v>0.24540000000000001</v>
          </cell>
          <cell r="AE1021">
            <v>0.79520000000000002</v>
          </cell>
        </row>
        <row r="1022">
          <cell r="A1022">
            <v>42197</v>
          </cell>
          <cell r="B1022">
            <v>0.36809999999999998</v>
          </cell>
          <cell r="T1022">
            <v>0.76780000000000004</v>
          </cell>
          <cell r="AA1022">
            <v>0.24479999999999999</v>
          </cell>
          <cell r="AE1022">
            <v>0.79359999999999997</v>
          </cell>
        </row>
        <row r="1023">
          <cell r="A1023">
            <v>42198</v>
          </cell>
          <cell r="B1023">
            <v>0.36909999999999998</v>
          </cell>
          <cell r="T1023">
            <v>0.78759999999999997</v>
          </cell>
          <cell r="AA1023">
            <v>0.24390000000000001</v>
          </cell>
          <cell r="AE1023">
            <v>0.79110000000000003</v>
          </cell>
        </row>
        <row r="1024">
          <cell r="A1024">
            <v>42199</v>
          </cell>
          <cell r="B1024">
            <v>0.36980000000000002</v>
          </cell>
          <cell r="T1024">
            <v>0.83489999999999998</v>
          </cell>
          <cell r="AA1024">
            <v>0.24310000000000001</v>
          </cell>
          <cell r="AE1024">
            <v>0.79</v>
          </cell>
        </row>
        <row r="1025">
          <cell r="A1025">
            <v>42200</v>
          </cell>
          <cell r="B1025">
            <v>0.37059999999999998</v>
          </cell>
          <cell r="T1025">
            <v>0.87639999999999996</v>
          </cell>
          <cell r="AA1025">
            <v>0.24229999999999999</v>
          </cell>
          <cell r="AE1025">
            <v>0.78920000000000001</v>
          </cell>
        </row>
        <row r="1026">
          <cell r="A1026">
            <v>42201</v>
          </cell>
          <cell r="B1026">
            <v>0.37119999999999997</v>
          </cell>
          <cell r="T1026">
            <v>0.89480000000000004</v>
          </cell>
          <cell r="AA1026">
            <v>0.24129999999999999</v>
          </cell>
          <cell r="AE1026">
            <v>0.78690000000000004</v>
          </cell>
        </row>
        <row r="1027">
          <cell r="A1027">
            <v>42202</v>
          </cell>
          <cell r="B1027">
            <v>0.3715</v>
          </cell>
          <cell r="T1027">
            <v>0.9133</v>
          </cell>
          <cell r="AA1027">
            <v>0.2402</v>
          </cell>
          <cell r="AE1027">
            <v>0.78420000000000001</v>
          </cell>
        </row>
        <row r="1028">
          <cell r="A1028">
            <v>42203</v>
          </cell>
          <cell r="B1028">
            <v>0.37219999999999998</v>
          </cell>
          <cell r="T1028">
            <v>0.93</v>
          </cell>
          <cell r="AA1028">
            <v>0.23910000000000001</v>
          </cell>
          <cell r="AE1028">
            <v>0.78210000000000002</v>
          </cell>
        </row>
        <row r="1029">
          <cell r="A1029">
            <v>42204</v>
          </cell>
          <cell r="B1029">
            <v>0.373</v>
          </cell>
          <cell r="T1029">
            <v>0.93659999999999999</v>
          </cell>
          <cell r="AA1029">
            <v>0.23799999999999999</v>
          </cell>
          <cell r="AE1029">
            <v>0.78080000000000005</v>
          </cell>
        </row>
        <row r="1030">
          <cell r="A1030">
            <v>42205</v>
          </cell>
          <cell r="B1030">
            <v>0.37359999999999999</v>
          </cell>
          <cell r="T1030">
            <v>0.94030000000000002</v>
          </cell>
          <cell r="AA1030">
            <v>0.23669999999999999</v>
          </cell>
          <cell r="AE1030">
            <v>0.77849999999999997</v>
          </cell>
        </row>
        <row r="1031">
          <cell r="A1031">
            <v>42206</v>
          </cell>
          <cell r="B1031">
            <v>0.37330000000000002</v>
          </cell>
          <cell r="T1031">
            <v>0.94220000000000004</v>
          </cell>
          <cell r="AA1031">
            <v>0.23569999999999999</v>
          </cell>
          <cell r="AE1031">
            <v>0.7762</v>
          </cell>
        </row>
        <row r="1032">
          <cell r="A1032">
            <v>42207</v>
          </cell>
          <cell r="B1032">
            <v>0.3735</v>
          </cell>
          <cell r="T1032">
            <v>0.9446</v>
          </cell>
          <cell r="AA1032">
            <v>0.23480000000000001</v>
          </cell>
          <cell r="AE1032">
            <v>0.77370000000000005</v>
          </cell>
        </row>
        <row r="1033">
          <cell r="A1033">
            <v>42208</v>
          </cell>
          <cell r="B1033">
            <v>0.37380000000000002</v>
          </cell>
          <cell r="T1033">
            <v>0.9466</v>
          </cell>
          <cell r="AA1033">
            <v>0.23380000000000001</v>
          </cell>
          <cell r="AE1033">
            <v>0.7722</v>
          </cell>
        </row>
        <row r="1034">
          <cell r="A1034">
            <v>42209</v>
          </cell>
          <cell r="B1034">
            <v>0.37440000000000001</v>
          </cell>
          <cell r="T1034">
            <v>0.94950000000000001</v>
          </cell>
          <cell r="AA1034">
            <v>0.23269999999999999</v>
          </cell>
          <cell r="AE1034">
            <v>0.77010000000000001</v>
          </cell>
        </row>
        <row r="1035">
          <cell r="A1035">
            <v>42210</v>
          </cell>
          <cell r="B1035">
            <v>0.37459999999999999</v>
          </cell>
          <cell r="T1035">
            <v>0.9516</v>
          </cell>
          <cell r="AA1035">
            <v>0.23169999999999999</v>
          </cell>
          <cell r="AE1035">
            <v>0.76819999999999999</v>
          </cell>
        </row>
        <row r="1036">
          <cell r="A1036">
            <v>42211</v>
          </cell>
          <cell r="B1036">
            <v>0.37509999999999999</v>
          </cell>
          <cell r="T1036">
            <v>0.95350000000000001</v>
          </cell>
          <cell r="AA1036">
            <v>0.23069999999999999</v>
          </cell>
          <cell r="AE1036">
            <v>0.76590000000000003</v>
          </cell>
        </row>
        <row r="1037">
          <cell r="A1037">
            <v>42212</v>
          </cell>
          <cell r="B1037">
            <v>0.37519999999999998</v>
          </cell>
          <cell r="T1037">
            <v>0.95979999999999999</v>
          </cell>
          <cell r="AA1037">
            <v>0.2296</v>
          </cell>
          <cell r="AE1037">
            <v>0.76419999999999999</v>
          </cell>
        </row>
        <row r="1038">
          <cell r="A1038">
            <v>42213</v>
          </cell>
          <cell r="B1038">
            <v>0.375</v>
          </cell>
          <cell r="T1038">
            <v>0.96009999999999995</v>
          </cell>
          <cell r="AA1038">
            <v>0.2286</v>
          </cell>
          <cell r="AE1038">
            <v>0.76180000000000003</v>
          </cell>
        </row>
        <row r="1039">
          <cell r="A1039">
            <v>42214</v>
          </cell>
          <cell r="B1039">
            <v>0.37480000000000002</v>
          </cell>
          <cell r="T1039">
            <v>0.96419999999999995</v>
          </cell>
          <cell r="AA1039">
            <v>0.2273</v>
          </cell>
          <cell r="AE1039">
            <v>0.75960000000000005</v>
          </cell>
        </row>
        <row r="1040">
          <cell r="A1040">
            <v>42215</v>
          </cell>
          <cell r="B1040">
            <v>0.37459999999999999</v>
          </cell>
          <cell r="T1040">
            <v>0.96889999999999998</v>
          </cell>
          <cell r="AA1040">
            <v>0.2261</v>
          </cell>
          <cell r="AE1040">
            <v>0.75800000000000001</v>
          </cell>
        </row>
        <row r="1041">
          <cell r="A1041">
            <v>42216</v>
          </cell>
          <cell r="B1041">
            <v>0.37419999999999998</v>
          </cell>
          <cell r="T1041">
            <v>0.96760000000000002</v>
          </cell>
          <cell r="AA1041">
            <v>0.22489999999999999</v>
          </cell>
          <cell r="AE1041">
            <v>0.75600000000000001</v>
          </cell>
        </row>
        <row r="1042">
          <cell r="A1042">
            <v>42217</v>
          </cell>
          <cell r="B1042">
            <v>0.37409999999999999</v>
          </cell>
          <cell r="T1042">
            <v>0.97170000000000001</v>
          </cell>
          <cell r="AA1042">
            <v>0.22389999999999999</v>
          </cell>
          <cell r="AE1042">
            <v>0.75390000000000001</v>
          </cell>
        </row>
        <row r="1043">
          <cell r="A1043">
            <v>42218</v>
          </cell>
          <cell r="B1043">
            <v>0.37390000000000001</v>
          </cell>
          <cell r="T1043">
            <v>0.9748</v>
          </cell>
          <cell r="AA1043">
            <v>0.22289999999999999</v>
          </cell>
          <cell r="AE1043">
            <v>0.75139999999999996</v>
          </cell>
        </row>
        <row r="1044">
          <cell r="A1044">
            <v>42219</v>
          </cell>
          <cell r="B1044">
            <v>0.37369999999999998</v>
          </cell>
          <cell r="T1044">
            <v>0.97370000000000001</v>
          </cell>
          <cell r="AA1044">
            <v>0.2215</v>
          </cell>
          <cell r="AE1044">
            <v>0.749</v>
          </cell>
        </row>
        <row r="1045">
          <cell r="A1045">
            <v>42220</v>
          </cell>
          <cell r="B1045">
            <v>0.373</v>
          </cell>
          <cell r="T1045">
            <v>0.97230000000000005</v>
          </cell>
          <cell r="AA1045">
            <v>0.2205</v>
          </cell>
          <cell r="AE1045">
            <v>0.74660000000000004</v>
          </cell>
        </row>
        <row r="1046">
          <cell r="A1046">
            <v>42221</v>
          </cell>
          <cell r="B1046">
            <v>0.37190000000000001</v>
          </cell>
          <cell r="T1046">
            <v>0.97009999999999996</v>
          </cell>
          <cell r="AA1046">
            <v>0.21929999999999999</v>
          </cell>
          <cell r="AE1046">
            <v>0.74339999999999995</v>
          </cell>
        </row>
        <row r="1047">
          <cell r="A1047">
            <v>42222</v>
          </cell>
          <cell r="B1047">
            <v>0.371</v>
          </cell>
          <cell r="T1047">
            <v>0.9657</v>
          </cell>
          <cell r="AA1047">
            <v>0.21840000000000001</v>
          </cell>
          <cell r="AE1047">
            <v>0.73929999999999996</v>
          </cell>
        </row>
        <row r="1048">
          <cell r="A1048">
            <v>42223</v>
          </cell>
          <cell r="B1048">
            <v>0.37030000000000002</v>
          </cell>
          <cell r="T1048">
            <v>0.96160000000000001</v>
          </cell>
          <cell r="AA1048">
            <v>0.21690000000000001</v>
          </cell>
          <cell r="AE1048">
            <v>0.73770000000000002</v>
          </cell>
        </row>
        <row r="1049">
          <cell r="A1049">
            <v>42224</v>
          </cell>
          <cell r="B1049">
            <v>0.3695</v>
          </cell>
          <cell r="T1049">
            <v>0.95369999999999999</v>
          </cell>
          <cell r="AA1049">
            <v>0.2157</v>
          </cell>
          <cell r="AE1049">
            <v>0.73480000000000001</v>
          </cell>
        </row>
        <row r="1050">
          <cell r="A1050">
            <v>42225</v>
          </cell>
          <cell r="B1050">
            <v>0.36909999999999998</v>
          </cell>
          <cell r="T1050">
            <v>0.94950000000000001</v>
          </cell>
          <cell r="AA1050">
            <v>0.21460000000000001</v>
          </cell>
          <cell r="AE1050">
            <v>0.73140000000000005</v>
          </cell>
        </row>
        <row r="1051">
          <cell r="A1051">
            <v>42226</v>
          </cell>
          <cell r="B1051">
            <v>0.36820000000000003</v>
          </cell>
          <cell r="T1051">
            <v>0.94289999999999996</v>
          </cell>
          <cell r="AA1051">
            <v>0.2135</v>
          </cell>
          <cell r="AE1051">
            <v>0.72850000000000004</v>
          </cell>
        </row>
        <row r="1052">
          <cell r="A1052">
            <v>42227</v>
          </cell>
          <cell r="B1052">
            <v>0.36699999999999999</v>
          </cell>
          <cell r="T1052">
            <v>0.93430000000000002</v>
          </cell>
          <cell r="AA1052">
            <v>0.21229999999999999</v>
          </cell>
          <cell r="AE1052">
            <v>0.72430000000000005</v>
          </cell>
        </row>
        <row r="1053">
          <cell r="A1053">
            <v>42228</v>
          </cell>
          <cell r="B1053">
            <v>0.36570000000000003</v>
          </cell>
          <cell r="T1053">
            <v>0.92410000000000003</v>
          </cell>
          <cell r="AA1053">
            <v>0.2112</v>
          </cell>
          <cell r="AE1053">
            <v>0.72060000000000002</v>
          </cell>
        </row>
        <row r="1054">
          <cell r="A1054">
            <v>42229</v>
          </cell>
          <cell r="B1054">
            <v>0.36430000000000001</v>
          </cell>
          <cell r="T1054">
            <v>0.91259999999999997</v>
          </cell>
          <cell r="AA1054">
            <v>0.21010000000000001</v>
          </cell>
          <cell r="AE1054">
            <v>0.71730000000000005</v>
          </cell>
        </row>
        <row r="1055">
          <cell r="A1055">
            <v>42230</v>
          </cell>
          <cell r="B1055">
            <v>0.36330000000000001</v>
          </cell>
          <cell r="T1055">
            <v>0.90280000000000005</v>
          </cell>
          <cell r="AA1055">
            <v>0.20860000000000001</v>
          </cell>
          <cell r="AE1055">
            <v>0.71379999999999999</v>
          </cell>
        </row>
        <row r="1056">
          <cell r="A1056">
            <v>42231</v>
          </cell>
          <cell r="B1056">
            <v>0.36280000000000001</v>
          </cell>
          <cell r="T1056">
            <v>0.89229999999999998</v>
          </cell>
          <cell r="AA1056">
            <v>0.2072</v>
          </cell>
          <cell r="AE1056">
            <v>0.7107</v>
          </cell>
        </row>
        <row r="1057">
          <cell r="A1057">
            <v>42232</v>
          </cell>
          <cell r="B1057">
            <v>0.36230000000000001</v>
          </cell>
          <cell r="T1057">
            <v>0.88429999999999997</v>
          </cell>
          <cell r="AA1057">
            <v>0.2059</v>
          </cell>
          <cell r="AE1057">
            <v>0.70760000000000001</v>
          </cell>
        </row>
        <row r="1058">
          <cell r="A1058">
            <v>42233</v>
          </cell>
          <cell r="B1058">
            <v>0.36049999999999999</v>
          </cell>
          <cell r="T1058">
            <v>0.87390000000000001</v>
          </cell>
          <cell r="AA1058">
            <v>0.20469999999999999</v>
          </cell>
          <cell r="AE1058">
            <v>0.70440000000000003</v>
          </cell>
        </row>
        <row r="1059">
          <cell r="A1059">
            <v>42234</v>
          </cell>
          <cell r="B1059">
            <v>0.3589</v>
          </cell>
          <cell r="T1059">
            <v>0.86370000000000002</v>
          </cell>
          <cell r="AA1059">
            <v>0.2036</v>
          </cell>
          <cell r="AE1059">
            <v>0.70089999999999997</v>
          </cell>
        </row>
        <row r="1060">
          <cell r="A1060">
            <v>42235</v>
          </cell>
          <cell r="B1060">
            <v>0.35699999999999998</v>
          </cell>
          <cell r="T1060">
            <v>0.85289999999999999</v>
          </cell>
          <cell r="AA1060">
            <v>0.2019</v>
          </cell>
          <cell r="AE1060">
            <v>0.69620000000000004</v>
          </cell>
        </row>
        <row r="1061">
          <cell r="A1061">
            <v>42236</v>
          </cell>
          <cell r="B1061">
            <v>0.35539999999999999</v>
          </cell>
          <cell r="T1061">
            <v>0.8417</v>
          </cell>
          <cell r="AA1061">
            <v>0.2006</v>
          </cell>
          <cell r="AE1061">
            <v>0.69199999999999995</v>
          </cell>
        </row>
        <row r="1062">
          <cell r="A1062">
            <v>42237</v>
          </cell>
          <cell r="B1062">
            <v>0.35410000000000003</v>
          </cell>
          <cell r="T1062">
            <v>0.83160000000000001</v>
          </cell>
          <cell r="AA1062">
            <v>0.1993</v>
          </cell>
          <cell r="AE1062">
            <v>0.6865</v>
          </cell>
        </row>
        <row r="1063">
          <cell r="A1063">
            <v>42238</v>
          </cell>
          <cell r="B1063">
            <v>0.35349999999999998</v>
          </cell>
          <cell r="T1063">
            <v>0.82450000000000001</v>
          </cell>
          <cell r="AA1063">
            <v>0.19789999999999999</v>
          </cell>
          <cell r="AE1063">
            <v>0.68279999999999996</v>
          </cell>
        </row>
        <row r="1064">
          <cell r="A1064">
            <v>42239</v>
          </cell>
          <cell r="B1064">
            <v>0.35289999999999999</v>
          </cell>
          <cell r="T1064">
            <v>0.82110000000000005</v>
          </cell>
          <cell r="AA1064">
            <v>0.1968</v>
          </cell>
          <cell r="AE1064">
            <v>0.67920000000000003</v>
          </cell>
        </row>
        <row r="1065">
          <cell r="A1065">
            <v>42240</v>
          </cell>
          <cell r="B1065">
            <v>0.35149999999999998</v>
          </cell>
          <cell r="T1065">
            <v>0.81269999999999998</v>
          </cell>
          <cell r="AA1065">
            <v>0.19539999999999999</v>
          </cell>
          <cell r="AE1065">
            <v>0.67400000000000004</v>
          </cell>
        </row>
        <row r="1066">
          <cell r="A1066">
            <v>42241</v>
          </cell>
          <cell r="B1066">
            <v>0.35</v>
          </cell>
          <cell r="T1066">
            <v>0.80189999999999995</v>
          </cell>
          <cell r="AA1066">
            <v>0.1938</v>
          </cell>
          <cell r="AE1066">
            <v>0.66779999999999995</v>
          </cell>
        </row>
        <row r="1067">
          <cell r="A1067">
            <v>42242</v>
          </cell>
          <cell r="B1067">
            <v>0.34799999999999998</v>
          </cell>
          <cell r="T1067">
            <v>0.79139999999999999</v>
          </cell>
          <cell r="AA1067">
            <v>0.1923</v>
          </cell>
          <cell r="AE1067">
            <v>0.65790000000000004</v>
          </cell>
        </row>
        <row r="1068">
          <cell r="A1068">
            <v>42243</v>
          </cell>
          <cell r="B1068">
            <v>0.34620000000000001</v>
          </cell>
          <cell r="T1068">
            <v>0.78800000000000003</v>
          </cell>
          <cell r="AA1068">
            <v>0.19089999999999999</v>
          </cell>
          <cell r="AE1068">
            <v>0.64970000000000006</v>
          </cell>
        </row>
        <row r="1069">
          <cell r="A1069">
            <v>42244</v>
          </cell>
          <cell r="B1069">
            <v>0.34510000000000002</v>
          </cell>
          <cell r="T1069">
            <v>0.78239999999999998</v>
          </cell>
          <cell r="AA1069">
            <v>0.1885</v>
          </cell>
          <cell r="AE1069">
            <v>0.64229999999999998</v>
          </cell>
        </row>
        <row r="1070">
          <cell r="A1070">
            <v>42245</v>
          </cell>
          <cell r="B1070">
            <v>0.34460000000000002</v>
          </cell>
          <cell r="T1070">
            <v>0.77839999999999998</v>
          </cell>
          <cell r="AA1070">
            <v>0.187</v>
          </cell>
          <cell r="AE1070">
            <v>0.63780000000000003</v>
          </cell>
        </row>
        <row r="1071">
          <cell r="A1071">
            <v>42246</v>
          </cell>
          <cell r="B1071">
            <v>0.34429999999999999</v>
          </cell>
          <cell r="T1071">
            <v>0.77669999999999995</v>
          </cell>
          <cell r="AA1071">
            <v>0.18540000000000001</v>
          </cell>
          <cell r="AE1071">
            <v>0.63460000000000005</v>
          </cell>
        </row>
        <row r="1072">
          <cell r="A1072">
            <v>42247</v>
          </cell>
          <cell r="B1072">
            <v>0.34260000000000002</v>
          </cell>
          <cell r="T1072">
            <v>0.76900000000000002</v>
          </cell>
          <cell r="AA1072">
            <v>0.18379999999999999</v>
          </cell>
          <cell r="AE1072">
            <v>0.62570000000000003</v>
          </cell>
        </row>
        <row r="1073">
          <cell r="A1073">
            <v>42248</v>
          </cell>
          <cell r="B1073">
            <v>0.34079999999999999</v>
          </cell>
          <cell r="T1073">
            <v>0.76290000000000002</v>
          </cell>
          <cell r="AA1073">
            <v>0.1822</v>
          </cell>
          <cell r="AE1073">
            <v>0.61629999999999996</v>
          </cell>
        </row>
        <row r="1074">
          <cell r="A1074">
            <v>42249</v>
          </cell>
          <cell r="B1074">
            <v>0.33979999999999999</v>
          </cell>
          <cell r="T1074">
            <v>0.74919999999999998</v>
          </cell>
          <cell r="AA1074">
            <v>0.18049999999999999</v>
          </cell>
          <cell r="AE1074">
            <v>0.60699999999999998</v>
          </cell>
        </row>
        <row r="1075">
          <cell r="A1075">
            <v>42250</v>
          </cell>
          <cell r="B1075">
            <v>0.33789999999999998</v>
          </cell>
          <cell r="T1075">
            <v>0.74129999999999996</v>
          </cell>
          <cell r="AA1075">
            <v>0.17879999999999999</v>
          </cell>
          <cell r="AE1075">
            <v>0.59760000000000002</v>
          </cell>
        </row>
        <row r="1076">
          <cell r="A1076">
            <v>42251</v>
          </cell>
          <cell r="B1076">
            <v>0.33560000000000001</v>
          </cell>
          <cell r="T1076">
            <v>0.73150000000000004</v>
          </cell>
          <cell r="AA1076">
            <v>0.1772</v>
          </cell>
          <cell r="AE1076">
            <v>0.58779999999999999</v>
          </cell>
        </row>
        <row r="1077">
          <cell r="A1077">
            <v>42252</v>
          </cell>
          <cell r="B1077">
            <v>0.3347</v>
          </cell>
          <cell r="T1077">
            <v>0.72319999999999995</v>
          </cell>
          <cell r="AA1077">
            <v>0.17560000000000001</v>
          </cell>
          <cell r="AE1077">
            <v>0.58089999999999997</v>
          </cell>
        </row>
        <row r="1078">
          <cell r="A1078">
            <v>42253</v>
          </cell>
          <cell r="B1078">
            <v>0.3342</v>
          </cell>
          <cell r="T1078">
            <v>0.72</v>
          </cell>
          <cell r="AA1078">
            <v>0.1741</v>
          </cell>
          <cell r="AE1078">
            <v>0.57789999999999997</v>
          </cell>
        </row>
        <row r="1079">
          <cell r="A1079">
            <v>42254</v>
          </cell>
          <cell r="B1079">
            <v>0.33400000000000002</v>
          </cell>
          <cell r="T1079">
            <v>0.71740000000000004</v>
          </cell>
          <cell r="AA1079">
            <v>0.17249999999999999</v>
          </cell>
          <cell r="AE1079">
            <v>0.57489999999999997</v>
          </cell>
        </row>
        <row r="1080">
          <cell r="A1080">
            <v>42255</v>
          </cell>
          <cell r="B1080">
            <v>0.33379999999999999</v>
          </cell>
          <cell r="T1080">
            <v>0.71640000000000004</v>
          </cell>
          <cell r="AA1080">
            <v>0.17080000000000001</v>
          </cell>
          <cell r="AE1080">
            <v>0.56579999999999997</v>
          </cell>
        </row>
        <row r="1081">
          <cell r="A1081">
            <v>42256</v>
          </cell>
          <cell r="B1081">
            <v>0.33539999999999998</v>
          </cell>
          <cell r="T1081">
            <v>0.71750000000000003</v>
          </cell>
          <cell r="AA1081">
            <v>0.1696</v>
          </cell>
          <cell r="AE1081">
            <v>0.55630000000000002</v>
          </cell>
        </row>
        <row r="1082">
          <cell r="A1082">
            <v>42257</v>
          </cell>
          <cell r="B1082">
            <v>0.33639999999999998</v>
          </cell>
          <cell r="T1082">
            <v>0.71530000000000005</v>
          </cell>
          <cell r="AA1082">
            <v>0.1678</v>
          </cell>
          <cell r="AE1082">
            <v>0.54610000000000003</v>
          </cell>
        </row>
        <row r="1083">
          <cell r="A1083">
            <v>42258</v>
          </cell>
          <cell r="B1083">
            <v>0.33800000000000002</v>
          </cell>
          <cell r="T1083">
            <v>0.71279999999999999</v>
          </cell>
          <cell r="AA1083">
            <v>0.16639999999999999</v>
          </cell>
          <cell r="AE1083">
            <v>0.53710000000000002</v>
          </cell>
        </row>
        <row r="1084">
          <cell r="A1084">
            <v>42259</v>
          </cell>
          <cell r="B1084">
            <v>0.34010000000000001</v>
          </cell>
          <cell r="T1084">
            <v>0.71160000000000001</v>
          </cell>
          <cell r="AA1084">
            <v>0.1648</v>
          </cell>
          <cell r="AE1084">
            <v>0.52910000000000001</v>
          </cell>
        </row>
        <row r="1085">
          <cell r="A1085">
            <v>42260</v>
          </cell>
          <cell r="B1085">
            <v>0.34210000000000002</v>
          </cell>
          <cell r="T1085">
            <v>0.71350000000000002</v>
          </cell>
          <cell r="AA1085">
            <v>0.16320000000000001</v>
          </cell>
          <cell r="AE1085">
            <v>0.52559999999999996</v>
          </cell>
        </row>
        <row r="1086">
          <cell r="A1086">
            <v>42261</v>
          </cell>
          <cell r="B1086">
            <v>0.34279999999999999</v>
          </cell>
          <cell r="T1086">
            <v>0.70979999999999999</v>
          </cell>
          <cell r="AA1086">
            <v>0.1618</v>
          </cell>
          <cell r="AE1086">
            <v>0.51890000000000003</v>
          </cell>
        </row>
        <row r="1087">
          <cell r="A1087">
            <v>42262</v>
          </cell>
          <cell r="B1087">
            <v>0.34279999999999999</v>
          </cell>
          <cell r="T1087">
            <v>0.70350000000000001</v>
          </cell>
          <cell r="AA1087">
            <v>0.16020000000000001</v>
          </cell>
          <cell r="AE1087">
            <v>0.50929999999999997</v>
          </cell>
        </row>
        <row r="1088">
          <cell r="A1088">
            <v>42263</v>
          </cell>
          <cell r="B1088">
            <v>0.34229999999999999</v>
          </cell>
          <cell r="T1088">
            <v>0.69389999999999996</v>
          </cell>
          <cell r="AA1088">
            <v>0.15909999999999999</v>
          </cell>
          <cell r="AE1088">
            <v>0.49859999999999999</v>
          </cell>
        </row>
        <row r="1089">
          <cell r="A1089">
            <v>42264</v>
          </cell>
          <cell r="B1089">
            <v>0.34100000000000003</v>
          </cell>
          <cell r="T1089">
            <v>0.69289999999999996</v>
          </cell>
          <cell r="AA1089">
            <v>0.15759999999999999</v>
          </cell>
          <cell r="AE1089">
            <v>0.48809999999999998</v>
          </cell>
        </row>
        <row r="1090">
          <cell r="A1090">
            <v>42265</v>
          </cell>
          <cell r="B1090">
            <v>0.33950000000000002</v>
          </cell>
          <cell r="T1090">
            <v>0.70369999999999999</v>
          </cell>
          <cell r="AA1090">
            <v>0.15620000000000001</v>
          </cell>
          <cell r="AE1090">
            <v>0.47660000000000002</v>
          </cell>
        </row>
        <row r="1091">
          <cell r="A1091">
            <v>42266</v>
          </cell>
          <cell r="B1091">
            <v>0.33839999999999998</v>
          </cell>
          <cell r="T1091">
            <v>0.71930000000000005</v>
          </cell>
          <cell r="AA1091">
            <v>0.1547</v>
          </cell>
          <cell r="AE1091">
            <v>0.46629999999999999</v>
          </cell>
        </row>
        <row r="1092">
          <cell r="A1092">
            <v>42267</v>
          </cell>
          <cell r="B1092">
            <v>0.33789999999999998</v>
          </cell>
          <cell r="T1092">
            <v>0.73519999999999996</v>
          </cell>
          <cell r="AA1092">
            <v>0.15329999999999999</v>
          </cell>
          <cell r="AE1092">
            <v>0.46079999999999999</v>
          </cell>
        </row>
        <row r="1093">
          <cell r="A1093">
            <v>42268</v>
          </cell>
          <cell r="B1093">
            <v>0.33610000000000001</v>
          </cell>
          <cell r="T1093">
            <v>0.74370000000000003</v>
          </cell>
          <cell r="AA1093">
            <v>0.15160000000000001</v>
          </cell>
          <cell r="AE1093">
            <v>0.4496</v>
          </cell>
        </row>
        <row r="1094">
          <cell r="A1094">
            <v>42269</v>
          </cell>
          <cell r="B1094">
            <v>0.33450000000000002</v>
          </cell>
          <cell r="T1094">
            <v>0.74480000000000002</v>
          </cell>
          <cell r="AA1094">
            <v>0.15</v>
          </cell>
          <cell r="AE1094">
            <v>0.4375</v>
          </cell>
        </row>
        <row r="1095">
          <cell r="A1095">
            <v>42270</v>
          </cell>
          <cell r="B1095">
            <v>0.33229999999999998</v>
          </cell>
          <cell r="T1095">
            <v>0.73929999999999996</v>
          </cell>
          <cell r="AA1095">
            <v>0.1482</v>
          </cell>
          <cell r="AE1095">
            <v>0.42599999999999999</v>
          </cell>
        </row>
        <row r="1096">
          <cell r="A1096">
            <v>42271</v>
          </cell>
          <cell r="B1096">
            <v>0.33</v>
          </cell>
          <cell r="T1096">
            <v>0.73040000000000005</v>
          </cell>
          <cell r="AA1096">
            <v>0.14649999999999999</v>
          </cell>
          <cell r="AE1096">
            <v>0.41489999999999999</v>
          </cell>
        </row>
        <row r="1097">
          <cell r="A1097">
            <v>42272</v>
          </cell>
          <cell r="B1097">
            <v>0.32819999999999999</v>
          </cell>
          <cell r="T1097">
            <v>0.72660000000000002</v>
          </cell>
          <cell r="AA1097">
            <v>0.14499999999999999</v>
          </cell>
          <cell r="AE1097">
            <v>0.4032</v>
          </cell>
        </row>
        <row r="1098">
          <cell r="A1098">
            <v>42273</v>
          </cell>
          <cell r="B1098">
            <v>0.32740000000000002</v>
          </cell>
          <cell r="T1098">
            <v>0.73660000000000003</v>
          </cell>
          <cell r="AA1098">
            <v>0.1434</v>
          </cell>
          <cell r="AE1098">
            <v>0.39350000000000002</v>
          </cell>
        </row>
        <row r="1099">
          <cell r="A1099">
            <v>42274</v>
          </cell>
          <cell r="B1099">
            <v>0.32679999999999998</v>
          </cell>
          <cell r="T1099">
            <v>0.76239999999999997</v>
          </cell>
          <cell r="AA1099">
            <v>0.1419</v>
          </cell>
          <cell r="AE1099">
            <v>0.3881</v>
          </cell>
        </row>
        <row r="1100">
          <cell r="A1100">
            <v>42275</v>
          </cell>
          <cell r="B1100">
            <v>0.32569999999999999</v>
          </cell>
          <cell r="T1100">
            <v>0.77210000000000001</v>
          </cell>
          <cell r="AA1100">
            <v>0.1409</v>
          </cell>
          <cell r="AE1100">
            <v>0.3805</v>
          </cell>
        </row>
        <row r="1101">
          <cell r="A1101">
            <v>42276</v>
          </cell>
          <cell r="B1101">
            <v>0.32479999999999998</v>
          </cell>
          <cell r="T1101">
            <v>0.77249999999999996</v>
          </cell>
          <cell r="AA1101">
            <v>0.13980000000000001</v>
          </cell>
          <cell r="AE1101">
            <v>0.376</v>
          </cell>
        </row>
        <row r="1102">
          <cell r="A1102">
            <v>42277</v>
          </cell>
          <cell r="B1102">
            <v>0.32400000000000001</v>
          </cell>
          <cell r="T1102">
            <v>0.77380000000000004</v>
          </cell>
          <cell r="AA1102">
            <v>0.13869999999999999</v>
          </cell>
          <cell r="AE1102">
            <v>0.37269999999999998</v>
          </cell>
        </row>
        <row r="1103">
          <cell r="A1103">
            <v>42278</v>
          </cell>
          <cell r="B1103">
            <v>0.3226</v>
          </cell>
          <cell r="T1103">
            <v>0.7732</v>
          </cell>
          <cell r="AA1103">
            <v>0.1376</v>
          </cell>
          <cell r="AE1103">
            <v>0.36849999999999999</v>
          </cell>
        </row>
        <row r="1104">
          <cell r="A1104">
            <v>42279</v>
          </cell>
          <cell r="B1104">
            <v>0.3206</v>
          </cell>
          <cell r="T1104">
            <v>0.77569999999999995</v>
          </cell>
          <cell r="AA1104">
            <v>0.1363</v>
          </cell>
          <cell r="AE1104">
            <v>0.36380000000000001</v>
          </cell>
        </row>
        <row r="1105">
          <cell r="A1105">
            <v>42280</v>
          </cell>
          <cell r="B1105">
            <v>0.31979999999999997</v>
          </cell>
          <cell r="T1105">
            <v>0.78039999999999998</v>
          </cell>
          <cell r="AA1105">
            <v>0.1351</v>
          </cell>
          <cell r="AE1105">
            <v>0.35949999999999999</v>
          </cell>
        </row>
        <row r="1106">
          <cell r="A1106">
            <v>42281</v>
          </cell>
          <cell r="B1106">
            <v>0.31979999999999997</v>
          </cell>
          <cell r="T1106">
            <v>0.78510000000000002</v>
          </cell>
          <cell r="AA1106">
            <v>0.1338</v>
          </cell>
          <cell r="AE1106">
            <v>0.35489999999999999</v>
          </cell>
        </row>
        <row r="1107">
          <cell r="A1107">
            <v>42282</v>
          </cell>
          <cell r="B1107">
            <v>0.31819999999999998</v>
          </cell>
          <cell r="T1107">
            <v>0.78400000000000003</v>
          </cell>
          <cell r="AA1107">
            <v>0.13200000000000001</v>
          </cell>
          <cell r="AE1107">
            <v>0.35049999999999998</v>
          </cell>
        </row>
        <row r="1108">
          <cell r="A1108">
            <v>42283</v>
          </cell>
          <cell r="B1108">
            <v>0.31640000000000001</v>
          </cell>
          <cell r="T1108">
            <v>0.78169999999999995</v>
          </cell>
          <cell r="AA1108">
            <v>0.1305</v>
          </cell>
          <cell r="AE1108">
            <v>0.34699999999999998</v>
          </cell>
        </row>
        <row r="1109">
          <cell r="A1109">
            <v>42284</v>
          </cell>
          <cell r="B1109">
            <v>0.31419999999999998</v>
          </cell>
          <cell r="T1109">
            <v>0.77929999999999999</v>
          </cell>
          <cell r="AA1109">
            <v>0.12859999999999999</v>
          </cell>
          <cell r="AE1109">
            <v>0.34360000000000002</v>
          </cell>
        </row>
        <row r="1110">
          <cell r="A1110">
            <v>42285</v>
          </cell>
          <cell r="B1110">
            <v>0.3115</v>
          </cell>
          <cell r="T1110">
            <v>0.78269999999999995</v>
          </cell>
          <cell r="AA1110">
            <v>0.12659999999999999</v>
          </cell>
          <cell r="AE1110">
            <v>0.33800000000000002</v>
          </cell>
        </row>
        <row r="1111">
          <cell r="A1111">
            <v>42286</v>
          </cell>
          <cell r="B1111">
            <v>0.30959999999999999</v>
          </cell>
          <cell r="T1111">
            <v>0.79690000000000005</v>
          </cell>
          <cell r="AA1111">
            <v>0.1226</v>
          </cell>
          <cell r="AE1111">
            <v>0.3327</v>
          </cell>
        </row>
        <row r="1112">
          <cell r="A1112">
            <v>42287</v>
          </cell>
          <cell r="B1112">
            <v>0.3095</v>
          </cell>
          <cell r="T1112">
            <v>0.8175</v>
          </cell>
          <cell r="AA1112">
            <v>0.12130000000000001</v>
          </cell>
          <cell r="AE1112">
            <v>0.32990000000000003</v>
          </cell>
        </row>
        <row r="1113">
          <cell r="A1113">
            <v>42288</v>
          </cell>
          <cell r="B1113">
            <v>0.30909999999999999</v>
          </cell>
          <cell r="T1113">
            <v>0.83960000000000001</v>
          </cell>
          <cell r="AA1113">
            <v>0.11990000000000001</v>
          </cell>
          <cell r="AE1113">
            <v>0.30909999999999999</v>
          </cell>
        </row>
        <row r="1114">
          <cell r="A1114">
            <v>42289</v>
          </cell>
          <cell r="B1114">
            <v>0.30859999999999999</v>
          </cell>
          <cell r="T1114">
            <v>0.85860000000000003</v>
          </cell>
          <cell r="AA1114">
            <v>0.1187</v>
          </cell>
          <cell r="AE1114">
            <v>0.32450000000000001</v>
          </cell>
        </row>
        <row r="1115">
          <cell r="A1115">
            <v>42290</v>
          </cell>
          <cell r="B1115">
            <v>0.30620000000000003</v>
          </cell>
          <cell r="T1115">
            <v>0.87280000000000002</v>
          </cell>
          <cell r="AA1115">
            <v>0.11700000000000001</v>
          </cell>
          <cell r="AE1115">
            <v>0.32019999999999998</v>
          </cell>
        </row>
        <row r="1116">
          <cell r="A1116">
            <v>42291</v>
          </cell>
          <cell r="B1116">
            <v>0.3034</v>
          </cell>
          <cell r="T1116">
            <v>0.88690000000000002</v>
          </cell>
          <cell r="AA1116">
            <v>0.1148</v>
          </cell>
          <cell r="AE1116">
            <v>0.31480000000000002</v>
          </cell>
        </row>
        <row r="1117">
          <cell r="A1117">
            <v>42292</v>
          </cell>
          <cell r="B1117">
            <v>0.30070000000000002</v>
          </cell>
          <cell r="T1117">
            <v>0.90080000000000005</v>
          </cell>
          <cell r="AA1117">
            <v>0.11269999999999999</v>
          </cell>
          <cell r="AE1117">
            <v>0.30830000000000002</v>
          </cell>
        </row>
        <row r="1118">
          <cell r="A1118">
            <v>42293</v>
          </cell>
          <cell r="B1118">
            <v>0.29799999999999999</v>
          </cell>
          <cell r="T1118">
            <v>0.91379999999999995</v>
          </cell>
          <cell r="AA1118">
            <v>0.11020000000000001</v>
          </cell>
          <cell r="AE1118">
            <v>0.29830000000000001</v>
          </cell>
        </row>
        <row r="1119">
          <cell r="A1119">
            <v>42294</v>
          </cell>
          <cell r="B1119">
            <v>0.29609999999999997</v>
          </cell>
          <cell r="T1119">
            <v>0.92810000000000004</v>
          </cell>
          <cell r="AA1119">
            <v>0.1084</v>
          </cell>
          <cell r="AE1119">
            <v>0.2944</v>
          </cell>
        </row>
        <row r="1120">
          <cell r="A1120">
            <v>42295</v>
          </cell>
          <cell r="B1120">
            <v>0.29580000000000001</v>
          </cell>
          <cell r="T1120">
            <v>0.9355</v>
          </cell>
          <cell r="AA1120">
            <v>0.1066</v>
          </cell>
          <cell r="AE1120">
            <v>0.29089999999999999</v>
          </cell>
        </row>
        <row r="1121">
          <cell r="A1121">
            <v>42296</v>
          </cell>
          <cell r="B1121">
            <v>0.29380000000000001</v>
          </cell>
          <cell r="T1121">
            <v>0.93940000000000001</v>
          </cell>
          <cell r="AA1121">
            <v>0.10489999999999999</v>
          </cell>
          <cell r="AE1121">
            <v>0.28720000000000001</v>
          </cell>
        </row>
        <row r="1122">
          <cell r="A1122">
            <v>42297</v>
          </cell>
          <cell r="B1122">
            <v>0.2913</v>
          </cell>
          <cell r="T1122">
            <v>0.94669999999999999</v>
          </cell>
          <cell r="AA1122">
            <v>0.10340000000000001</v>
          </cell>
          <cell r="AE1122">
            <v>0.2823</v>
          </cell>
        </row>
        <row r="1123">
          <cell r="A1123">
            <v>42298</v>
          </cell>
          <cell r="B1123">
            <v>0.28849999999999998</v>
          </cell>
          <cell r="T1123">
            <v>0.94989999999999997</v>
          </cell>
          <cell r="AA1123">
            <v>0.1021</v>
          </cell>
          <cell r="AE1123">
            <v>0.2762</v>
          </cell>
        </row>
        <row r="1124">
          <cell r="A1124">
            <v>42299</v>
          </cell>
          <cell r="B1124">
            <v>0.2858</v>
          </cell>
          <cell r="T1124">
            <v>0.95579999999999998</v>
          </cell>
          <cell r="AA1124">
            <v>0.10050000000000001</v>
          </cell>
          <cell r="AE1124">
            <v>0.27010000000000001</v>
          </cell>
        </row>
        <row r="1125">
          <cell r="A1125">
            <v>42300</v>
          </cell>
          <cell r="B1125">
            <v>0.28389999999999999</v>
          </cell>
          <cell r="T1125">
            <v>0.95050000000000001</v>
          </cell>
          <cell r="AA1125">
            <v>9.8900000000000002E-2</v>
          </cell>
          <cell r="AE1125">
            <v>0.26569999999999999</v>
          </cell>
        </row>
        <row r="1126">
          <cell r="A1126">
            <v>42301</v>
          </cell>
          <cell r="B1126">
            <v>0.28310000000000002</v>
          </cell>
          <cell r="T1126">
            <v>0.95109999999999995</v>
          </cell>
          <cell r="AA1126">
            <v>9.7299999999999998E-2</v>
          </cell>
          <cell r="AE1126">
            <v>0.26279999999999998</v>
          </cell>
        </row>
        <row r="1127">
          <cell r="A1127">
            <v>42302</v>
          </cell>
          <cell r="B1127">
            <v>0.2823</v>
          </cell>
          <cell r="T1127">
            <v>0.95530000000000004</v>
          </cell>
          <cell r="AA1127">
            <v>9.5600000000000004E-2</v>
          </cell>
          <cell r="AE1127">
            <v>0.26</v>
          </cell>
        </row>
        <row r="1128">
          <cell r="A1128">
            <v>42303</v>
          </cell>
          <cell r="B1128">
            <v>0.28110000000000002</v>
          </cell>
          <cell r="T1128">
            <v>0.96120000000000005</v>
          </cell>
          <cell r="AA1128">
            <v>9.3700000000000006E-2</v>
          </cell>
          <cell r="AE1128">
            <v>0.2571</v>
          </cell>
        </row>
        <row r="1129">
          <cell r="A1129">
            <v>42304</v>
          </cell>
          <cell r="B1129">
            <v>0.27950000000000003</v>
          </cell>
          <cell r="T1129">
            <v>0.96489999999999998</v>
          </cell>
          <cell r="AA1129">
            <v>9.1999999999999998E-2</v>
          </cell>
          <cell r="AE1129">
            <v>0.25330000000000003</v>
          </cell>
        </row>
        <row r="1130">
          <cell r="A1130">
            <v>42305</v>
          </cell>
          <cell r="B1130">
            <v>0.27889999999999998</v>
          </cell>
          <cell r="T1130">
            <v>0.96609999999999996</v>
          </cell>
          <cell r="AA1130">
            <v>0.09</v>
          </cell>
          <cell r="AE1130">
            <v>0.25059999999999999</v>
          </cell>
        </row>
        <row r="1131">
          <cell r="A1131">
            <v>42306</v>
          </cell>
          <cell r="B1131">
            <v>0.27729999999999999</v>
          </cell>
          <cell r="T1131">
            <v>0.9677</v>
          </cell>
          <cell r="AA1131">
            <v>8.8599999999999998E-2</v>
          </cell>
          <cell r="AE1131">
            <v>0.24740000000000001</v>
          </cell>
        </row>
        <row r="1132">
          <cell r="A1132">
            <v>42307</v>
          </cell>
          <cell r="B1132">
            <v>0.27579999999999999</v>
          </cell>
          <cell r="T1132">
            <v>0.96799999999999997</v>
          </cell>
          <cell r="AA1132">
            <v>8.7300000000000003E-2</v>
          </cell>
          <cell r="AE1132">
            <v>0.24510000000000001</v>
          </cell>
        </row>
        <row r="1133">
          <cell r="A1133">
            <v>42308</v>
          </cell>
          <cell r="B1133">
            <v>0.27560000000000001</v>
          </cell>
          <cell r="T1133">
            <v>0.96860000000000002</v>
          </cell>
          <cell r="AA1133">
            <v>8.6099999999999996E-2</v>
          </cell>
          <cell r="AE1133">
            <v>0.24360000000000001</v>
          </cell>
        </row>
        <row r="1134">
          <cell r="A1134">
            <v>42309</v>
          </cell>
          <cell r="B1134">
            <v>0.27610000000000001</v>
          </cell>
          <cell r="T1134">
            <v>0.96950000000000003</v>
          </cell>
          <cell r="AA1134">
            <v>8.4699999999999998E-2</v>
          </cell>
          <cell r="AE1134">
            <v>0.24229999999999999</v>
          </cell>
        </row>
        <row r="1135">
          <cell r="A1135">
            <v>42310</v>
          </cell>
          <cell r="B1135">
            <v>0.27689999999999998</v>
          </cell>
          <cell r="T1135">
            <v>0.97240000000000004</v>
          </cell>
          <cell r="AA1135">
            <v>8.3299999999999999E-2</v>
          </cell>
          <cell r="AE1135">
            <v>0.24149999999999999</v>
          </cell>
        </row>
        <row r="1136">
          <cell r="A1136">
            <v>42311</v>
          </cell>
          <cell r="B1136">
            <v>0.27610000000000001</v>
          </cell>
          <cell r="T1136">
            <v>0.97260000000000002</v>
          </cell>
          <cell r="AA1136">
            <v>8.0100000000000005E-2</v>
          </cell>
          <cell r="AE1136">
            <v>0.23949999999999999</v>
          </cell>
        </row>
        <row r="1137">
          <cell r="A1137">
            <v>42312</v>
          </cell>
          <cell r="B1137">
            <v>0.27579999999999999</v>
          </cell>
          <cell r="T1137">
            <v>0.97260000000000002</v>
          </cell>
          <cell r="AA1137">
            <v>7.8600000000000003E-2</v>
          </cell>
          <cell r="AE1137">
            <v>0.2369</v>
          </cell>
        </row>
        <row r="1138">
          <cell r="A1138">
            <v>42313</v>
          </cell>
          <cell r="B1138">
            <v>0.27600000000000002</v>
          </cell>
          <cell r="T1138">
            <v>0.97319999999999995</v>
          </cell>
          <cell r="AA1138">
            <v>7.7200000000000005E-2</v>
          </cell>
          <cell r="AE1138">
            <v>0.2339</v>
          </cell>
        </row>
        <row r="1139">
          <cell r="A1139">
            <v>42314</v>
          </cell>
          <cell r="B1139">
            <v>0.27600000000000002</v>
          </cell>
          <cell r="T1139">
            <v>0.97199999999999998</v>
          </cell>
          <cell r="AA1139">
            <v>7.5800000000000006E-2</v>
          </cell>
          <cell r="AE1139">
            <v>0.2311</v>
          </cell>
        </row>
        <row r="1140">
          <cell r="A1140">
            <v>42315</v>
          </cell>
          <cell r="B1140">
            <v>0.27679999999999999</v>
          </cell>
          <cell r="T1140">
            <v>0.97219999999999995</v>
          </cell>
          <cell r="AA1140">
            <v>7.4200000000000002E-2</v>
          </cell>
          <cell r="AE1140">
            <v>0.2298</v>
          </cell>
        </row>
        <row r="1141">
          <cell r="A1141">
            <v>42316</v>
          </cell>
          <cell r="B1141">
            <v>0.27750000000000002</v>
          </cell>
          <cell r="T1141">
            <v>0.97470000000000001</v>
          </cell>
          <cell r="AA1141">
            <v>7.2599999999999998E-2</v>
          </cell>
          <cell r="AE1141">
            <v>0.22800000000000001</v>
          </cell>
        </row>
        <row r="1142">
          <cell r="A1142">
            <v>42317</v>
          </cell>
          <cell r="B1142">
            <v>0.27639999999999998</v>
          </cell>
          <cell r="T1142">
            <v>0.97289999999999999</v>
          </cell>
          <cell r="AA1142">
            <v>7.0499999999999993E-2</v>
          </cell>
          <cell r="AE1142">
            <v>0.22550000000000001</v>
          </cell>
        </row>
        <row r="1143">
          <cell r="A1143">
            <v>42318</v>
          </cell>
          <cell r="B1143">
            <v>0.27539999999999998</v>
          </cell>
          <cell r="T1143">
            <v>0.97260000000000002</v>
          </cell>
          <cell r="AA1143">
            <v>6.8500000000000005E-2</v>
          </cell>
          <cell r="AE1143">
            <v>0.223</v>
          </cell>
        </row>
        <row r="1144">
          <cell r="A1144">
            <v>42319</v>
          </cell>
          <cell r="B1144">
            <v>0.2742</v>
          </cell>
          <cell r="T1144">
            <v>0.97150000000000003</v>
          </cell>
          <cell r="AA1144">
            <v>6.6500000000000004E-2</v>
          </cell>
          <cell r="AE1144">
            <v>0.2208</v>
          </cell>
        </row>
        <row r="1145">
          <cell r="A1145">
            <v>42320</v>
          </cell>
          <cell r="B1145">
            <v>0.2732</v>
          </cell>
          <cell r="T1145">
            <v>0.97219999999999995</v>
          </cell>
          <cell r="AA1145">
            <v>6.5100000000000005E-2</v>
          </cell>
          <cell r="AE1145">
            <v>0.21829999999999999</v>
          </cell>
        </row>
        <row r="1146">
          <cell r="A1146">
            <v>42321</v>
          </cell>
          <cell r="B1146">
            <v>0.2717</v>
          </cell>
          <cell r="T1146">
            <v>0.97570000000000001</v>
          </cell>
          <cell r="AA1146">
            <v>6.3700000000000007E-2</v>
          </cell>
          <cell r="AE1146">
            <v>0.215</v>
          </cell>
        </row>
        <row r="1147">
          <cell r="A1147">
            <v>42322</v>
          </cell>
          <cell r="B1147">
            <v>0.27110000000000001</v>
          </cell>
          <cell r="T1147">
            <v>0.97609999999999997</v>
          </cell>
          <cell r="AA1147">
            <v>6.2700000000000006E-2</v>
          </cell>
          <cell r="AE1147">
            <v>0.21260000000000001</v>
          </cell>
        </row>
        <row r="1148">
          <cell r="A1148">
            <v>42323</v>
          </cell>
          <cell r="B1148">
            <v>0.27160000000000001</v>
          </cell>
          <cell r="T1148">
            <v>0.97609999999999997</v>
          </cell>
          <cell r="AA1148">
            <v>6.13E-2</v>
          </cell>
          <cell r="AE1148">
            <v>0.2112</v>
          </cell>
        </row>
        <row r="1149">
          <cell r="A1149">
            <v>42324</v>
          </cell>
          <cell r="B1149">
            <v>0.27089999999999997</v>
          </cell>
          <cell r="T1149">
            <v>0.97599999999999998</v>
          </cell>
          <cell r="AA1149">
            <v>0.06</v>
          </cell>
          <cell r="AE1149">
            <v>0.2084</v>
          </cell>
        </row>
        <row r="1150">
          <cell r="A1150">
            <v>42325</v>
          </cell>
          <cell r="B1150">
            <v>0.2707</v>
          </cell>
          <cell r="T1150">
            <v>0.97309999999999997</v>
          </cell>
          <cell r="AA1150">
            <v>5.8700000000000002E-2</v>
          </cell>
          <cell r="AE1150">
            <v>0.20660000000000001</v>
          </cell>
        </row>
        <row r="1151">
          <cell r="A1151">
            <v>42326</v>
          </cell>
          <cell r="B1151">
            <v>0.27010000000000001</v>
          </cell>
          <cell r="T1151">
            <v>0.96940000000000004</v>
          </cell>
          <cell r="AA1151">
            <v>5.8500000000000003E-2</v>
          </cell>
          <cell r="AE1151">
            <v>0.2039</v>
          </cell>
        </row>
        <row r="1152">
          <cell r="A1152">
            <v>42327</v>
          </cell>
          <cell r="B1152">
            <v>0.26889999999999997</v>
          </cell>
          <cell r="T1152">
            <v>0.96589999999999998</v>
          </cell>
          <cell r="AA1152">
            <v>5.7099999999999998E-2</v>
          </cell>
          <cell r="AE1152">
            <v>0.20169999999999999</v>
          </cell>
        </row>
        <row r="1153">
          <cell r="A1153">
            <v>42328</v>
          </cell>
          <cell r="B1153">
            <v>0.26979999999999998</v>
          </cell>
          <cell r="T1153">
            <v>0.96440000000000003</v>
          </cell>
          <cell r="AA1153">
            <v>5.62E-2</v>
          </cell>
          <cell r="AE1153">
            <v>0.20050000000000001</v>
          </cell>
        </row>
        <row r="1154">
          <cell r="A1154">
            <v>42329</v>
          </cell>
          <cell r="B1154">
            <v>0.2712</v>
          </cell>
          <cell r="T1154">
            <v>0.96609999999999996</v>
          </cell>
          <cell r="AA1154">
            <v>5.57E-2</v>
          </cell>
          <cell r="AE1154">
            <v>0.19969999999999999</v>
          </cell>
        </row>
        <row r="1155">
          <cell r="A1155">
            <v>42330</v>
          </cell>
          <cell r="B1155">
            <v>0.27250000000000002</v>
          </cell>
          <cell r="T1155">
            <v>0.96740000000000004</v>
          </cell>
          <cell r="AA1155">
            <v>5.5100000000000003E-2</v>
          </cell>
          <cell r="AE1155">
            <v>0.19950000000000001</v>
          </cell>
        </row>
        <row r="1156">
          <cell r="A1156">
            <v>42331</v>
          </cell>
          <cell r="B1156">
            <v>0.27300000000000002</v>
          </cell>
          <cell r="T1156">
            <v>0.96719999999999995</v>
          </cell>
          <cell r="AA1156">
            <v>5.3900000000000003E-2</v>
          </cell>
          <cell r="AE1156">
            <v>0.19769999999999999</v>
          </cell>
        </row>
        <row r="1157">
          <cell r="A1157">
            <v>42332</v>
          </cell>
          <cell r="B1157">
            <v>0.27450000000000002</v>
          </cell>
          <cell r="T1157">
            <v>0.96479999999999999</v>
          </cell>
          <cell r="AA1157">
            <v>5.3100000000000001E-2</v>
          </cell>
          <cell r="AE1157">
            <v>0.1968</v>
          </cell>
        </row>
        <row r="1158">
          <cell r="A1158">
            <v>42333</v>
          </cell>
          <cell r="B1158">
            <v>0.27610000000000001</v>
          </cell>
          <cell r="T1158">
            <v>0.96750000000000003</v>
          </cell>
          <cell r="AA1158">
            <v>5.2400000000000002E-2</v>
          </cell>
          <cell r="AE1158">
            <v>0.1956</v>
          </cell>
        </row>
        <row r="1159">
          <cell r="A1159">
            <v>42334</v>
          </cell>
          <cell r="B1159">
            <v>0.27600000000000002</v>
          </cell>
          <cell r="T1159">
            <v>0.96789999999999998</v>
          </cell>
          <cell r="AA1159">
            <v>5.1700000000000003E-2</v>
          </cell>
          <cell r="AE1159">
            <v>0.1943</v>
          </cell>
        </row>
        <row r="1160">
          <cell r="A1160">
            <v>42335</v>
          </cell>
          <cell r="B1160">
            <v>0.27510000000000001</v>
          </cell>
          <cell r="T1160">
            <v>0.96779999999999999</v>
          </cell>
          <cell r="AA1160">
            <v>5.0700000000000002E-2</v>
          </cell>
          <cell r="AE1160">
            <v>0.19289999999999999</v>
          </cell>
        </row>
        <row r="1161">
          <cell r="A1161">
            <v>42336</v>
          </cell>
          <cell r="B1161">
            <v>0.27489999999999998</v>
          </cell>
          <cell r="T1161">
            <v>0.96150000000000002</v>
          </cell>
          <cell r="AA1161">
            <v>4.9700000000000001E-2</v>
          </cell>
          <cell r="AE1161">
            <v>0.19189999999999999</v>
          </cell>
        </row>
        <row r="1162">
          <cell r="A1162">
            <v>42337</v>
          </cell>
          <cell r="B1162">
            <v>0.27510000000000001</v>
          </cell>
          <cell r="T1162">
            <v>0.96319999999999995</v>
          </cell>
          <cell r="AA1162">
            <v>4.8800000000000003E-2</v>
          </cell>
          <cell r="AE1162">
            <v>0.1905</v>
          </cell>
        </row>
        <row r="1163">
          <cell r="A1163">
            <v>42338</v>
          </cell>
          <cell r="B1163">
            <v>0.27479999999999999</v>
          </cell>
          <cell r="T1163">
            <v>0.96699999999999997</v>
          </cell>
          <cell r="AA1163">
            <v>4.7300000000000002E-2</v>
          </cell>
          <cell r="AE1163">
            <v>0.18840000000000001</v>
          </cell>
        </row>
        <row r="1164">
          <cell r="A1164">
            <v>42339</v>
          </cell>
          <cell r="B1164">
            <v>0.27560000000000001</v>
          </cell>
          <cell r="T1164">
            <v>0.96940000000000004</v>
          </cell>
          <cell r="AA1164">
            <v>4.6300000000000001E-2</v>
          </cell>
          <cell r="AE1164">
            <v>0.18659999999999999</v>
          </cell>
        </row>
        <row r="1165">
          <cell r="A1165">
            <v>42340</v>
          </cell>
          <cell r="B1165">
            <v>0.27689999999999998</v>
          </cell>
          <cell r="T1165">
            <v>0.9728</v>
          </cell>
          <cell r="AA1165">
            <v>4.6199999999999998E-2</v>
          </cell>
          <cell r="AE1165">
            <v>0.1842</v>
          </cell>
        </row>
        <row r="1166">
          <cell r="A1166">
            <v>42341</v>
          </cell>
          <cell r="B1166">
            <v>0.27739999999999998</v>
          </cell>
          <cell r="T1166">
            <v>0.96919999999999995</v>
          </cell>
          <cell r="AA1166">
            <v>4.5999999999999999E-2</v>
          </cell>
          <cell r="AE1166">
            <v>0.18179999999999999</v>
          </cell>
        </row>
        <row r="1167">
          <cell r="A1167">
            <v>42342</v>
          </cell>
          <cell r="B1167">
            <v>0.27850000000000003</v>
          </cell>
          <cell r="T1167">
            <v>0.96909999999999996</v>
          </cell>
          <cell r="AA1167">
            <v>4.5999999999999999E-2</v>
          </cell>
          <cell r="AE1167">
            <v>0.1792</v>
          </cell>
        </row>
        <row r="1168">
          <cell r="A1168">
            <v>42343</v>
          </cell>
          <cell r="B1168">
            <v>0.27979999999999999</v>
          </cell>
          <cell r="T1168">
            <v>0.9667</v>
          </cell>
          <cell r="AA1168">
            <v>4.6600000000000003E-2</v>
          </cell>
          <cell r="AE1168">
            <v>0.1767</v>
          </cell>
        </row>
        <row r="1169">
          <cell r="A1169">
            <v>42344</v>
          </cell>
          <cell r="B1169">
            <v>0.28100000000000003</v>
          </cell>
          <cell r="T1169">
            <v>0.97119999999999995</v>
          </cell>
          <cell r="AA1169">
            <v>4.7199999999999999E-2</v>
          </cell>
          <cell r="AE1169">
            <v>0.17549999999999999</v>
          </cell>
        </row>
        <row r="1170">
          <cell r="A1170">
            <v>42345</v>
          </cell>
          <cell r="B1170">
            <v>0.28239999999999998</v>
          </cell>
          <cell r="T1170">
            <v>0.96830000000000005</v>
          </cell>
          <cell r="AA1170">
            <v>4.7800000000000002E-2</v>
          </cell>
          <cell r="AE1170">
            <v>0.17460000000000001</v>
          </cell>
        </row>
        <row r="1171">
          <cell r="A1171">
            <v>42346</v>
          </cell>
          <cell r="B1171">
            <v>0.28389999999999999</v>
          </cell>
          <cell r="T1171">
            <v>0.97199999999999998</v>
          </cell>
          <cell r="AA1171">
            <v>4.8500000000000001E-2</v>
          </cell>
          <cell r="AE1171">
            <v>0.17419999999999999</v>
          </cell>
        </row>
        <row r="1172">
          <cell r="A1172">
            <v>42347</v>
          </cell>
          <cell r="B1172">
            <v>0.28410000000000002</v>
          </cell>
          <cell r="T1172">
            <v>0.97189999999999999</v>
          </cell>
          <cell r="AA1172">
            <v>4.8899999999999999E-2</v>
          </cell>
          <cell r="AE1172">
            <v>0.1721</v>
          </cell>
        </row>
        <row r="1173">
          <cell r="A1173">
            <v>42348</v>
          </cell>
          <cell r="B1173">
            <v>0.28489999999999999</v>
          </cell>
          <cell r="T1173">
            <v>0.97009999999999996</v>
          </cell>
          <cell r="AA1173">
            <v>4.9700000000000001E-2</v>
          </cell>
          <cell r="AE1173">
            <v>0.1699</v>
          </cell>
        </row>
        <row r="1174">
          <cell r="A1174">
            <v>42349</v>
          </cell>
          <cell r="B1174">
            <v>0.28489999999999999</v>
          </cell>
          <cell r="T1174">
            <v>0.97140000000000004</v>
          </cell>
          <cell r="AA1174">
            <v>5.0099999999999999E-2</v>
          </cell>
          <cell r="AE1174">
            <v>0.16830000000000001</v>
          </cell>
        </row>
        <row r="1175">
          <cell r="A1175">
            <v>42350</v>
          </cell>
          <cell r="B1175">
            <v>0.28639999999999999</v>
          </cell>
          <cell r="T1175">
            <v>0.97119999999999995</v>
          </cell>
          <cell r="AA1175">
            <v>5.0900000000000001E-2</v>
          </cell>
          <cell r="AE1175">
            <v>0.1668</v>
          </cell>
        </row>
        <row r="1176">
          <cell r="A1176">
            <v>42351</v>
          </cell>
          <cell r="B1176">
            <v>0.2878</v>
          </cell>
          <cell r="T1176">
            <v>0.97350000000000003</v>
          </cell>
          <cell r="AA1176">
            <v>5.1499999999999997E-2</v>
          </cell>
          <cell r="AE1176">
            <v>0.16569999999999999</v>
          </cell>
        </row>
        <row r="1177">
          <cell r="A1177">
            <v>42352</v>
          </cell>
          <cell r="B1177">
            <v>0.28760000000000002</v>
          </cell>
          <cell r="T1177">
            <v>0.97670000000000001</v>
          </cell>
          <cell r="AA1177">
            <v>5.1499999999999997E-2</v>
          </cell>
          <cell r="AE1177">
            <v>0.16439999999999999</v>
          </cell>
        </row>
        <row r="1178">
          <cell r="A1178">
            <v>42353</v>
          </cell>
          <cell r="B1178">
            <v>0.28770000000000001</v>
          </cell>
          <cell r="T1178">
            <v>0.97750000000000004</v>
          </cell>
          <cell r="AA1178">
            <v>5.1499999999999997E-2</v>
          </cell>
          <cell r="AE1178">
            <v>0.16339999999999999</v>
          </cell>
        </row>
        <row r="1179">
          <cell r="A1179">
            <v>42354</v>
          </cell>
          <cell r="B1179">
            <v>0.28749999999999998</v>
          </cell>
          <cell r="T1179">
            <v>0.97740000000000005</v>
          </cell>
          <cell r="AA1179">
            <v>5.1700000000000003E-2</v>
          </cell>
          <cell r="AE1179">
            <v>0.16170000000000001</v>
          </cell>
        </row>
        <row r="1180">
          <cell r="A1180">
            <v>42355</v>
          </cell>
          <cell r="B1180">
            <v>0.2873</v>
          </cell>
          <cell r="T1180">
            <v>0.97650000000000003</v>
          </cell>
          <cell r="AA1180">
            <v>5.2200000000000003E-2</v>
          </cell>
          <cell r="AE1180">
            <v>0.16</v>
          </cell>
        </row>
        <row r="1181">
          <cell r="A1181">
            <v>42356</v>
          </cell>
          <cell r="B1181">
            <v>0.2868</v>
          </cell>
          <cell r="T1181">
            <v>0.97209999999999996</v>
          </cell>
          <cell r="AA1181">
            <v>5.2699999999999997E-2</v>
          </cell>
          <cell r="AE1181">
            <v>0.15820000000000001</v>
          </cell>
        </row>
        <row r="1182">
          <cell r="A1182">
            <v>42357</v>
          </cell>
          <cell r="B1182">
            <v>0.2878</v>
          </cell>
          <cell r="T1182">
            <v>0.97019999999999995</v>
          </cell>
          <cell r="AA1182">
            <v>5.2600000000000001E-2</v>
          </cell>
          <cell r="AE1182">
            <v>0.15820000000000001</v>
          </cell>
        </row>
        <row r="1183">
          <cell r="A1183">
            <v>42358</v>
          </cell>
          <cell r="B1183">
            <v>0.28920000000000001</v>
          </cell>
          <cell r="T1183">
            <v>0.97309999999999997</v>
          </cell>
          <cell r="AA1183">
            <v>5.2699999999999997E-2</v>
          </cell>
          <cell r="AE1183">
            <v>0.15840000000000001</v>
          </cell>
        </row>
        <row r="1184">
          <cell r="A1184">
            <v>42359</v>
          </cell>
          <cell r="B1184">
            <v>0.28949999999999998</v>
          </cell>
          <cell r="T1184">
            <v>0.97430000000000005</v>
          </cell>
          <cell r="AA1184">
            <v>5.2699999999999997E-2</v>
          </cell>
          <cell r="AE1184">
            <v>0.15759999999999999</v>
          </cell>
        </row>
        <row r="1185">
          <cell r="A1185">
            <v>42360</v>
          </cell>
          <cell r="B1185">
            <v>0.28970000000000001</v>
          </cell>
          <cell r="T1185">
            <v>0.97470000000000001</v>
          </cell>
          <cell r="AA1185">
            <v>5.2600000000000001E-2</v>
          </cell>
          <cell r="AE1185">
            <v>0.15720000000000001</v>
          </cell>
        </row>
        <row r="1186">
          <cell r="A1186">
            <v>42361</v>
          </cell>
          <cell r="B1186">
            <v>0.28910000000000002</v>
          </cell>
          <cell r="T1186">
            <v>0.98040000000000005</v>
          </cell>
          <cell r="AA1186">
            <v>5.2499999999999998E-2</v>
          </cell>
          <cell r="AE1186">
            <v>0.157</v>
          </cell>
        </row>
        <row r="1187">
          <cell r="A1187">
            <v>42362</v>
          </cell>
          <cell r="B1187">
            <v>0.28960000000000002</v>
          </cell>
          <cell r="T1187">
            <v>0.98409999999999997</v>
          </cell>
          <cell r="AA1187">
            <v>5.2299999999999999E-2</v>
          </cell>
          <cell r="AE1187">
            <v>0.15640000000000001</v>
          </cell>
        </row>
        <row r="1188">
          <cell r="A1188">
            <v>42363</v>
          </cell>
          <cell r="B1188">
            <v>0.29049999999999998</v>
          </cell>
          <cell r="T1188">
            <v>0.98629999999999995</v>
          </cell>
          <cell r="AA1188">
            <v>5.2299999999999999E-2</v>
          </cell>
          <cell r="AE1188">
            <v>0.156</v>
          </cell>
        </row>
        <row r="1189">
          <cell r="A1189">
            <v>42364</v>
          </cell>
          <cell r="B1189">
            <v>0.29170000000000001</v>
          </cell>
          <cell r="T1189">
            <v>0.98819999999999997</v>
          </cell>
          <cell r="AA1189">
            <v>5.2299999999999999E-2</v>
          </cell>
          <cell r="AE1189">
            <v>0.15579999999999999</v>
          </cell>
        </row>
        <row r="1190">
          <cell r="A1190">
            <v>42365</v>
          </cell>
          <cell r="B1190">
            <v>0.29289999999999999</v>
          </cell>
          <cell r="T1190">
            <v>0.99219999999999997</v>
          </cell>
          <cell r="AA1190">
            <v>5.2400000000000002E-2</v>
          </cell>
          <cell r="AE1190">
            <v>0.15559999999999999</v>
          </cell>
        </row>
        <row r="1191">
          <cell r="A1191">
            <v>42366</v>
          </cell>
          <cell r="B1191">
            <v>0.29389999999999999</v>
          </cell>
          <cell r="T1191">
            <v>0.98819999999999997</v>
          </cell>
          <cell r="AA1191">
            <v>5.21E-2</v>
          </cell>
          <cell r="AE1191">
            <v>0.1552</v>
          </cell>
        </row>
        <row r="1192">
          <cell r="A1192">
            <v>42367</v>
          </cell>
          <cell r="B1192">
            <v>0.29520000000000002</v>
          </cell>
          <cell r="T1192">
            <v>0.98409999999999997</v>
          </cell>
          <cell r="AA1192">
            <v>5.1799999999999999E-2</v>
          </cell>
          <cell r="AE1192">
            <v>0.15459999999999999</v>
          </cell>
        </row>
        <row r="1193">
          <cell r="A1193">
            <v>42368</v>
          </cell>
          <cell r="B1193">
            <v>0.29709999999999998</v>
          </cell>
          <cell r="T1193">
            <v>0.98560000000000003</v>
          </cell>
          <cell r="AA1193">
            <v>5.1700000000000003E-2</v>
          </cell>
          <cell r="AE1193">
            <v>0.1542</v>
          </cell>
        </row>
        <row r="1194">
          <cell r="A1194">
            <v>42369</v>
          </cell>
          <cell r="B1194">
            <v>0.29820000000000002</v>
          </cell>
          <cell r="T1194">
            <v>0.98360000000000003</v>
          </cell>
          <cell r="AA1194">
            <v>5.1499999999999997E-2</v>
          </cell>
          <cell r="AE1194">
            <v>0.15379999999999999</v>
          </cell>
        </row>
        <row r="1195">
          <cell r="A1195">
            <v>42370</v>
          </cell>
          <cell r="B1195">
            <v>0.29909999999999998</v>
          </cell>
          <cell r="T1195">
            <v>0.98119999999999996</v>
          </cell>
          <cell r="AA1195">
            <v>5.1400000000000001E-2</v>
          </cell>
          <cell r="AE1195">
            <v>0.154</v>
          </cell>
        </row>
        <row r="1196">
          <cell r="A1196">
            <v>42371</v>
          </cell>
          <cell r="B1196">
            <v>0.30049999999999999</v>
          </cell>
          <cell r="T1196">
            <v>0.9768</v>
          </cell>
          <cell r="AA1196">
            <v>5.0900000000000001E-2</v>
          </cell>
          <cell r="AE1196">
            <v>0.1542</v>
          </cell>
        </row>
        <row r="1197">
          <cell r="A1197">
            <v>42372</v>
          </cell>
          <cell r="B1197">
            <v>0.30270000000000002</v>
          </cell>
          <cell r="T1197">
            <v>0.97370000000000001</v>
          </cell>
          <cell r="AA1197">
            <v>5.04E-2</v>
          </cell>
          <cell r="AE1197">
            <v>0.15459999999999999</v>
          </cell>
        </row>
        <row r="1198">
          <cell r="A1198">
            <v>42373</v>
          </cell>
          <cell r="B1198">
            <v>0.30430000000000001</v>
          </cell>
          <cell r="T1198">
            <v>0.97430000000000005</v>
          </cell>
          <cell r="AA1198">
            <v>5.0500000000000003E-2</v>
          </cell>
          <cell r="AE1198">
            <v>0.15359999999999999</v>
          </cell>
        </row>
        <row r="1199">
          <cell r="A1199">
            <v>42374</v>
          </cell>
          <cell r="B1199">
            <v>0.30559999999999998</v>
          </cell>
          <cell r="T1199">
            <v>0.97529999999999994</v>
          </cell>
          <cell r="AA1199">
            <v>5.0700000000000002E-2</v>
          </cell>
          <cell r="AE1199">
            <v>0.15210000000000001</v>
          </cell>
        </row>
        <row r="1200">
          <cell r="A1200">
            <v>42375</v>
          </cell>
          <cell r="B1200">
            <v>0.307</v>
          </cell>
          <cell r="T1200">
            <v>0.97260000000000002</v>
          </cell>
          <cell r="AA1200">
            <v>5.0599999999999999E-2</v>
          </cell>
          <cell r="AE1200">
            <v>0.1515</v>
          </cell>
        </row>
        <row r="1201">
          <cell r="A1201">
            <v>42376</v>
          </cell>
          <cell r="B1201">
            <v>0.30840000000000001</v>
          </cell>
          <cell r="T1201">
            <v>0.97060000000000002</v>
          </cell>
          <cell r="AA1201">
            <v>5.1799999999999999E-2</v>
          </cell>
          <cell r="AE1201">
            <v>0.1507</v>
          </cell>
        </row>
        <row r="1202">
          <cell r="A1202">
            <v>42377</v>
          </cell>
          <cell r="B1202">
            <v>0.30919999999999997</v>
          </cell>
          <cell r="T1202">
            <v>0.96909999999999996</v>
          </cell>
          <cell r="AA1202">
            <v>5.2699999999999997E-2</v>
          </cell>
          <cell r="AE1202">
            <v>0.1502</v>
          </cell>
        </row>
        <row r="1203">
          <cell r="A1203">
            <v>42378</v>
          </cell>
          <cell r="B1203">
            <v>0.31169999999999998</v>
          </cell>
          <cell r="T1203">
            <v>0.96919999999999995</v>
          </cell>
          <cell r="AA1203">
            <v>5.3199999999999997E-2</v>
          </cell>
          <cell r="AE1203">
            <v>0.15160000000000001</v>
          </cell>
        </row>
        <row r="1204">
          <cell r="A1204">
            <v>42379</v>
          </cell>
          <cell r="B1204">
            <v>0.3145</v>
          </cell>
          <cell r="T1204">
            <v>0.96399999999999997</v>
          </cell>
          <cell r="AA1204">
            <v>5.3499999999999999E-2</v>
          </cell>
          <cell r="AE1204">
            <v>0.1537</v>
          </cell>
        </row>
        <row r="1205">
          <cell r="A1205">
            <v>42380</v>
          </cell>
          <cell r="B1205">
            <v>0.31840000000000002</v>
          </cell>
          <cell r="T1205">
            <v>0.95750000000000002</v>
          </cell>
          <cell r="AA1205">
            <v>5.3199999999999997E-2</v>
          </cell>
          <cell r="AE1205">
            <v>0.1552</v>
          </cell>
        </row>
        <row r="1206">
          <cell r="A1206">
            <v>42381</v>
          </cell>
          <cell r="B1206">
            <v>0.32290000000000002</v>
          </cell>
          <cell r="T1206">
            <v>0.95830000000000004</v>
          </cell>
          <cell r="AA1206">
            <v>5.3400000000000003E-2</v>
          </cell>
          <cell r="AE1206">
            <v>0.15640000000000001</v>
          </cell>
        </row>
        <row r="1207">
          <cell r="A1207">
            <v>42382</v>
          </cell>
          <cell r="B1207">
            <v>0.32900000000000001</v>
          </cell>
          <cell r="T1207">
            <v>0.95879999999999999</v>
          </cell>
          <cell r="AA1207">
            <v>5.4300000000000001E-2</v>
          </cell>
          <cell r="AE1207">
            <v>0.15770000000000001</v>
          </cell>
        </row>
        <row r="1208">
          <cell r="A1208">
            <v>42383</v>
          </cell>
          <cell r="B1208">
            <v>0.33650000000000002</v>
          </cell>
          <cell r="T1208">
            <v>0.95899999999999996</v>
          </cell>
          <cell r="AA1208">
            <v>5.6300000000000003E-2</v>
          </cell>
          <cell r="AE1208">
            <v>0.15920000000000001</v>
          </cell>
        </row>
        <row r="1209">
          <cell r="A1209">
            <v>42384</v>
          </cell>
          <cell r="B1209">
            <v>0.34560000000000002</v>
          </cell>
          <cell r="T1209">
            <v>0.95820000000000005</v>
          </cell>
          <cell r="AA1209">
            <v>5.7599999999999998E-2</v>
          </cell>
          <cell r="AE1209">
            <v>0.16159999999999999</v>
          </cell>
        </row>
        <row r="1210">
          <cell r="A1210">
            <v>42385</v>
          </cell>
          <cell r="B1210">
            <v>0.35599999999999998</v>
          </cell>
          <cell r="T1210">
            <v>0.95620000000000005</v>
          </cell>
          <cell r="AA1210">
            <v>5.9499999999999997E-2</v>
          </cell>
          <cell r="AE1210">
            <v>0.16769999999999999</v>
          </cell>
        </row>
        <row r="1211">
          <cell r="A1211">
            <v>42386</v>
          </cell>
          <cell r="B1211">
            <v>0.3659</v>
          </cell>
          <cell r="T1211">
            <v>0.95760000000000001</v>
          </cell>
          <cell r="AA1211">
            <v>6.1699999999999998E-2</v>
          </cell>
          <cell r="AE1211">
            <v>0.17369999999999999</v>
          </cell>
        </row>
        <row r="1212">
          <cell r="A1212">
            <v>42387</v>
          </cell>
          <cell r="B1212">
            <v>0.37469999999999998</v>
          </cell>
          <cell r="T1212">
            <v>0.95569999999999999</v>
          </cell>
          <cell r="AA1212">
            <v>6.6699999999999995E-2</v>
          </cell>
          <cell r="AE1212">
            <v>0.18110000000000001</v>
          </cell>
        </row>
        <row r="1213">
          <cell r="A1213">
            <v>42388</v>
          </cell>
          <cell r="B1213">
            <v>0.38350000000000001</v>
          </cell>
          <cell r="T1213">
            <v>0.95379999999999998</v>
          </cell>
          <cell r="AA1213">
            <v>7.22E-2</v>
          </cell>
          <cell r="AE1213">
            <v>0.18740000000000001</v>
          </cell>
        </row>
        <row r="1214">
          <cell r="A1214">
            <v>42389</v>
          </cell>
          <cell r="B1214">
            <v>0.39140000000000003</v>
          </cell>
          <cell r="T1214">
            <v>0.95120000000000005</v>
          </cell>
          <cell r="AA1214">
            <v>8.1000000000000003E-2</v>
          </cell>
          <cell r="AE1214">
            <v>0.19420000000000001</v>
          </cell>
        </row>
        <row r="1215">
          <cell r="A1215">
            <v>42390</v>
          </cell>
          <cell r="B1215">
            <v>0.39839999999999998</v>
          </cell>
          <cell r="T1215">
            <v>0.94769999999999999</v>
          </cell>
          <cell r="AA1215">
            <v>8.9399999999999993E-2</v>
          </cell>
          <cell r="AE1215">
            <v>0.20319999999999999</v>
          </cell>
        </row>
        <row r="1216">
          <cell r="A1216">
            <v>42391</v>
          </cell>
          <cell r="B1216">
            <v>0.4042</v>
          </cell>
          <cell r="T1216">
            <v>0.94330000000000003</v>
          </cell>
          <cell r="AA1216">
            <v>0.10150000000000001</v>
          </cell>
          <cell r="AE1216">
            <v>0.21190000000000001</v>
          </cell>
        </row>
        <row r="1217">
          <cell r="A1217">
            <v>42392</v>
          </cell>
          <cell r="B1217">
            <v>0.40970000000000001</v>
          </cell>
          <cell r="T1217">
            <v>0.94010000000000005</v>
          </cell>
          <cell r="AA1217">
            <v>0.1109</v>
          </cell>
          <cell r="AE1217">
            <v>0.2205</v>
          </cell>
        </row>
        <row r="1218">
          <cell r="A1218">
            <v>42393</v>
          </cell>
          <cell r="B1218">
            <v>0.41439999999999999</v>
          </cell>
          <cell r="T1218">
            <v>0.93969999999999998</v>
          </cell>
          <cell r="AA1218">
            <v>0.1195</v>
          </cell>
          <cell r="AE1218">
            <v>0.22689999999999999</v>
          </cell>
        </row>
        <row r="1219">
          <cell r="A1219">
            <v>42394</v>
          </cell>
          <cell r="B1219">
            <v>0.41770000000000002</v>
          </cell>
          <cell r="T1219">
            <v>0.93600000000000005</v>
          </cell>
          <cell r="AA1219">
            <v>0.1283</v>
          </cell>
          <cell r="AE1219">
            <v>0.2321</v>
          </cell>
        </row>
        <row r="1220">
          <cell r="A1220">
            <v>42395</v>
          </cell>
          <cell r="B1220">
            <v>0.42030000000000001</v>
          </cell>
          <cell r="T1220">
            <v>0.93100000000000005</v>
          </cell>
          <cell r="AA1220">
            <v>0.13719999999999999</v>
          </cell>
          <cell r="AE1220">
            <v>0.2387</v>
          </cell>
        </row>
        <row r="1221">
          <cell r="A1221">
            <v>42396</v>
          </cell>
          <cell r="B1221">
            <v>0.42499999999999999</v>
          </cell>
          <cell r="T1221">
            <v>0.92959999999999998</v>
          </cell>
          <cell r="AA1221">
            <v>0.1467</v>
          </cell>
          <cell r="AE1221">
            <v>0.24790000000000001</v>
          </cell>
        </row>
        <row r="1222">
          <cell r="A1222">
            <v>42397</v>
          </cell>
          <cell r="B1222">
            <v>0.43</v>
          </cell>
          <cell r="T1222">
            <v>0.92730000000000001</v>
          </cell>
          <cell r="AA1222">
            <v>0.15620000000000001</v>
          </cell>
          <cell r="AE1222">
            <v>0.25990000000000002</v>
          </cell>
        </row>
        <row r="1223">
          <cell r="A1223">
            <v>42398</v>
          </cell>
          <cell r="B1223">
            <v>0.43490000000000001</v>
          </cell>
          <cell r="T1223">
            <v>0.92400000000000004</v>
          </cell>
          <cell r="AA1223">
            <v>0.16289999999999999</v>
          </cell>
          <cell r="AE1223">
            <v>0.27189999999999998</v>
          </cell>
        </row>
        <row r="1224">
          <cell r="A1224">
            <v>42399</v>
          </cell>
          <cell r="B1224">
            <v>0.43990000000000001</v>
          </cell>
          <cell r="T1224">
            <v>0.92349999999999999</v>
          </cell>
          <cell r="AA1224">
            <v>0.16969999999999999</v>
          </cell>
          <cell r="AE1224">
            <v>0.28249999999999997</v>
          </cell>
        </row>
        <row r="1225">
          <cell r="A1225">
            <v>42400</v>
          </cell>
          <cell r="B1225">
            <v>0.44440000000000002</v>
          </cell>
          <cell r="T1225">
            <v>0.93079999999999996</v>
          </cell>
          <cell r="AA1225">
            <v>0.17599999999999999</v>
          </cell>
          <cell r="AE1225">
            <v>0.30330000000000001</v>
          </cell>
        </row>
        <row r="1226">
          <cell r="A1226">
            <v>42401</v>
          </cell>
          <cell r="B1226">
            <v>0.4476</v>
          </cell>
          <cell r="T1226">
            <v>0.94850000000000001</v>
          </cell>
          <cell r="AA1226">
            <v>0.1827</v>
          </cell>
          <cell r="AE1226">
            <v>0.31790000000000002</v>
          </cell>
        </row>
        <row r="1227">
          <cell r="A1227">
            <v>42402</v>
          </cell>
          <cell r="B1227">
            <v>0.45069999999999999</v>
          </cell>
          <cell r="T1227">
            <v>0.96409999999999996</v>
          </cell>
          <cell r="AA1227">
            <v>0.19159999999999999</v>
          </cell>
          <cell r="AE1227">
            <v>0.32840000000000003</v>
          </cell>
        </row>
        <row r="1228">
          <cell r="A1228">
            <v>42403</v>
          </cell>
          <cell r="B1228">
            <v>0.45340000000000003</v>
          </cell>
          <cell r="T1228">
            <v>0.96840000000000004</v>
          </cell>
          <cell r="AA1228">
            <v>0.1996</v>
          </cell>
          <cell r="AE1228">
            <v>0.33960000000000001</v>
          </cell>
        </row>
        <row r="1229">
          <cell r="A1229">
            <v>42404</v>
          </cell>
          <cell r="B1229">
            <v>0.45590000000000003</v>
          </cell>
          <cell r="T1229">
            <v>0.97230000000000005</v>
          </cell>
          <cell r="AA1229">
            <v>0.20680000000000001</v>
          </cell>
          <cell r="AE1229">
            <v>0.34820000000000001</v>
          </cell>
        </row>
        <row r="1230">
          <cell r="A1230">
            <v>42405</v>
          </cell>
          <cell r="B1230">
            <v>0.4582</v>
          </cell>
          <cell r="T1230">
            <v>0.97450000000000003</v>
          </cell>
          <cell r="AA1230">
            <v>0.2137</v>
          </cell>
          <cell r="AE1230">
            <v>0.35520000000000002</v>
          </cell>
        </row>
        <row r="1231">
          <cell r="A1231">
            <v>42406</v>
          </cell>
          <cell r="B1231">
            <v>0.46129999999999999</v>
          </cell>
          <cell r="T1231">
            <v>0.9758</v>
          </cell>
          <cell r="AA1231">
            <v>0.22040000000000001</v>
          </cell>
          <cell r="AE1231">
            <v>0.36309999999999998</v>
          </cell>
        </row>
        <row r="1232">
          <cell r="A1232">
            <v>42407</v>
          </cell>
          <cell r="B1232">
            <v>0.46379999999999999</v>
          </cell>
          <cell r="T1232">
            <v>0.97829999999999995</v>
          </cell>
          <cell r="AA1232">
            <v>0.22800000000000001</v>
          </cell>
          <cell r="AE1232">
            <v>0.37490000000000001</v>
          </cell>
        </row>
        <row r="1233">
          <cell r="A1233">
            <v>42408</v>
          </cell>
          <cell r="B1233">
            <v>0.46600000000000003</v>
          </cell>
          <cell r="T1233">
            <v>0.97260000000000002</v>
          </cell>
          <cell r="AA1233">
            <v>0.2346</v>
          </cell>
          <cell r="AE1233">
            <v>0.3851</v>
          </cell>
        </row>
        <row r="1234">
          <cell r="A1234">
            <v>42409</v>
          </cell>
          <cell r="B1234">
            <v>0.46829999999999999</v>
          </cell>
          <cell r="T1234">
            <v>0.97170000000000001</v>
          </cell>
          <cell r="AA1234">
            <v>0.2419</v>
          </cell>
          <cell r="AE1234">
            <v>0.39429999999999998</v>
          </cell>
        </row>
        <row r="1235">
          <cell r="A1235">
            <v>42410</v>
          </cell>
          <cell r="B1235">
            <v>0.46970000000000001</v>
          </cell>
          <cell r="T1235">
            <v>0.97019999999999995</v>
          </cell>
          <cell r="AA1235">
            <v>0.249</v>
          </cell>
          <cell r="AE1235">
            <v>0.39510000000000001</v>
          </cell>
        </row>
        <row r="1236">
          <cell r="A1236">
            <v>42411</v>
          </cell>
          <cell r="B1236">
            <v>0.47149999999999997</v>
          </cell>
          <cell r="T1236">
            <v>0.96809999999999996</v>
          </cell>
          <cell r="AA1236">
            <v>0.25459999999999999</v>
          </cell>
          <cell r="AE1236">
            <v>0.39650000000000002</v>
          </cell>
        </row>
        <row r="1237">
          <cell r="A1237">
            <v>42412</v>
          </cell>
          <cell r="B1237">
            <v>0.47410000000000002</v>
          </cell>
          <cell r="T1237">
            <v>0.96579999999999999</v>
          </cell>
          <cell r="AA1237">
            <v>0.26119999999999999</v>
          </cell>
          <cell r="AE1237">
            <v>0.40039999999999998</v>
          </cell>
        </row>
        <row r="1238">
          <cell r="A1238">
            <v>42413</v>
          </cell>
          <cell r="B1238">
            <v>0.47670000000000001</v>
          </cell>
          <cell r="T1238">
            <v>0.96319999999999995</v>
          </cell>
          <cell r="AA1238">
            <v>0.26719999999999999</v>
          </cell>
          <cell r="AE1238">
            <v>0.40479999999999999</v>
          </cell>
        </row>
        <row r="1239">
          <cell r="A1239">
            <v>42414</v>
          </cell>
          <cell r="B1239">
            <v>0.47860000000000003</v>
          </cell>
          <cell r="T1239">
            <v>0.96360000000000001</v>
          </cell>
          <cell r="AA1239">
            <v>0.27229999999999999</v>
          </cell>
          <cell r="AE1239">
            <v>0.40820000000000001</v>
          </cell>
        </row>
        <row r="1240">
          <cell r="A1240">
            <v>42415</v>
          </cell>
          <cell r="B1240">
            <v>0.48060000000000003</v>
          </cell>
          <cell r="T1240">
            <v>0.96099999999999997</v>
          </cell>
          <cell r="AA1240">
            <v>0.28149999999999997</v>
          </cell>
          <cell r="AE1240">
            <v>0.40970000000000001</v>
          </cell>
        </row>
        <row r="1241">
          <cell r="A1241">
            <v>42416</v>
          </cell>
          <cell r="B1241">
            <v>0.4839</v>
          </cell>
          <cell r="T1241">
            <v>0.96089999999999998</v>
          </cell>
          <cell r="AA1241">
            <v>0.28689999999999999</v>
          </cell>
          <cell r="AE1241">
            <v>0.41110000000000002</v>
          </cell>
        </row>
        <row r="1242">
          <cell r="A1242">
            <v>42417</v>
          </cell>
          <cell r="B1242">
            <v>0.48609999999999998</v>
          </cell>
          <cell r="T1242">
            <v>0.96260000000000001</v>
          </cell>
          <cell r="AA1242">
            <v>0.29210000000000003</v>
          </cell>
          <cell r="AE1242">
            <v>0.41039999999999999</v>
          </cell>
        </row>
        <row r="1243">
          <cell r="A1243">
            <v>42418</v>
          </cell>
          <cell r="B1243">
            <v>0.4879</v>
          </cell>
          <cell r="T1243">
            <v>0.96160000000000001</v>
          </cell>
          <cell r="AA1243">
            <v>0.29709999999999998</v>
          </cell>
          <cell r="AE1243">
            <v>0.41</v>
          </cell>
        </row>
        <row r="1244">
          <cell r="A1244">
            <v>42419</v>
          </cell>
          <cell r="B1244">
            <v>0.49009999999999998</v>
          </cell>
          <cell r="T1244">
            <v>0.95940000000000003</v>
          </cell>
          <cell r="AA1244">
            <v>0.30009999999999998</v>
          </cell>
          <cell r="AE1244">
            <v>0.4118</v>
          </cell>
        </row>
        <row r="1245">
          <cell r="A1245">
            <v>42420</v>
          </cell>
          <cell r="B1245">
            <v>0.49299999999999999</v>
          </cell>
          <cell r="T1245">
            <v>0.95809999999999995</v>
          </cell>
          <cell r="AA1245">
            <v>0.30320000000000003</v>
          </cell>
          <cell r="AE1245">
            <v>0.4153</v>
          </cell>
        </row>
        <row r="1246">
          <cell r="A1246">
            <v>42421</v>
          </cell>
          <cell r="B1246">
            <v>0.49669999999999997</v>
          </cell>
          <cell r="T1246">
            <v>0.96020000000000005</v>
          </cell>
          <cell r="AA1246">
            <v>0.30640000000000001</v>
          </cell>
          <cell r="AE1246">
            <v>0.41949999999999998</v>
          </cell>
        </row>
        <row r="1247">
          <cell r="A1247">
            <v>42422</v>
          </cell>
          <cell r="B1247">
            <v>0.49969999999999998</v>
          </cell>
          <cell r="T1247">
            <v>0.95860000000000001</v>
          </cell>
          <cell r="AA1247">
            <v>0.30859999999999999</v>
          </cell>
          <cell r="AE1247">
            <v>0.42199999999999999</v>
          </cell>
        </row>
        <row r="1248">
          <cell r="A1248">
            <v>42423</v>
          </cell>
          <cell r="B1248">
            <v>0.50190000000000001</v>
          </cell>
          <cell r="T1248">
            <v>0.95699999999999996</v>
          </cell>
          <cell r="AA1248">
            <v>0.30959999999999999</v>
          </cell>
          <cell r="AE1248">
            <v>0.42270000000000002</v>
          </cell>
        </row>
        <row r="1249">
          <cell r="A1249">
            <v>42424</v>
          </cell>
          <cell r="B1249">
            <v>0.50339999999999996</v>
          </cell>
          <cell r="T1249">
            <v>0.95630000000000004</v>
          </cell>
          <cell r="AA1249">
            <v>0.31090000000000001</v>
          </cell>
          <cell r="AE1249">
            <v>0.42349999999999999</v>
          </cell>
        </row>
        <row r="1250">
          <cell r="A1250">
            <v>42425</v>
          </cell>
          <cell r="B1250">
            <v>0.50460000000000005</v>
          </cell>
          <cell r="T1250">
            <v>0.95430000000000004</v>
          </cell>
          <cell r="AA1250">
            <v>0.31230000000000002</v>
          </cell>
          <cell r="AE1250">
            <v>0.42359999999999998</v>
          </cell>
        </row>
        <row r="1251">
          <cell r="A1251">
            <v>42426</v>
          </cell>
          <cell r="B1251">
            <v>0.50470000000000004</v>
          </cell>
          <cell r="T1251">
            <v>0.95199999999999996</v>
          </cell>
          <cell r="AA1251">
            <v>0.31390000000000001</v>
          </cell>
          <cell r="AE1251">
            <v>0.42370000000000002</v>
          </cell>
        </row>
        <row r="1252">
          <cell r="A1252">
            <v>42427</v>
          </cell>
          <cell r="B1252">
            <v>0.50539999999999996</v>
          </cell>
          <cell r="T1252">
            <v>0.9496</v>
          </cell>
          <cell r="AA1252">
            <v>0.3155</v>
          </cell>
          <cell r="AE1252">
            <v>0.42499999999999999</v>
          </cell>
        </row>
        <row r="1253">
          <cell r="A1253">
            <v>42428</v>
          </cell>
          <cell r="B1253">
            <v>0.50690000000000002</v>
          </cell>
          <cell r="T1253">
            <v>0.94820000000000004</v>
          </cell>
          <cell r="AA1253">
            <v>0.31559999999999999</v>
          </cell>
          <cell r="AE1253">
            <v>0.43</v>
          </cell>
        </row>
        <row r="1254">
          <cell r="A1254">
            <v>42429</v>
          </cell>
          <cell r="B1254">
            <v>0.50890000000000002</v>
          </cell>
          <cell r="T1254">
            <v>0.95120000000000005</v>
          </cell>
          <cell r="AA1254">
            <v>0.318</v>
          </cell>
          <cell r="AE1254">
            <v>0.43080000000000002</v>
          </cell>
        </row>
        <row r="1255">
          <cell r="A1255">
            <v>42430</v>
          </cell>
          <cell r="B1255">
            <v>0.51080000000000003</v>
          </cell>
          <cell r="T1255">
            <v>0.95189999999999997</v>
          </cell>
          <cell r="AA1255">
            <v>0.31890000000000002</v>
          </cell>
          <cell r="AE1255">
            <v>0.43359999999999999</v>
          </cell>
        </row>
        <row r="1256">
          <cell r="A1256">
            <v>42431</v>
          </cell>
          <cell r="B1256">
            <v>0.51249999999999996</v>
          </cell>
          <cell r="T1256">
            <v>0.95279999999999998</v>
          </cell>
          <cell r="AA1256">
            <v>0.32</v>
          </cell>
          <cell r="AE1256">
            <v>0.43830000000000002</v>
          </cell>
        </row>
        <row r="1257">
          <cell r="A1257">
            <v>42432</v>
          </cell>
          <cell r="B1257">
            <v>0.51529999999999998</v>
          </cell>
          <cell r="T1257">
            <v>0.95520000000000005</v>
          </cell>
          <cell r="AA1257">
            <v>0.32150000000000001</v>
          </cell>
          <cell r="AE1257">
            <v>0.44019999999999998</v>
          </cell>
        </row>
        <row r="1258">
          <cell r="A1258">
            <v>42433</v>
          </cell>
          <cell r="B1258">
            <v>0.51819999999999999</v>
          </cell>
          <cell r="T1258">
            <v>0.96209999999999996</v>
          </cell>
          <cell r="AA1258">
            <v>0.32290000000000002</v>
          </cell>
          <cell r="AE1258">
            <v>0.44090000000000001</v>
          </cell>
        </row>
        <row r="1259">
          <cell r="A1259">
            <v>42434</v>
          </cell>
          <cell r="B1259">
            <v>0.5212</v>
          </cell>
          <cell r="T1259">
            <v>0.96799999999999997</v>
          </cell>
          <cell r="AA1259">
            <v>0.32469999999999999</v>
          </cell>
          <cell r="AE1259">
            <v>0.44550000000000001</v>
          </cell>
        </row>
        <row r="1260">
          <cell r="A1260">
            <v>42435</v>
          </cell>
          <cell r="B1260">
            <v>0.52470000000000006</v>
          </cell>
          <cell r="T1260">
            <v>0.97209999999999996</v>
          </cell>
          <cell r="AA1260">
            <v>0.32550000000000001</v>
          </cell>
          <cell r="AE1260">
            <v>0.45219999999999999</v>
          </cell>
        </row>
        <row r="1261">
          <cell r="A1261">
            <v>42436</v>
          </cell>
          <cell r="B1261">
            <v>0.52780000000000005</v>
          </cell>
          <cell r="T1261">
            <v>0.97460000000000002</v>
          </cell>
          <cell r="AA1261">
            <v>0.3271</v>
          </cell>
          <cell r="AE1261">
            <v>0.45319999999999999</v>
          </cell>
        </row>
        <row r="1262">
          <cell r="A1262">
            <v>42437</v>
          </cell>
          <cell r="B1262">
            <v>0.53090000000000004</v>
          </cell>
          <cell r="T1262">
            <v>0.97389999999999999</v>
          </cell>
          <cell r="AA1262">
            <v>0.32819999999999999</v>
          </cell>
          <cell r="AE1262">
            <v>0.45490000000000003</v>
          </cell>
        </row>
        <row r="1263">
          <cell r="A1263">
            <v>42438</v>
          </cell>
          <cell r="B1263">
            <v>0.53320000000000001</v>
          </cell>
          <cell r="T1263">
            <v>0.97489999999999999</v>
          </cell>
          <cell r="AA1263">
            <v>0.32990000000000003</v>
          </cell>
          <cell r="AE1263">
            <v>0.45660000000000001</v>
          </cell>
        </row>
        <row r="1264">
          <cell r="A1264">
            <v>42439</v>
          </cell>
          <cell r="B1264">
            <v>0.53620000000000001</v>
          </cell>
          <cell r="T1264">
            <v>0.97829999999999995</v>
          </cell>
          <cell r="AA1264">
            <v>0.33119999999999999</v>
          </cell>
          <cell r="AE1264">
            <v>0.46179999999999999</v>
          </cell>
        </row>
        <row r="1265">
          <cell r="A1265">
            <v>42440</v>
          </cell>
          <cell r="B1265">
            <v>0.54049999999999998</v>
          </cell>
          <cell r="T1265">
            <v>0.98240000000000005</v>
          </cell>
          <cell r="AA1265">
            <v>0.33200000000000002</v>
          </cell>
          <cell r="AE1265">
            <v>0.46539999999999998</v>
          </cell>
        </row>
        <row r="1266">
          <cell r="A1266">
            <v>42441</v>
          </cell>
          <cell r="B1266">
            <v>0.54620000000000002</v>
          </cell>
          <cell r="T1266">
            <v>0.98470000000000002</v>
          </cell>
          <cell r="AA1266">
            <v>0.33250000000000002</v>
          </cell>
          <cell r="AE1266">
            <v>0.47539999999999999</v>
          </cell>
        </row>
        <row r="1267">
          <cell r="A1267">
            <v>42442</v>
          </cell>
          <cell r="B1267">
            <v>0.55100000000000005</v>
          </cell>
          <cell r="T1267">
            <v>0.98419999999999996</v>
          </cell>
          <cell r="AA1267">
            <v>0.33300000000000002</v>
          </cell>
          <cell r="AE1267">
            <v>0.48899999999999999</v>
          </cell>
        </row>
        <row r="1268">
          <cell r="A1268">
            <v>42443</v>
          </cell>
          <cell r="B1268">
            <v>0.55430000000000001</v>
          </cell>
          <cell r="T1268">
            <v>0.98170000000000002</v>
          </cell>
          <cell r="AA1268">
            <v>0.33339999999999997</v>
          </cell>
          <cell r="AE1268">
            <v>0.49809999999999999</v>
          </cell>
        </row>
        <row r="1269">
          <cell r="A1269">
            <v>42444</v>
          </cell>
          <cell r="B1269">
            <v>0.55779999999999996</v>
          </cell>
          <cell r="T1269">
            <v>0.97819999999999996</v>
          </cell>
          <cell r="AA1269">
            <v>0.33300000000000002</v>
          </cell>
          <cell r="AE1269">
            <v>0.50490000000000002</v>
          </cell>
        </row>
        <row r="1270">
          <cell r="A1270">
            <v>42445</v>
          </cell>
          <cell r="B1270">
            <v>0.56010000000000004</v>
          </cell>
          <cell r="T1270">
            <v>0.97370000000000001</v>
          </cell>
          <cell r="AA1270">
            <v>0.33250000000000002</v>
          </cell>
          <cell r="AE1270">
            <v>0.51180000000000003</v>
          </cell>
        </row>
        <row r="1271">
          <cell r="A1271">
            <v>42446</v>
          </cell>
          <cell r="B1271">
            <v>0.56189999999999996</v>
          </cell>
          <cell r="T1271">
            <v>0.96730000000000005</v>
          </cell>
          <cell r="AA1271">
            <v>0.33350000000000002</v>
          </cell>
          <cell r="AE1271">
            <v>0.5161</v>
          </cell>
        </row>
        <row r="1272">
          <cell r="A1272">
            <v>42447</v>
          </cell>
          <cell r="B1272">
            <v>0.5625</v>
          </cell>
          <cell r="T1272">
            <v>0.96040000000000003</v>
          </cell>
          <cell r="AA1272">
            <v>0.33389999999999997</v>
          </cell>
          <cell r="AE1272">
            <v>0.51890000000000003</v>
          </cell>
        </row>
        <row r="1273">
          <cell r="A1273">
            <v>42448</v>
          </cell>
          <cell r="B1273">
            <v>0.56310000000000004</v>
          </cell>
          <cell r="T1273">
            <v>0.95569999999999999</v>
          </cell>
          <cell r="AA1273">
            <v>0.3347</v>
          </cell>
          <cell r="AE1273">
            <v>0.52600000000000002</v>
          </cell>
        </row>
        <row r="1274">
          <cell r="A1274">
            <v>42449</v>
          </cell>
          <cell r="B1274">
            <v>0.56410000000000005</v>
          </cell>
          <cell r="T1274">
            <v>0.95399999999999996</v>
          </cell>
          <cell r="AA1274">
            <v>0.3352</v>
          </cell>
          <cell r="AE1274">
            <v>0.53549999999999998</v>
          </cell>
        </row>
        <row r="1275">
          <cell r="A1275">
            <v>42450</v>
          </cell>
          <cell r="B1275">
            <v>0.5645</v>
          </cell>
          <cell r="T1275">
            <v>0.95140000000000002</v>
          </cell>
          <cell r="AA1275">
            <v>0.3362</v>
          </cell>
          <cell r="AE1275">
            <v>0.53769999999999996</v>
          </cell>
        </row>
        <row r="1276">
          <cell r="A1276">
            <v>42451</v>
          </cell>
          <cell r="B1276">
            <v>0.56489999999999996</v>
          </cell>
          <cell r="T1276">
            <v>0.95730000000000004</v>
          </cell>
          <cell r="AA1276">
            <v>0.33789999999999998</v>
          </cell>
          <cell r="AE1276">
            <v>0.53969999999999996</v>
          </cell>
        </row>
        <row r="1277">
          <cell r="A1277">
            <v>42452</v>
          </cell>
          <cell r="B1277">
            <v>0.5655</v>
          </cell>
          <cell r="T1277">
            <v>0.95979999999999999</v>
          </cell>
          <cell r="AA1277">
            <v>0.33889999999999998</v>
          </cell>
          <cell r="AE1277">
            <v>0.54020000000000001</v>
          </cell>
        </row>
        <row r="1278">
          <cell r="A1278">
            <v>42453</v>
          </cell>
          <cell r="B1278">
            <v>0.5675</v>
          </cell>
          <cell r="T1278">
            <v>0.95689999999999997</v>
          </cell>
          <cell r="AA1278">
            <v>0.33979999999999999</v>
          </cell>
          <cell r="AE1278">
            <v>0.54530000000000001</v>
          </cell>
        </row>
        <row r="1279">
          <cell r="A1279">
            <v>42454</v>
          </cell>
          <cell r="B1279">
            <v>0.57069999999999999</v>
          </cell>
          <cell r="T1279">
            <v>0.96299999999999997</v>
          </cell>
          <cell r="AA1279">
            <v>0.34089999999999998</v>
          </cell>
          <cell r="AE1279">
            <v>0.55330000000000001</v>
          </cell>
        </row>
        <row r="1280">
          <cell r="A1280">
            <v>42455</v>
          </cell>
          <cell r="B1280">
            <v>0.5736</v>
          </cell>
          <cell r="T1280">
            <v>0.9768</v>
          </cell>
          <cell r="AA1280">
            <v>0.34200000000000003</v>
          </cell>
          <cell r="AE1280">
            <v>0.5605</v>
          </cell>
        </row>
        <row r="1281">
          <cell r="A1281">
            <v>42456</v>
          </cell>
          <cell r="B1281">
            <v>0.57669999999999999</v>
          </cell>
          <cell r="T1281">
            <v>0.98060000000000003</v>
          </cell>
          <cell r="AA1281">
            <v>0.34300000000000003</v>
          </cell>
          <cell r="AE1281">
            <v>0.5696</v>
          </cell>
        </row>
        <row r="1282">
          <cell r="A1282">
            <v>42457</v>
          </cell>
          <cell r="B1282">
            <v>0.57879999999999998</v>
          </cell>
          <cell r="T1282">
            <v>0.98109999999999997</v>
          </cell>
          <cell r="AA1282">
            <v>0.34399999999999997</v>
          </cell>
          <cell r="AE1282">
            <v>0.57379999999999998</v>
          </cell>
        </row>
        <row r="1283">
          <cell r="A1283">
            <v>42458</v>
          </cell>
          <cell r="B1283">
            <v>0.5806</v>
          </cell>
          <cell r="T1283">
            <v>0.98099999999999998</v>
          </cell>
          <cell r="AA1283">
            <v>0.34510000000000002</v>
          </cell>
          <cell r="AE1283">
            <v>0.5766</v>
          </cell>
        </row>
        <row r="1284">
          <cell r="A1284">
            <v>42459</v>
          </cell>
          <cell r="B1284">
            <v>0.58169999999999999</v>
          </cell>
          <cell r="T1284">
            <v>0.97950000000000004</v>
          </cell>
          <cell r="AA1284">
            <v>0.34549999999999997</v>
          </cell>
          <cell r="AE1284">
            <v>0.57920000000000005</v>
          </cell>
        </row>
        <row r="1285">
          <cell r="A1285">
            <v>42460</v>
          </cell>
          <cell r="B1285">
            <v>0.58279999999999998</v>
          </cell>
          <cell r="T1285">
            <v>0.97599999999999998</v>
          </cell>
          <cell r="AA1285">
            <v>0.34660000000000002</v>
          </cell>
          <cell r="AE1285">
            <v>0.58399999999999996</v>
          </cell>
        </row>
        <row r="1286">
          <cell r="A1286">
            <v>42461</v>
          </cell>
          <cell r="B1286">
            <v>0.58379999999999999</v>
          </cell>
          <cell r="T1286">
            <v>0.97209999999999996</v>
          </cell>
          <cell r="AA1286">
            <v>0.34770000000000001</v>
          </cell>
          <cell r="AE1286">
            <v>0.58919999999999995</v>
          </cell>
        </row>
        <row r="1287">
          <cell r="A1287">
            <v>42462</v>
          </cell>
          <cell r="B1287">
            <v>0.58560000000000001</v>
          </cell>
          <cell r="T1287">
            <v>0.96899999999999997</v>
          </cell>
          <cell r="AA1287">
            <v>0.3483</v>
          </cell>
          <cell r="AE1287">
            <v>0.59630000000000005</v>
          </cell>
        </row>
        <row r="1288">
          <cell r="A1288">
            <v>42463</v>
          </cell>
          <cell r="B1288">
            <v>0.58679999999999999</v>
          </cell>
          <cell r="T1288">
            <v>0.9667</v>
          </cell>
          <cell r="AA1288">
            <v>0.34860000000000002</v>
          </cell>
          <cell r="AE1288">
            <v>0.60570000000000002</v>
          </cell>
        </row>
        <row r="1289">
          <cell r="A1289">
            <v>42464</v>
          </cell>
          <cell r="B1289">
            <v>0.58740000000000003</v>
          </cell>
          <cell r="T1289">
            <v>0.95989999999999998</v>
          </cell>
          <cell r="AA1289">
            <v>0.34870000000000001</v>
          </cell>
          <cell r="AE1289">
            <v>0.61119999999999997</v>
          </cell>
        </row>
        <row r="1290">
          <cell r="A1290">
            <v>42465</v>
          </cell>
          <cell r="B1290">
            <v>0.58679999999999999</v>
          </cell>
          <cell r="T1290">
            <v>0.95389999999999997</v>
          </cell>
          <cell r="AA1290">
            <v>0.34870000000000001</v>
          </cell>
          <cell r="AE1290">
            <v>0.61329999999999996</v>
          </cell>
        </row>
        <row r="1291">
          <cell r="A1291">
            <v>42466</v>
          </cell>
          <cell r="B1291">
            <v>0.58620000000000005</v>
          </cell>
          <cell r="T1291">
            <v>0.94620000000000004</v>
          </cell>
          <cell r="AA1291">
            <v>0.34810000000000002</v>
          </cell>
          <cell r="AE1291">
            <v>0.61370000000000002</v>
          </cell>
        </row>
        <row r="1292">
          <cell r="A1292">
            <v>42467</v>
          </cell>
          <cell r="B1292">
            <v>0.58560000000000001</v>
          </cell>
          <cell r="T1292">
            <v>0.93600000000000005</v>
          </cell>
          <cell r="AA1292">
            <v>0.34749999999999998</v>
          </cell>
          <cell r="AE1292">
            <v>0.61309999999999998</v>
          </cell>
        </row>
        <row r="1293">
          <cell r="A1293">
            <v>42468</v>
          </cell>
          <cell r="B1293">
            <v>0.58499999999999996</v>
          </cell>
          <cell r="T1293">
            <v>0.92689999999999995</v>
          </cell>
          <cell r="AA1293">
            <v>0.34699999999999998</v>
          </cell>
          <cell r="AE1293">
            <v>0.61339999999999995</v>
          </cell>
        </row>
        <row r="1294">
          <cell r="A1294">
            <v>42469</v>
          </cell>
          <cell r="B1294">
            <v>0.58609999999999995</v>
          </cell>
          <cell r="T1294">
            <v>0.92120000000000002</v>
          </cell>
          <cell r="AA1294">
            <v>0.3463</v>
          </cell>
          <cell r="AE1294">
            <v>0.61480000000000001</v>
          </cell>
        </row>
        <row r="1295">
          <cell r="A1295">
            <v>42470</v>
          </cell>
          <cell r="B1295">
            <v>0.58609999999999995</v>
          </cell>
          <cell r="T1295">
            <v>0.92020000000000002</v>
          </cell>
          <cell r="AA1295">
            <v>0.34549999999999997</v>
          </cell>
          <cell r="AE1295">
            <v>0.61819999999999997</v>
          </cell>
        </row>
        <row r="1296">
          <cell r="A1296">
            <v>42471</v>
          </cell>
          <cell r="B1296">
            <v>0.58540000000000003</v>
          </cell>
          <cell r="T1296">
            <v>0.91830000000000001</v>
          </cell>
          <cell r="AA1296">
            <v>0.34499999999999997</v>
          </cell>
          <cell r="AE1296">
            <v>0.62050000000000005</v>
          </cell>
        </row>
        <row r="1297">
          <cell r="A1297">
            <v>42472</v>
          </cell>
          <cell r="B1297">
            <v>0.58440000000000003</v>
          </cell>
          <cell r="T1297">
            <v>0.91520000000000001</v>
          </cell>
          <cell r="AA1297">
            <v>0.34470000000000001</v>
          </cell>
          <cell r="AE1297">
            <v>0.62180000000000002</v>
          </cell>
        </row>
        <row r="1298">
          <cell r="A1298">
            <v>42473</v>
          </cell>
          <cell r="B1298">
            <v>0.58399999999999996</v>
          </cell>
          <cell r="T1298">
            <v>0.91279999999999994</v>
          </cell>
          <cell r="AA1298">
            <v>0.34439999999999998</v>
          </cell>
          <cell r="AE1298">
            <v>0.62329999999999997</v>
          </cell>
        </row>
        <row r="1299">
          <cell r="A1299">
            <v>42474</v>
          </cell>
          <cell r="B1299">
            <v>0.58340000000000003</v>
          </cell>
          <cell r="T1299">
            <v>0.91190000000000004</v>
          </cell>
          <cell r="AA1299">
            <v>0.34379999999999999</v>
          </cell>
          <cell r="AE1299">
            <v>0.62470000000000003</v>
          </cell>
        </row>
        <row r="1300">
          <cell r="A1300">
            <v>42475</v>
          </cell>
          <cell r="B1300">
            <v>0.58260000000000001</v>
          </cell>
          <cell r="T1300">
            <v>0.90990000000000004</v>
          </cell>
          <cell r="AA1300">
            <v>0.34329999999999999</v>
          </cell>
          <cell r="AE1300">
            <v>0.626</v>
          </cell>
        </row>
        <row r="1301">
          <cell r="A1301">
            <v>42476</v>
          </cell>
          <cell r="B1301">
            <v>0.5827</v>
          </cell>
          <cell r="T1301">
            <v>0.91020000000000001</v>
          </cell>
          <cell r="AA1301">
            <v>0.34289999999999998</v>
          </cell>
          <cell r="AE1301">
            <v>0.629</v>
          </cell>
        </row>
        <row r="1302">
          <cell r="A1302">
            <v>42477</v>
          </cell>
          <cell r="B1302">
            <v>0.58240000000000003</v>
          </cell>
          <cell r="T1302">
            <v>0.90990000000000004</v>
          </cell>
          <cell r="AA1302">
            <v>0.34229999999999999</v>
          </cell>
          <cell r="AE1302">
            <v>0.63500000000000001</v>
          </cell>
        </row>
        <row r="1303">
          <cell r="A1303">
            <v>42478</v>
          </cell>
          <cell r="B1303">
            <v>0.58099999999999996</v>
          </cell>
          <cell r="T1303">
            <v>0.90620000000000001</v>
          </cell>
          <cell r="AA1303">
            <v>0.34129999999999999</v>
          </cell>
          <cell r="AE1303">
            <v>0.63790000000000002</v>
          </cell>
        </row>
        <row r="1304">
          <cell r="A1304">
            <v>42479</v>
          </cell>
          <cell r="B1304">
            <v>0.57969999999999999</v>
          </cell>
          <cell r="T1304">
            <v>0.89900000000000002</v>
          </cell>
          <cell r="AA1304">
            <v>0.3402</v>
          </cell>
          <cell r="AE1304">
            <v>0.64049999999999996</v>
          </cell>
        </row>
        <row r="1305">
          <cell r="A1305">
            <v>42480</v>
          </cell>
          <cell r="B1305">
            <v>0.57840000000000003</v>
          </cell>
          <cell r="T1305">
            <v>0.89239999999999997</v>
          </cell>
          <cell r="AA1305">
            <v>0.33910000000000001</v>
          </cell>
          <cell r="AE1305">
            <v>0.64070000000000005</v>
          </cell>
        </row>
        <row r="1306">
          <cell r="A1306">
            <v>42481</v>
          </cell>
          <cell r="B1306">
            <v>0.5776</v>
          </cell>
          <cell r="T1306">
            <v>0.8871</v>
          </cell>
          <cell r="AA1306">
            <v>0.3382</v>
          </cell>
          <cell r="AE1306">
            <v>0.64200000000000002</v>
          </cell>
        </row>
        <row r="1307">
          <cell r="A1307">
            <v>42482</v>
          </cell>
          <cell r="B1307">
            <v>0.57740000000000002</v>
          </cell>
          <cell r="T1307">
            <v>0.88239999999999996</v>
          </cell>
          <cell r="AA1307">
            <v>0.33750000000000002</v>
          </cell>
          <cell r="AE1307">
            <v>0.64180000000000004</v>
          </cell>
        </row>
        <row r="1308">
          <cell r="A1308">
            <v>42483</v>
          </cell>
          <cell r="B1308">
            <v>0.57709999999999995</v>
          </cell>
          <cell r="T1308">
            <v>0.88260000000000005</v>
          </cell>
          <cell r="AA1308">
            <v>0.33650000000000002</v>
          </cell>
          <cell r="AE1308">
            <v>0.6431</v>
          </cell>
        </row>
        <row r="1309">
          <cell r="A1309">
            <v>42484</v>
          </cell>
          <cell r="B1309">
            <v>0.57689999999999997</v>
          </cell>
          <cell r="T1309">
            <v>0.8821</v>
          </cell>
          <cell r="AA1309">
            <v>0.33539999999999998</v>
          </cell>
          <cell r="AE1309">
            <v>0.64659999999999995</v>
          </cell>
        </row>
        <row r="1310">
          <cell r="A1310">
            <v>42485</v>
          </cell>
          <cell r="B1310">
            <v>0.57579999999999998</v>
          </cell>
          <cell r="T1310">
            <v>0.88370000000000004</v>
          </cell>
          <cell r="AA1310">
            <v>0.3347</v>
          </cell>
          <cell r="AE1310">
            <v>0.64419999999999999</v>
          </cell>
        </row>
        <row r="1311">
          <cell r="A1311">
            <v>42486</v>
          </cell>
          <cell r="B1311">
            <v>0.57509999999999994</v>
          </cell>
          <cell r="T1311">
            <v>0.88570000000000004</v>
          </cell>
          <cell r="AA1311">
            <v>0.33400000000000002</v>
          </cell>
          <cell r="AE1311">
            <v>0.64080000000000004</v>
          </cell>
        </row>
        <row r="1312">
          <cell r="A1312">
            <v>42487</v>
          </cell>
          <cell r="B1312">
            <v>0.57509999999999994</v>
          </cell>
          <cell r="T1312">
            <v>0.88759999999999994</v>
          </cell>
          <cell r="AA1312">
            <v>0.33379999999999999</v>
          </cell>
          <cell r="AE1312">
            <v>0.63749999999999996</v>
          </cell>
        </row>
        <row r="1313">
          <cell r="A1313">
            <v>42488</v>
          </cell>
          <cell r="B1313">
            <v>0.57540000000000002</v>
          </cell>
          <cell r="T1313">
            <v>0.88859999999999995</v>
          </cell>
          <cell r="AA1313">
            <v>0.33279999999999998</v>
          </cell>
          <cell r="AE1313">
            <v>0.63729999999999998</v>
          </cell>
        </row>
        <row r="1314">
          <cell r="A1314">
            <v>42489</v>
          </cell>
          <cell r="B1314">
            <v>0.5756</v>
          </cell>
          <cell r="T1314">
            <v>0.88570000000000004</v>
          </cell>
          <cell r="AA1314">
            <v>0.33200000000000002</v>
          </cell>
          <cell r="AE1314">
            <v>0.63970000000000005</v>
          </cell>
        </row>
        <row r="1315">
          <cell r="A1315">
            <v>42490</v>
          </cell>
          <cell r="B1315">
            <v>0.57550000000000001</v>
          </cell>
          <cell r="T1315">
            <v>0.86660000000000004</v>
          </cell>
          <cell r="AA1315">
            <v>0.33119999999999999</v>
          </cell>
          <cell r="AE1315">
            <v>0.64319999999999999</v>
          </cell>
        </row>
        <row r="1316">
          <cell r="A1316">
            <v>42491</v>
          </cell>
          <cell r="B1316">
            <v>0.57599999999999996</v>
          </cell>
          <cell r="T1316">
            <v>0.89049999999999996</v>
          </cell>
          <cell r="AA1316">
            <v>0.3301</v>
          </cell>
          <cell r="AE1316">
            <v>0.64680000000000004</v>
          </cell>
        </row>
        <row r="1317">
          <cell r="A1317">
            <v>42492</v>
          </cell>
          <cell r="B1317">
            <v>0.57599999999999996</v>
          </cell>
          <cell r="T1317">
            <v>0.88629999999999998</v>
          </cell>
          <cell r="AA1317">
            <v>0.32900000000000001</v>
          </cell>
          <cell r="AE1317">
            <v>0.6492</v>
          </cell>
        </row>
        <row r="1318">
          <cell r="A1318">
            <v>42493</v>
          </cell>
          <cell r="B1318">
            <v>0.57579999999999998</v>
          </cell>
          <cell r="T1318">
            <v>0.88049999999999995</v>
          </cell>
          <cell r="AA1318">
            <v>0.32790000000000002</v>
          </cell>
          <cell r="AE1318">
            <v>0.65080000000000005</v>
          </cell>
        </row>
        <row r="1319">
          <cell r="A1319">
            <v>42494</v>
          </cell>
          <cell r="B1319">
            <v>0.57550000000000001</v>
          </cell>
          <cell r="T1319">
            <v>0.87390000000000001</v>
          </cell>
          <cell r="AA1319">
            <v>0.32669999999999999</v>
          </cell>
          <cell r="AE1319">
            <v>0.65149999999999997</v>
          </cell>
        </row>
        <row r="1320">
          <cell r="A1320">
            <v>42495</v>
          </cell>
          <cell r="B1320">
            <v>0.57410000000000005</v>
          </cell>
          <cell r="T1320">
            <v>0.86599999999999999</v>
          </cell>
          <cell r="AA1320">
            <v>0.32600000000000001</v>
          </cell>
          <cell r="AE1320">
            <v>0.65259999999999996</v>
          </cell>
        </row>
        <row r="1321">
          <cell r="A1321">
            <v>42496</v>
          </cell>
          <cell r="B1321">
            <v>0.57320000000000004</v>
          </cell>
          <cell r="T1321">
            <v>0.86029999999999995</v>
          </cell>
          <cell r="AA1321">
            <v>0.32540000000000002</v>
          </cell>
          <cell r="AE1321">
            <v>0.65180000000000005</v>
          </cell>
        </row>
        <row r="1322">
          <cell r="A1322">
            <v>42497</v>
          </cell>
          <cell r="B1322">
            <v>0.57269999999999999</v>
          </cell>
          <cell r="T1322">
            <v>0.85519999999999996</v>
          </cell>
          <cell r="AA1322">
            <v>0.32419999999999999</v>
          </cell>
          <cell r="AE1322">
            <v>0.65329999999999999</v>
          </cell>
        </row>
        <row r="1323">
          <cell r="A1323">
            <v>42498</v>
          </cell>
          <cell r="B1323">
            <v>0.57279999999999998</v>
          </cell>
          <cell r="T1323">
            <v>0.85760000000000003</v>
          </cell>
          <cell r="AA1323">
            <v>0.3231</v>
          </cell>
          <cell r="AE1323">
            <v>0.6542</v>
          </cell>
        </row>
        <row r="1324">
          <cell r="A1324">
            <v>42499</v>
          </cell>
          <cell r="B1324">
            <v>0.57199999999999995</v>
          </cell>
          <cell r="T1324">
            <v>0.85299999999999998</v>
          </cell>
          <cell r="AA1324">
            <v>0.32190000000000002</v>
          </cell>
          <cell r="AE1324">
            <v>0.65449999999999997</v>
          </cell>
        </row>
        <row r="1325">
          <cell r="A1325">
            <v>42500</v>
          </cell>
          <cell r="B1325">
            <v>0.57120000000000004</v>
          </cell>
          <cell r="T1325">
            <v>0.84750000000000003</v>
          </cell>
          <cell r="AA1325">
            <v>0.32069999999999999</v>
          </cell>
          <cell r="AE1325">
            <v>0.65510000000000002</v>
          </cell>
        </row>
        <row r="1326">
          <cell r="A1326">
            <v>42501</v>
          </cell>
          <cell r="B1326">
            <v>0.57010000000000005</v>
          </cell>
          <cell r="T1326">
            <v>0.84130000000000005</v>
          </cell>
          <cell r="AA1326">
            <v>0.31950000000000001</v>
          </cell>
          <cell r="AE1326">
            <v>0.65529999999999999</v>
          </cell>
        </row>
        <row r="1327">
          <cell r="A1327">
            <v>42502</v>
          </cell>
          <cell r="B1327">
            <v>0.56950000000000001</v>
          </cell>
          <cell r="T1327">
            <v>0.8347</v>
          </cell>
          <cell r="AA1327">
            <v>0.31850000000000001</v>
          </cell>
          <cell r="AE1327">
            <v>0.65339999999999998</v>
          </cell>
        </row>
        <row r="1328">
          <cell r="A1328">
            <v>42503</v>
          </cell>
          <cell r="B1328">
            <v>0.56830000000000003</v>
          </cell>
          <cell r="T1328">
            <v>0.83150000000000002</v>
          </cell>
          <cell r="AA1328">
            <v>0.3175</v>
          </cell>
          <cell r="AE1328">
            <v>0.64770000000000005</v>
          </cell>
        </row>
        <row r="1329">
          <cell r="A1329">
            <v>42504</v>
          </cell>
          <cell r="B1329">
            <v>0.56769999999999998</v>
          </cell>
          <cell r="T1329">
            <v>0.8327</v>
          </cell>
          <cell r="AA1329">
            <v>0.31630000000000003</v>
          </cell>
          <cell r="AE1329">
            <v>0.64700000000000002</v>
          </cell>
        </row>
        <row r="1330">
          <cell r="A1330">
            <v>42505</v>
          </cell>
          <cell r="B1330">
            <v>0.56810000000000005</v>
          </cell>
          <cell r="T1330">
            <v>0.83709999999999996</v>
          </cell>
          <cell r="AA1330">
            <v>0.31530000000000002</v>
          </cell>
          <cell r="AE1330">
            <v>0.64780000000000004</v>
          </cell>
        </row>
        <row r="1331">
          <cell r="A1331">
            <v>42506</v>
          </cell>
          <cell r="B1331">
            <v>0.56669999999999998</v>
          </cell>
          <cell r="T1331">
            <v>0.84289999999999998</v>
          </cell>
          <cell r="AA1331">
            <v>0.31409999999999999</v>
          </cell>
          <cell r="AE1331">
            <v>0.64170000000000005</v>
          </cell>
        </row>
        <row r="1332">
          <cell r="A1332">
            <v>42507</v>
          </cell>
          <cell r="B1332">
            <v>0.56510000000000005</v>
          </cell>
          <cell r="T1332">
            <v>0.84640000000000004</v>
          </cell>
          <cell r="AA1332">
            <v>0.3135</v>
          </cell>
          <cell r="AE1332">
            <v>0.63649999999999995</v>
          </cell>
        </row>
        <row r="1333">
          <cell r="A1333">
            <v>42508</v>
          </cell>
          <cell r="B1333">
            <v>0.56459999999999999</v>
          </cell>
          <cell r="T1333">
            <v>0.84509999999999996</v>
          </cell>
          <cell r="AA1333">
            <v>0.31290000000000001</v>
          </cell>
          <cell r="AE1333">
            <v>0.63129999999999997</v>
          </cell>
        </row>
        <row r="1334">
          <cell r="A1334">
            <v>42509</v>
          </cell>
          <cell r="B1334">
            <v>0.56469999999999998</v>
          </cell>
          <cell r="T1334">
            <v>0.84040000000000004</v>
          </cell>
          <cell r="AA1334">
            <v>0.31230000000000002</v>
          </cell>
          <cell r="AE1334">
            <v>0.63370000000000004</v>
          </cell>
        </row>
        <row r="1335">
          <cell r="A1335">
            <v>42510</v>
          </cell>
          <cell r="B1335">
            <v>0.56430000000000002</v>
          </cell>
          <cell r="T1335">
            <v>0.8427</v>
          </cell>
          <cell r="AA1335">
            <v>0.3115</v>
          </cell>
          <cell r="AE1335">
            <v>0.63249999999999995</v>
          </cell>
        </row>
        <row r="1336">
          <cell r="A1336">
            <v>42511</v>
          </cell>
          <cell r="B1336">
            <v>0.56569999999999998</v>
          </cell>
          <cell r="T1336">
            <v>0.86319999999999997</v>
          </cell>
          <cell r="AA1336">
            <v>0.31090000000000001</v>
          </cell>
          <cell r="AE1336">
            <v>0.63239999999999996</v>
          </cell>
        </row>
        <row r="1337">
          <cell r="A1337">
            <v>42512</v>
          </cell>
          <cell r="B1337">
            <v>0.56699999999999995</v>
          </cell>
          <cell r="T1337">
            <v>0.88339999999999996</v>
          </cell>
          <cell r="AA1337">
            <v>0.31009999999999999</v>
          </cell>
          <cell r="AE1337">
            <v>0.63219999999999998</v>
          </cell>
        </row>
        <row r="1338">
          <cell r="A1338">
            <v>42513</v>
          </cell>
          <cell r="B1338">
            <v>0.56740000000000002</v>
          </cell>
          <cell r="T1338">
            <v>0.89380000000000004</v>
          </cell>
          <cell r="AA1338">
            <v>0.30940000000000001</v>
          </cell>
          <cell r="AE1338">
            <v>0.63029999999999997</v>
          </cell>
        </row>
        <row r="1339">
          <cell r="A1339">
            <v>42514</v>
          </cell>
          <cell r="B1339">
            <v>0.56779999999999997</v>
          </cell>
          <cell r="T1339">
            <v>0.89939999999999998</v>
          </cell>
          <cell r="AA1339">
            <v>0.30890000000000001</v>
          </cell>
          <cell r="AE1339">
            <v>0.62749999999999995</v>
          </cell>
        </row>
        <row r="1340">
          <cell r="A1340">
            <v>42515</v>
          </cell>
          <cell r="B1340">
            <v>0.56779999999999997</v>
          </cell>
          <cell r="T1340">
            <v>0.90359999999999996</v>
          </cell>
          <cell r="AA1340">
            <v>0.30790000000000001</v>
          </cell>
          <cell r="AE1340">
            <v>0.62629999999999997</v>
          </cell>
        </row>
        <row r="1341">
          <cell r="A1341">
            <v>42516</v>
          </cell>
          <cell r="B1341">
            <v>0.56799999999999995</v>
          </cell>
          <cell r="T1341">
            <v>0.90869999999999995</v>
          </cell>
          <cell r="AA1341">
            <v>0.30690000000000001</v>
          </cell>
          <cell r="AE1341">
            <v>0.62660000000000005</v>
          </cell>
        </row>
        <row r="1342">
          <cell r="A1342">
            <v>42517</v>
          </cell>
          <cell r="B1342">
            <v>0.56759999999999999</v>
          </cell>
          <cell r="T1342">
            <v>0.91390000000000005</v>
          </cell>
          <cell r="AA1342">
            <v>0.30570000000000003</v>
          </cell>
          <cell r="AE1342">
            <v>0.62549999999999994</v>
          </cell>
        </row>
        <row r="1343">
          <cell r="A1343">
            <v>42518</v>
          </cell>
          <cell r="B1343">
            <v>0.5675</v>
          </cell>
          <cell r="T1343">
            <v>0.92059999999999997</v>
          </cell>
          <cell r="AA1343">
            <v>0.30470000000000003</v>
          </cell>
          <cell r="AE1343">
            <v>0.62460000000000004</v>
          </cell>
        </row>
        <row r="1344">
          <cell r="A1344">
            <v>42519</v>
          </cell>
          <cell r="B1344">
            <v>0.56740000000000002</v>
          </cell>
          <cell r="T1344">
            <v>0.92900000000000005</v>
          </cell>
          <cell r="AA1344">
            <v>0.30349999999999999</v>
          </cell>
          <cell r="AE1344">
            <v>0.62419999999999998</v>
          </cell>
        </row>
        <row r="1345">
          <cell r="A1345">
            <v>42520</v>
          </cell>
          <cell r="B1345">
            <v>0.56679999999999997</v>
          </cell>
          <cell r="T1345">
            <v>0.9304</v>
          </cell>
          <cell r="AA1345">
            <v>0.30230000000000001</v>
          </cell>
          <cell r="AE1345">
            <v>0.62260000000000004</v>
          </cell>
        </row>
        <row r="1346">
          <cell r="A1346">
            <v>42521</v>
          </cell>
          <cell r="B1346">
            <v>0.56659999999999999</v>
          </cell>
          <cell r="T1346">
            <v>0.92789999999999995</v>
          </cell>
          <cell r="AA1346">
            <v>0.30130000000000001</v>
          </cell>
          <cell r="AE1346">
            <v>0.62060000000000004</v>
          </cell>
        </row>
        <row r="1347">
          <cell r="A1347">
            <v>42522</v>
          </cell>
          <cell r="B1347">
            <v>0.56589999999999996</v>
          </cell>
          <cell r="T1347">
            <v>0.92830000000000001</v>
          </cell>
          <cell r="AA1347">
            <v>0.30030000000000001</v>
          </cell>
          <cell r="AE1347">
            <v>0.61960000000000004</v>
          </cell>
        </row>
        <row r="1348">
          <cell r="A1348">
            <v>42523</v>
          </cell>
          <cell r="B1348">
            <v>0.5665</v>
          </cell>
          <cell r="T1348">
            <v>0.92700000000000005</v>
          </cell>
          <cell r="AA1348">
            <v>0.29930000000000001</v>
          </cell>
          <cell r="AE1348">
            <v>0.61839999999999995</v>
          </cell>
        </row>
        <row r="1349">
          <cell r="A1349">
            <v>42524</v>
          </cell>
          <cell r="B1349">
            <v>0.56779999999999997</v>
          </cell>
          <cell r="T1349">
            <v>0.92559999999999998</v>
          </cell>
          <cell r="AA1349">
            <v>0.29820000000000002</v>
          </cell>
          <cell r="AE1349">
            <v>0.61770000000000003</v>
          </cell>
        </row>
        <row r="1350">
          <cell r="A1350">
            <v>42525</v>
          </cell>
          <cell r="B1350">
            <v>0.56979999999999997</v>
          </cell>
          <cell r="T1350">
            <v>0.92630000000000001</v>
          </cell>
          <cell r="AA1350">
            <v>0.29709999999999998</v>
          </cell>
          <cell r="AE1350">
            <v>0.61799999999999999</v>
          </cell>
        </row>
        <row r="1351">
          <cell r="A1351">
            <v>42526</v>
          </cell>
          <cell r="B1351">
            <v>0.57240000000000002</v>
          </cell>
          <cell r="T1351">
            <v>0.92820000000000003</v>
          </cell>
          <cell r="AA1351">
            <v>0.29609999999999997</v>
          </cell>
          <cell r="AE1351">
            <v>0.61870000000000003</v>
          </cell>
        </row>
        <row r="1352">
          <cell r="A1352">
            <v>42527</v>
          </cell>
          <cell r="B1352">
            <v>0.57269999999999999</v>
          </cell>
          <cell r="T1352">
            <v>0.9284</v>
          </cell>
          <cell r="AA1352">
            <v>0.29509999999999997</v>
          </cell>
          <cell r="AE1352">
            <v>0.61880000000000002</v>
          </cell>
        </row>
        <row r="1353">
          <cell r="A1353">
            <v>42528</v>
          </cell>
          <cell r="B1353">
            <v>0.57279999999999998</v>
          </cell>
          <cell r="T1353">
            <v>0.92600000000000005</v>
          </cell>
          <cell r="AA1353">
            <v>0.29470000000000002</v>
          </cell>
          <cell r="AE1353">
            <v>0.61739999999999995</v>
          </cell>
        </row>
        <row r="1354">
          <cell r="A1354">
            <v>42529</v>
          </cell>
          <cell r="B1354">
            <v>0.57199999999999995</v>
          </cell>
          <cell r="T1354">
            <v>0.92249999999999999</v>
          </cell>
          <cell r="AA1354">
            <v>0.29430000000000001</v>
          </cell>
          <cell r="AE1354">
            <v>0.6169</v>
          </cell>
        </row>
        <row r="1355">
          <cell r="A1355">
            <v>42530</v>
          </cell>
          <cell r="B1355">
            <v>0.57079999999999997</v>
          </cell>
          <cell r="T1355">
            <v>0.91910000000000003</v>
          </cell>
          <cell r="AA1355">
            <v>0.29380000000000001</v>
          </cell>
          <cell r="AE1355">
            <v>0.6169</v>
          </cell>
        </row>
        <row r="1356">
          <cell r="A1356">
            <v>42531</v>
          </cell>
          <cell r="B1356">
            <v>0.57050000000000001</v>
          </cell>
          <cell r="T1356">
            <v>0.91459999999999997</v>
          </cell>
          <cell r="AA1356">
            <v>0.29289999999999999</v>
          </cell>
          <cell r="AE1356">
            <v>0.61650000000000005</v>
          </cell>
        </row>
        <row r="1357">
          <cell r="A1357">
            <v>42532</v>
          </cell>
          <cell r="B1357">
            <v>0.57050000000000001</v>
          </cell>
          <cell r="T1357">
            <v>0.91410000000000002</v>
          </cell>
          <cell r="AA1357">
            <v>0.29189999999999999</v>
          </cell>
          <cell r="AE1357">
            <v>0.6159</v>
          </cell>
        </row>
        <row r="1358">
          <cell r="A1358">
            <v>42533</v>
          </cell>
          <cell r="B1358">
            <v>0.57079999999999997</v>
          </cell>
          <cell r="T1358">
            <v>0.91439999999999999</v>
          </cell>
          <cell r="AA1358">
            <v>0.29099999999999998</v>
          </cell>
          <cell r="AE1358">
            <v>0.61529999999999996</v>
          </cell>
        </row>
        <row r="1359">
          <cell r="A1359">
            <v>42534</v>
          </cell>
          <cell r="B1359">
            <v>0.5706</v>
          </cell>
          <cell r="T1359">
            <v>0.9103</v>
          </cell>
          <cell r="AA1359">
            <v>0.28910000000000002</v>
          </cell>
          <cell r="AE1359">
            <v>0.61399999999999999</v>
          </cell>
        </row>
        <row r="1360">
          <cell r="A1360">
            <v>42535</v>
          </cell>
          <cell r="B1360">
            <v>0.57040000000000002</v>
          </cell>
          <cell r="T1360">
            <v>0.90359999999999996</v>
          </cell>
          <cell r="AA1360">
            <v>0.28699999999999998</v>
          </cell>
          <cell r="AE1360">
            <v>0.61329999999999996</v>
          </cell>
        </row>
        <row r="1361">
          <cell r="A1361">
            <v>42536</v>
          </cell>
          <cell r="B1361">
            <v>0.56930000000000003</v>
          </cell>
          <cell r="T1361">
            <v>0.89749999999999996</v>
          </cell>
          <cell r="AA1361">
            <v>0.28570000000000001</v>
          </cell>
          <cell r="AE1361">
            <v>0.61270000000000002</v>
          </cell>
        </row>
        <row r="1362">
          <cell r="A1362">
            <v>42537</v>
          </cell>
          <cell r="B1362">
            <v>0.56859999999999999</v>
          </cell>
          <cell r="T1362">
            <v>0.89239999999999997</v>
          </cell>
          <cell r="AA1362">
            <v>0.28460000000000002</v>
          </cell>
          <cell r="AE1362">
            <v>0.61160000000000003</v>
          </cell>
        </row>
        <row r="1363">
          <cell r="A1363">
            <v>42538</v>
          </cell>
          <cell r="B1363">
            <v>0.56810000000000005</v>
          </cell>
          <cell r="T1363">
            <v>0.89080000000000004</v>
          </cell>
          <cell r="AA1363">
            <v>0.28349999999999997</v>
          </cell>
          <cell r="AE1363">
            <v>0.61009999999999998</v>
          </cell>
        </row>
        <row r="1364">
          <cell r="A1364">
            <v>42539</v>
          </cell>
          <cell r="B1364">
            <v>0.56799999999999995</v>
          </cell>
          <cell r="T1364">
            <v>0.88959999999999995</v>
          </cell>
          <cell r="AA1364">
            <v>0.28249999999999997</v>
          </cell>
          <cell r="AE1364">
            <v>0.60909999999999997</v>
          </cell>
        </row>
        <row r="1365">
          <cell r="A1365">
            <v>42540</v>
          </cell>
          <cell r="B1365">
            <v>0.56840000000000002</v>
          </cell>
          <cell r="T1365">
            <v>0.89239999999999997</v>
          </cell>
          <cell r="AA1365">
            <v>0.28139999999999998</v>
          </cell>
          <cell r="AE1365">
            <v>0.60860000000000003</v>
          </cell>
        </row>
        <row r="1366">
          <cell r="A1366">
            <v>42541</v>
          </cell>
          <cell r="B1366">
            <v>0.5675</v>
          </cell>
          <cell r="T1366">
            <v>0.88959999999999995</v>
          </cell>
          <cell r="AA1366">
            <v>0.2802</v>
          </cell>
          <cell r="AE1366">
            <v>0.60770000000000002</v>
          </cell>
        </row>
        <row r="1367">
          <cell r="A1367">
            <v>42542</v>
          </cell>
          <cell r="B1367">
            <v>0.56659999999999999</v>
          </cell>
          <cell r="T1367">
            <v>0.88939999999999997</v>
          </cell>
          <cell r="AA1367">
            <v>0.27929999999999999</v>
          </cell>
          <cell r="AE1367">
            <v>0.60740000000000005</v>
          </cell>
        </row>
        <row r="1368">
          <cell r="A1368">
            <v>42543</v>
          </cell>
          <cell r="B1368">
            <v>0.56520000000000004</v>
          </cell>
          <cell r="T1368">
            <v>0.89129999999999998</v>
          </cell>
          <cell r="AA1368">
            <v>0.27843000000000001</v>
          </cell>
          <cell r="AE1368">
            <v>0.60699999999999998</v>
          </cell>
        </row>
        <row r="1369">
          <cell r="A1369">
            <v>42544</v>
          </cell>
          <cell r="B1369">
            <v>0.56430000000000002</v>
          </cell>
          <cell r="T1369">
            <v>0.89219999999999999</v>
          </cell>
          <cell r="AA1369">
            <v>0.27739999999999998</v>
          </cell>
          <cell r="AE1369">
            <v>0.60599999999999998</v>
          </cell>
        </row>
        <row r="1370">
          <cell r="A1370">
            <v>42545</v>
          </cell>
          <cell r="B1370">
            <v>0.56389999999999996</v>
          </cell>
          <cell r="T1370">
            <v>0.89</v>
          </cell>
          <cell r="AA1370">
            <v>0.27639999999999998</v>
          </cell>
          <cell r="AE1370">
            <v>0.60529999999999995</v>
          </cell>
        </row>
        <row r="1371">
          <cell r="A1371">
            <v>42546</v>
          </cell>
          <cell r="B1371">
            <v>0.56369999999999998</v>
          </cell>
          <cell r="T1371">
            <v>0.89229999999999998</v>
          </cell>
          <cell r="AA1371">
            <v>0.27529999999999999</v>
          </cell>
          <cell r="AE1371">
            <v>0.60460000000000003</v>
          </cell>
        </row>
        <row r="1372">
          <cell r="A1372">
            <v>42547</v>
          </cell>
          <cell r="B1372">
            <v>0.56359999999999999</v>
          </cell>
          <cell r="T1372">
            <v>0.89529999999999998</v>
          </cell>
          <cell r="AA1372">
            <v>0.27429999999999999</v>
          </cell>
          <cell r="AE1372">
            <v>0.60429999999999995</v>
          </cell>
        </row>
        <row r="1373">
          <cell r="A1373">
            <v>42548</v>
          </cell>
          <cell r="B1373">
            <v>0.56259999999999999</v>
          </cell>
          <cell r="T1373">
            <v>0.89300000000000002</v>
          </cell>
          <cell r="AA1373">
            <v>0.27350000000000002</v>
          </cell>
          <cell r="AE1373">
            <v>0.60299999999999998</v>
          </cell>
        </row>
        <row r="1374">
          <cell r="A1374">
            <v>42549</v>
          </cell>
          <cell r="B1374">
            <v>0.56200000000000006</v>
          </cell>
          <cell r="T1374">
            <v>0.88970000000000005</v>
          </cell>
          <cell r="AA1374">
            <v>0.2722</v>
          </cell>
          <cell r="AE1374">
            <v>0.60170000000000001</v>
          </cell>
        </row>
        <row r="1375">
          <cell r="A1375">
            <v>42550</v>
          </cell>
          <cell r="B1375">
            <v>0.56110000000000004</v>
          </cell>
          <cell r="T1375">
            <v>0.88539999999999996</v>
          </cell>
          <cell r="AA1375">
            <v>0.27110000000000001</v>
          </cell>
          <cell r="AE1375">
            <v>0.6008</v>
          </cell>
        </row>
        <row r="1376">
          <cell r="A1376">
            <v>42551</v>
          </cell>
          <cell r="B1376">
            <v>0.5605</v>
          </cell>
          <cell r="T1376">
            <v>0.88070000000000004</v>
          </cell>
          <cell r="AA1376">
            <v>0.2697</v>
          </cell>
          <cell r="AE1376">
            <v>0.59989999999999999</v>
          </cell>
        </row>
        <row r="1377">
          <cell r="A1377">
            <v>42552</v>
          </cell>
          <cell r="B1377">
            <v>0.55969999999999998</v>
          </cell>
          <cell r="T1377">
            <v>0.87719999999999998</v>
          </cell>
          <cell r="AA1377">
            <v>0.26829999999999998</v>
          </cell>
          <cell r="AE1377">
            <v>0.59850000000000003</v>
          </cell>
        </row>
        <row r="1378">
          <cell r="A1378">
            <v>42553</v>
          </cell>
          <cell r="B1378">
            <v>0.55969999999999998</v>
          </cell>
          <cell r="T1378">
            <v>0.876</v>
          </cell>
          <cell r="AA1378">
            <v>0.26719999999999999</v>
          </cell>
          <cell r="AE1378">
            <v>0.59689999999999999</v>
          </cell>
        </row>
        <row r="1379">
          <cell r="A1379">
            <v>42554</v>
          </cell>
          <cell r="B1379">
            <v>0.55959999999999999</v>
          </cell>
          <cell r="T1379">
            <v>0.87560000000000004</v>
          </cell>
          <cell r="AA1379">
            <v>0.26579999999999998</v>
          </cell>
          <cell r="AE1379">
            <v>0.59560000000000002</v>
          </cell>
        </row>
        <row r="1380">
          <cell r="A1380">
            <v>42555</v>
          </cell>
          <cell r="B1380">
            <v>0.55810000000000004</v>
          </cell>
          <cell r="T1380">
            <v>0.87</v>
          </cell>
          <cell r="AA1380">
            <v>0.26469999999999999</v>
          </cell>
          <cell r="AE1380">
            <v>0.59350000000000003</v>
          </cell>
        </row>
        <row r="1381">
          <cell r="A1381">
            <v>42556</v>
          </cell>
          <cell r="B1381">
            <v>0.55679999999999996</v>
          </cell>
          <cell r="T1381">
            <v>0.8639</v>
          </cell>
          <cell r="AA1381">
            <v>0.26350000000000001</v>
          </cell>
          <cell r="AE1381">
            <v>0.59189999999999998</v>
          </cell>
        </row>
        <row r="1382">
          <cell r="A1382">
            <v>42557</v>
          </cell>
          <cell r="B1382">
            <v>0.55469999999999997</v>
          </cell>
          <cell r="T1382">
            <v>0.85919999999999996</v>
          </cell>
          <cell r="AA1382">
            <v>0.26219999999999999</v>
          </cell>
          <cell r="AE1382">
            <v>0.59030000000000005</v>
          </cell>
        </row>
        <row r="1383">
          <cell r="A1383">
            <v>42558</v>
          </cell>
          <cell r="B1383">
            <v>0.55330000000000001</v>
          </cell>
          <cell r="T1383">
            <v>0.85419999999999996</v>
          </cell>
          <cell r="AA1383">
            <v>0.26119999999999999</v>
          </cell>
          <cell r="AE1383">
            <v>0.5887</v>
          </cell>
        </row>
        <row r="1384">
          <cell r="A1384">
            <v>42559</v>
          </cell>
          <cell r="B1384">
            <v>0.55179999999999996</v>
          </cell>
          <cell r="T1384">
            <v>0.84750000000000003</v>
          </cell>
          <cell r="AA1384">
            <v>0.25990000000000002</v>
          </cell>
          <cell r="AE1384">
            <v>0.58809999999999996</v>
          </cell>
        </row>
        <row r="1385">
          <cell r="A1385">
            <v>42560</v>
          </cell>
          <cell r="B1385">
            <v>0.55110000000000003</v>
          </cell>
          <cell r="T1385">
            <v>0.84330000000000005</v>
          </cell>
          <cell r="AA1385">
            <v>0.2586</v>
          </cell>
          <cell r="AE1385">
            <v>0.58630000000000004</v>
          </cell>
        </row>
        <row r="1386">
          <cell r="A1386">
            <v>42561</v>
          </cell>
          <cell r="B1386">
            <v>0.5504</v>
          </cell>
          <cell r="T1386">
            <v>0.84079999999999999</v>
          </cell>
          <cell r="AA1386">
            <v>0.25740000000000002</v>
          </cell>
          <cell r="AE1386">
            <v>0.58489999999999998</v>
          </cell>
        </row>
        <row r="1387">
          <cell r="A1387">
            <v>42562</v>
          </cell>
          <cell r="B1387">
            <v>0.54830000000000001</v>
          </cell>
          <cell r="T1387">
            <v>0.8347</v>
          </cell>
          <cell r="AA1387">
            <v>0.25629999999999997</v>
          </cell>
          <cell r="AE1387">
            <v>0.58309999999999995</v>
          </cell>
        </row>
        <row r="1388">
          <cell r="A1388">
            <v>42563</v>
          </cell>
          <cell r="B1388">
            <v>0.54590000000000005</v>
          </cell>
          <cell r="T1388">
            <v>0.83069999999999999</v>
          </cell>
          <cell r="AA1388">
            <v>0.25519999999999998</v>
          </cell>
          <cell r="AE1388">
            <v>0.58140000000000003</v>
          </cell>
        </row>
        <row r="1389">
          <cell r="A1389">
            <v>42564</v>
          </cell>
          <cell r="B1389">
            <v>0.54339999999999999</v>
          </cell>
          <cell r="T1389">
            <v>0.82840000000000003</v>
          </cell>
          <cell r="AA1389">
            <v>0.25390000000000001</v>
          </cell>
          <cell r="AE1389">
            <v>0.58009999999999995</v>
          </cell>
        </row>
        <row r="1390">
          <cell r="A1390">
            <v>42565</v>
          </cell>
          <cell r="B1390">
            <v>0.54139999999999999</v>
          </cell>
          <cell r="T1390">
            <v>0.84550000000000003</v>
          </cell>
          <cell r="AA1390">
            <v>0.25280000000000002</v>
          </cell>
          <cell r="AE1390">
            <v>0.57850000000000001</v>
          </cell>
        </row>
        <row r="1391">
          <cell r="A1391">
            <v>42566</v>
          </cell>
          <cell r="B1391">
            <v>0.53890000000000005</v>
          </cell>
          <cell r="T1391">
            <v>0.88180000000000003</v>
          </cell>
          <cell r="AA1391">
            <v>0.25169999999999998</v>
          </cell>
          <cell r="AE1391">
            <v>0.57669999999999999</v>
          </cell>
        </row>
        <row r="1392">
          <cell r="A1392">
            <v>42567</v>
          </cell>
          <cell r="B1392">
            <v>0.53759999999999997</v>
          </cell>
          <cell r="T1392">
            <v>0.90580000000000005</v>
          </cell>
          <cell r="AA1392">
            <v>0.251</v>
          </cell>
          <cell r="AE1392">
            <v>0.57499999999999996</v>
          </cell>
        </row>
        <row r="1393">
          <cell r="A1393">
            <v>42568</v>
          </cell>
          <cell r="B1393">
            <v>0.5373</v>
          </cell>
          <cell r="T1393">
            <v>0.92459999999999998</v>
          </cell>
          <cell r="AA1393">
            <v>0.25040000000000001</v>
          </cell>
          <cell r="AE1393">
            <v>0.57320000000000004</v>
          </cell>
        </row>
        <row r="1394">
          <cell r="A1394">
            <v>42569</v>
          </cell>
          <cell r="B1394">
            <v>0.53539999999999999</v>
          </cell>
          <cell r="T1394">
            <v>0.93079999999999996</v>
          </cell>
          <cell r="AA1394">
            <v>0.24909999999999999</v>
          </cell>
          <cell r="AE1394">
            <v>0.57040000000000002</v>
          </cell>
        </row>
        <row r="1395">
          <cell r="A1395">
            <v>42570</v>
          </cell>
          <cell r="B1395">
            <v>0.53380000000000005</v>
          </cell>
          <cell r="T1395">
            <v>0.93189999999999995</v>
          </cell>
          <cell r="AA1395">
            <v>0.24790000000000001</v>
          </cell>
          <cell r="AE1395">
            <v>0.56810000000000005</v>
          </cell>
        </row>
        <row r="1396">
          <cell r="A1396">
            <v>42571</v>
          </cell>
          <cell r="B1396">
            <v>0.53220000000000001</v>
          </cell>
          <cell r="T1396">
            <v>0.93100000000000005</v>
          </cell>
          <cell r="AA1396">
            <v>0.2467</v>
          </cell>
          <cell r="AE1396">
            <v>0.56630000000000003</v>
          </cell>
        </row>
        <row r="1397">
          <cell r="A1397">
            <v>42572</v>
          </cell>
          <cell r="B1397">
            <v>0.53039999999999998</v>
          </cell>
          <cell r="T1397">
            <v>0.92849999999999999</v>
          </cell>
          <cell r="AA1397">
            <v>0.2455</v>
          </cell>
          <cell r="AE1397">
            <v>0.56430000000000002</v>
          </cell>
        </row>
        <row r="1398">
          <cell r="A1398">
            <v>42573</v>
          </cell>
          <cell r="B1398">
            <v>0.52829999999999999</v>
          </cell>
          <cell r="T1398">
            <v>0.92479999999999996</v>
          </cell>
          <cell r="AA1398">
            <v>0.24440000000000001</v>
          </cell>
          <cell r="AE1398">
            <v>0.56289999999999996</v>
          </cell>
        </row>
        <row r="1399">
          <cell r="A1399">
            <v>42574</v>
          </cell>
          <cell r="B1399">
            <v>0.5272</v>
          </cell>
          <cell r="T1399">
            <v>0.92220000000000002</v>
          </cell>
          <cell r="AA1399">
            <v>0.2432</v>
          </cell>
          <cell r="AE1399">
            <v>0.56120000000000003</v>
          </cell>
        </row>
        <row r="1400">
          <cell r="A1400">
            <v>42575</v>
          </cell>
          <cell r="B1400">
            <v>0.52659999999999996</v>
          </cell>
          <cell r="T1400">
            <v>0.92400000000000004</v>
          </cell>
          <cell r="AA1400">
            <v>0.24199999999999999</v>
          </cell>
          <cell r="AE1400">
            <v>0.5595</v>
          </cell>
        </row>
        <row r="1401">
          <cell r="A1401">
            <v>42576</v>
          </cell>
          <cell r="B1401">
            <v>0.52490000000000003</v>
          </cell>
          <cell r="T1401">
            <v>0.91969999999999996</v>
          </cell>
          <cell r="AA1401">
            <v>0.2409</v>
          </cell>
          <cell r="AE1401">
            <v>0.55779999999999996</v>
          </cell>
        </row>
        <row r="1402">
          <cell r="A1402">
            <v>42577</v>
          </cell>
          <cell r="B1402">
            <v>0.52310000000000001</v>
          </cell>
          <cell r="T1402">
            <v>0.91339999999999999</v>
          </cell>
          <cell r="AA1402">
            <v>0.23980000000000001</v>
          </cell>
          <cell r="AE1402">
            <v>0.55500000000000005</v>
          </cell>
        </row>
        <row r="1403">
          <cell r="A1403">
            <v>42578</v>
          </cell>
          <cell r="B1403">
            <v>0.52090000000000003</v>
          </cell>
          <cell r="T1403">
            <v>0.90680000000000005</v>
          </cell>
          <cell r="AA1403">
            <v>0.23849999999999999</v>
          </cell>
          <cell r="AE1403">
            <v>0.55269999999999997</v>
          </cell>
        </row>
        <row r="1404">
          <cell r="A1404">
            <v>42579</v>
          </cell>
          <cell r="B1404">
            <v>0.51910000000000001</v>
          </cell>
          <cell r="T1404">
            <v>0.89959999999999996</v>
          </cell>
          <cell r="AA1404">
            <v>0.23719999999999999</v>
          </cell>
          <cell r="AE1404">
            <v>0.55059999999999998</v>
          </cell>
        </row>
        <row r="1405">
          <cell r="A1405">
            <v>42580</v>
          </cell>
          <cell r="B1405">
            <v>0.51700000000000002</v>
          </cell>
          <cell r="T1405">
            <v>0.89129999999999998</v>
          </cell>
          <cell r="AA1405">
            <v>0.23569999999999999</v>
          </cell>
          <cell r="AE1405">
            <v>0.54830000000000001</v>
          </cell>
        </row>
        <row r="1406">
          <cell r="A1406">
            <v>42581</v>
          </cell>
          <cell r="B1406">
            <v>0.51580000000000004</v>
          </cell>
          <cell r="T1406">
            <v>0.88390000000000002</v>
          </cell>
          <cell r="AA1406">
            <v>0.23419999999999999</v>
          </cell>
          <cell r="AE1406">
            <v>0.54620000000000002</v>
          </cell>
        </row>
        <row r="1407">
          <cell r="A1407">
            <v>42582</v>
          </cell>
          <cell r="B1407">
            <v>0.51490000000000002</v>
          </cell>
          <cell r="T1407">
            <v>0.88090000000000002</v>
          </cell>
          <cell r="AA1407">
            <v>0.23280000000000001</v>
          </cell>
          <cell r="AE1407">
            <v>0.54430000000000001</v>
          </cell>
        </row>
        <row r="1408">
          <cell r="A1408">
            <v>42583</v>
          </cell>
          <cell r="B1408">
            <v>0.51300000000000001</v>
          </cell>
          <cell r="T1408">
            <v>0.87419999999999998</v>
          </cell>
          <cell r="AA1408">
            <v>0.23119999999999999</v>
          </cell>
          <cell r="AE1408">
            <v>0.54190000000000005</v>
          </cell>
        </row>
        <row r="1409">
          <cell r="A1409">
            <v>42584</v>
          </cell>
          <cell r="B1409">
            <v>0.51090000000000002</v>
          </cell>
          <cell r="T1409">
            <v>0.86570000000000003</v>
          </cell>
          <cell r="AA1409">
            <v>0.22989999999999999</v>
          </cell>
          <cell r="AE1409">
            <v>0.53949999999999998</v>
          </cell>
        </row>
        <row r="1410">
          <cell r="A1410">
            <v>42585</v>
          </cell>
          <cell r="B1410">
            <v>0.50900000000000001</v>
          </cell>
          <cell r="T1410">
            <v>0.85750000000000004</v>
          </cell>
          <cell r="AA1410">
            <v>0.2288</v>
          </cell>
          <cell r="AE1410">
            <v>0.53742999999999996</v>
          </cell>
        </row>
        <row r="1411">
          <cell r="A1411">
            <v>42586</v>
          </cell>
          <cell r="B1411">
            <v>0.50729999999999997</v>
          </cell>
          <cell r="T1411">
            <v>0.85029999999999994</v>
          </cell>
          <cell r="AA1411">
            <v>0.22750000000000001</v>
          </cell>
          <cell r="AE1411">
            <v>0.53549999999999998</v>
          </cell>
        </row>
        <row r="1412">
          <cell r="A1412">
            <v>42587</v>
          </cell>
          <cell r="B1412">
            <v>0.50449999999999995</v>
          </cell>
          <cell r="T1412">
            <v>0.84450000000000003</v>
          </cell>
          <cell r="AA1412">
            <v>0.2263</v>
          </cell>
          <cell r="AE1412">
            <v>0.53249999999999997</v>
          </cell>
        </row>
        <row r="1413">
          <cell r="A1413">
            <v>42588</v>
          </cell>
          <cell r="B1413">
            <v>0.50280000000000002</v>
          </cell>
          <cell r="T1413">
            <v>0.84009999999999996</v>
          </cell>
          <cell r="AA1413">
            <v>0.22520000000000001</v>
          </cell>
          <cell r="AE1413">
            <v>0.53</v>
          </cell>
        </row>
        <row r="1414">
          <cell r="A1414">
            <v>42589</v>
          </cell>
          <cell r="B1414">
            <v>0.50149999999999995</v>
          </cell>
          <cell r="T1414">
            <v>0.83809999999999996</v>
          </cell>
          <cell r="AA1414">
            <v>0.22389999999999999</v>
          </cell>
          <cell r="AE1414">
            <v>0.52790000000000004</v>
          </cell>
        </row>
        <row r="1415">
          <cell r="A1415">
            <v>42590</v>
          </cell>
          <cell r="B1415">
            <v>0.49919999999999998</v>
          </cell>
          <cell r="T1415">
            <v>0.83260000000000001</v>
          </cell>
          <cell r="AA1415">
            <v>0.22270000000000001</v>
          </cell>
          <cell r="AE1415">
            <v>0.52529999999999999</v>
          </cell>
        </row>
        <row r="1416">
          <cell r="A1416">
            <v>42591</v>
          </cell>
          <cell r="B1416">
            <v>0.49669999999999997</v>
          </cell>
          <cell r="T1416">
            <v>0.82640000000000002</v>
          </cell>
          <cell r="AA1416">
            <v>0.22120000000000001</v>
          </cell>
          <cell r="AE1416">
            <v>0.52280000000000004</v>
          </cell>
        </row>
        <row r="1417">
          <cell r="A1417">
            <v>42592</v>
          </cell>
          <cell r="B1417">
            <v>0.49409999999999998</v>
          </cell>
          <cell r="T1417">
            <v>0.81930000000000003</v>
          </cell>
          <cell r="AA1417">
            <v>0.22009999999999999</v>
          </cell>
          <cell r="AE1417">
            <v>0.52070000000000005</v>
          </cell>
        </row>
        <row r="1418">
          <cell r="A1418">
            <v>42593</v>
          </cell>
          <cell r="B1418">
            <v>0.48180000000000001</v>
          </cell>
          <cell r="T1418">
            <v>0.81200000000000006</v>
          </cell>
          <cell r="AA1418">
            <v>0.219</v>
          </cell>
          <cell r="AE1418">
            <v>0.51890000000000003</v>
          </cell>
        </row>
        <row r="1419">
          <cell r="A1419">
            <v>42594</v>
          </cell>
          <cell r="B1419">
            <v>0.48980000000000001</v>
          </cell>
          <cell r="T1419">
            <v>0.80400000000000005</v>
          </cell>
          <cell r="AA1419">
            <v>0.21779999999999999</v>
          </cell>
          <cell r="AE1419">
            <v>0.51649999999999996</v>
          </cell>
        </row>
        <row r="1420">
          <cell r="A1420">
            <v>42595</v>
          </cell>
          <cell r="B1420">
            <v>0.48849999999999999</v>
          </cell>
          <cell r="T1420">
            <v>0.79890000000000005</v>
          </cell>
          <cell r="AA1420">
            <v>0.21560000000000001</v>
          </cell>
          <cell r="AE1420">
            <v>0.51459999999999995</v>
          </cell>
        </row>
        <row r="1421">
          <cell r="A1421">
            <v>42596</v>
          </cell>
          <cell r="B1421">
            <v>0.48720000000000002</v>
          </cell>
          <cell r="T1421">
            <v>0.79620000000000002</v>
          </cell>
          <cell r="AA1421">
            <v>0.2152</v>
          </cell>
          <cell r="AE1421">
            <v>0.51270000000000004</v>
          </cell>
        </row>
        <row r="1422">
          <cell r="A1422">
            <v>42597</v>
          </cell>
          <cell r="B1422">
            <v>0.48480000000000001</v>
          </cell>
          <cell r="T1422">
            <v>0.79139999999999999</v>
          </cell>
          <cell r="AA1422">
            <v>0.2142</v>
          </cell>
          <cell r="AE1422">
            <v>0.51049999999999995</v>
          </cell>
        </row>
        <row r="1423">
          <cell r="A1423">
            <v>42598</v>
          </cell>
          <cell r="B1423">
            <v>0.48180000000000001</v>
          </cell>
          <cell r="T1423">
            <v>0.78739999999999999</v>
          </cell>
          <cell r="AA1423">
            <v>0.21310000000000001</v>
          </cell>
          <cell r="AE1423">
            <v>0.50819999999999999</v>
          </cell>
        </row>
        <row r="1424">
          <cell r="A1424">
            <v>42599</v>
          </cell>
          <cell r="B1424">
            <v>0.47899999999999998</v>
          </cell>
          <cell r="T1424">
            <v>0.78400000000000003</v>
          </cell>
          <cell r="AA1424">
            <v>0.2117</v>
          </cell>
          <cell r="AE1424">
            <v>0.50619999999999998</v>
          </cell>
        </row>
        <row r="1425">
          <cell r="A1425">
            <v>42600</v>
          </cell>
          <cell r="B1425">
            <v>0.47639999999999999</v>
          </cell>
          <cell r="T1425">
            <v>0.78369999999999995</v>
          </cell>
          <cell r="AA1425">
            <v>0.21010000000000001</v>
          </cell>
          <cell r="AE1425">
            <v>0.504</v>
          </cell>
        </row>
        <row r="1426">
          <cell r="A1426">
            <v>42601</v>
          </cell>
          <cell r="B1426">
            <v>0.47410000000000002</v>
          </cell>
          <cell r="T1426">
            <v>0.78549999999999998</v>
          </cell>
          <cell r="AA1426">
            <v>0.2089</v>
          </cell>
          <cell r="AE1426">
            <v>0.50139999999999996</v>
          </cell>
        </row>
        <row r="1427">
          <cell r="A1427">
            <v>42602</v>
          </cell>
          <cell r="B1427">
            <v>0.47320000000000001</v>
          </cell>
          <cell r="T1427">
            <v>0.81240000000000001</v>
          </cell>
          <cell r="AA1427">
            <v>0.20749999999999999</v>
          </cell>
          <cell r="AE1427">
            <v>0.49859999999999999</v>
          </cell>
        </row>
        <row r="1428">
          <cell r="A1428">
            <v>42603</v>
          </cell>
          <cell r="B1428">
            <v>0.4733</v>
          </cell>
          <cell r="T1428">
            <v>0.85099999999999998</v>
          </cell>
          <cell r="AA1428">
            <v>0.2064</v>
          </cell>
          <cell r="AE1428">
            <v>0.4955</v>
          </cell>
        </row>
        <row r="1429">
          <cell r="A1429">
            <v>42604</v>
          </cell>
          <cell r="B1429">
            <v>0.4728</v>
          </cell>
          <cell r="T1429">
            <v>0.87490000000000001</v>
          </cell>
          <cell r="AA1429">
            <v>0.2046</v>
          </cell>
          <cell r="AE1429">
            <v>0.49159999999999998</v>
          </cell>
        </row>
        <row r="1430">
          <cell r="A1430">
            <v>42605</v>
          </cell>
          <cell r="B1430">
            <v>0.47210000000000002</v>
          </cell>
          <cell r="T1430">
            <v>0.88751999999999998</v>
          </cell>
          <cell r="AA1430">
            <v>0.20319999999999999</v>
          </cell>
          <cell r="AE1430">
            <v>0.48909999999999998</v>
          </cell>
        </row>
        <row r="1431">
          <cell r="A1431">
            <v>42606</v>
          </cell>
          <cell r="B1431">
            <v>0.47060000000000002</v>
          </cell>
          <cell r="T1431">
            <v>0.89729999999999999</v>
          </cell>
          <cell r="AA1431">
            <v>0.2016</v>
          </cell>
          <cell r="AE1431">
            <v>0.48659999999999998</v>
          </cell>
        </row>
        <row r="1432">
          <cell r="A1432">
            <v>42607</v>
          </cell>
          <cell r="B1432">
            <v>0.46879999999999999</v>
          </cell>
          <cell r="T1432">
            <v>0.90190000000000003</v>
          </cell>
          <cell r="AA1432">
            <v>0.20039999999999999</v>
          </cell>
          <cell r="AE1432">
            <v>0.4844</v>
          </cell>
        </row>
        <row r="1433">
          <cell r="A1433">
            <v>42608</v>
          </cell>
          <cell r="B1433">
            <v>0.46710000000000002</v>
          </cell>
          <cell r="T1433">
            <v>0.90459999999999996</v>
          </cell>
          <cell r="AA1433">
            <v>0.1993</v>
          </cell>
          <cell r="AE1433">
            <v>0.48259999999999997</v>
          </cell>
        </row>
        <row r="1434">
          <cell r="A1434">
            <v>42609</v>
          </cell>
          <cell r="B1434">
            <v>0.46639999999999998</v>
          </cell>
          <cell r="T1434">
            <v>0.90549999999999997</v>
          </cell>
          <cell r="AA1434">
            <v>0.1981</v>
          </cell>
          <cell r="AE1434">
            <v>0.48020000000000002</v>
          </cell>
        </row>
        <row r="1435">
          <cell r="A1435">
            <v>42610</v>
          </cell>
          <cell r="B1435">
            <v>0.4657</v>
          </cell>
          <cell r="T1435">
            <v>0.90790000000000004</v>
          </cell>
          <cell r="AA1435">
            <v>0.19689999999999999</v>
          </cell>
          <cell r="AE1435">
            <v>0.47810000000000002</v>
          </cell>
        </row>
        <row r="1436">
          <cell r="A1436">
            <v>42611</v>
          </cell>
          <cell r="B1436">
            <v>0.4632</v>
          </cell>
          <cell r="T1436">
            <v>0.90669999999999995</v>
          </cell>
          <cell r="AA1436">
            <v>0.19520000000000001</v>
          </cell>
          <cell r="AE1436">
            <v>0.47549999999999998</v>
          </cell>
        </row>
        <row r="1437">
          <cell r="A1437">
            <v>42612</v>
          </cell>
          <cell r="B1437">
            <v>0.46150000000000002</v>
          </cell>
          <cell r="T1437">
            <v>0.90249999999999997</v>
          </cell>
          <cell r="AA1437">
            <v>0.1933</v>
          </cell>
          <cell r="AE1437">
            <v>0.47299999999999998</v>
          </cell>
        </row>
        <row r="1438">
          <cell r="A1438">
            <v>42613</v>
          </cell>
          <cell r="B1438">
            <v>0.45989999999999998</v>
          </cell>
          <cell r="T1438">
            <v>0.90210000000000001</v>
          </cell>
          <cell r="AA1438">
            <v>0.1915</v>
          </cell>
          <cell r="AE1438">
            <v>0.47089999999999999</v>
          </cell>
        </row>
        <row r="1439">
          <cell r="A1439">
            <v>42614</v>
          </cell>
          <cell r="B1439">
            <v>0.45839999999999997</v>
          </cell>
          <cell r="T1439">
            <v>0.9002</v>
          </cell>
          <cell r="AA1439">
            <v>0.19020000000000001</v>
          </cell>
          <cell r="AE1439">
            <v>0.46839999999999998</v>
          </cell>
        </row>
        <row r="1440">
          <cell r="A1440">
            <v>42615</v>
          </cell>
          <cell r="B1440">
            <v>0.45679999999999998</v>
          </cell>
          <cell r="T1440">
            <v>0.89770000000000005</v>
          </cell>
          <cell r="AA1440">
            <v>0.1885</v>
          </cell>
          <cell r="AE1440">
            <v>0.46650000000000003</v>
          </cell>
        </row>
        <row r="1441">
          <cell r="A1441">
            <v>42616</v>
          </cell>
          <cell r="B1441">
            <v>0.45629999999999998</v>
          </cell>
          <cell r="T1441">
            <v>0.90010000000000001</v>
          </cell>
          <cell r="AA1441">
            <v>0.18679999999999999</v>
          </cell>
          <cell r="AE1441">
            <v>0.46500000000000002</v>
          </cell>
        </row>
        <row r="1442">
          <cell r="A1442">
            <v>42617</v>
          </cell>
          <cell r="B1442">
            <v>0.45619999999999999</v>
          </cell>
          <cell r="T1442">
            <v>0.90700000000000003</v>
          </cell>
          <cell r="AA1442">
            <v>0.1852</v>
          </cell>
          <cell r="AE1442">
            <v>0.46389999999999998</v>
          </cell>
        </row>
        <row r="1443">
          <cell r="A1443">
            <v>42618</v>
          </cell>
          <cell r="B1443">
            <v>0.45440000000000003</v>
          </cell>
          <cell r="T1443">
            <v>0.91259999999999997</v>
          </cell>
          <cell r="AA1443">
            <v>0.1835</v>
          </cell>
          <cell r="AE1443">
            <v>0.46129999999999999</v>
          </cell>
        </row>
        <row r="1444">
          <cell r="A1444">
            <v>42619</v>
          </cell>
          <cell r="B1444">
            <v>0.45250000000000001</v>
          </cell>
          <cell r="T1444">
            <v>0.92210000000000003</v>
          </cell>
          <cell r="AA1444">
            <v>0.182</v>
          </cell>
          <cell r="AE1444">
            <v>0.45929999999999999</v>
          </cell>
        </row>
        <row r="1445">
          <cell r="A1445">
            <v>42620</v>
          </cell>
          <cell r="B1445">
            <v>0.45079999999999998</v>
          </cell>
          <cell r="T1445">
            <v>0.92930000000000001</v>
          </cell>
          <cell r="AA1445">
            <v>0.18029999999999999</v>
          </cell>
          <cell r="AE1445">
            <v>0.45650000000000002</v>
          </cell>
        </row>
        <row r="1446">
          <cell r="A1446">
            <v>42621</v>
          </cell>
          <cell r="B1446">
            <v>0.4496</v>
          </cell>
          <cell r="T1446">
            <v>0.93310000000000004</v>
          </cell>
          <cell r="AA1446">
            <v>0.1789</v>
          </cell>
          <cell r="AE1446">
            <v>0.45440000000000003</v>
          </cell>
        </row>
        <row r="1447">
          <cell r="A1447">
            <v>42622</v>
          </cell>
          <cell r="B1447">
            <v>0.4481</v>
          </cell>
          <cell r="T1447">
            <v>0.93540000000000001</v>
          </cell>
          <cell r="AA1447">
            <v>0.17760000000000001</v>
          </cell>
          <cell r="AE1447">
            <v>0.45269999999999999</v>
          </cell>
        </row>
        <row r="1448">
          <cell r="A1448">
            <v>42623</v>
          </cell>
          <cell r="B1448">
            <v>0.4471</v>
          </cell>
          <cell r="T1448">
            <v>0.9365</v>
          </cell>
          <cell r="AA1448">
            <v>0.1762</v>
          </cell>
          <cell r="AE1448">
            <v>0.45050000000000001</v>
          </cell>
        </row>
        <row r="1449">
          <cell r="A1449">
            <v>42624</v>
          </cell>
          <cell r="B1449">
            <v>0.44629999999999997</v>
          </cell>
          <cell r="T1449">
            <v>0.93830000000000002</v>
          </cell>
          <cell r="AA1449">
            <v>0.17480000000000001</v>
          </cell>
          <cell r="AE1449">
            <v>0.44819999999999999</v>
          </cell>
        </row>
        <row r="1450">
          <cell r="A1450">
            <v>42625</v>
          </cell>
          <cell r="B1450">
            <v>0.44400000000000001</v>
          </cell>
          <cell r="T1450">
            <v>0.93469999999999998</v>
          </cell>
          <cell r="AA1450">
            <v>0.17299999999999999</v>
          </cell>
          <cell r="AE1450">
            <v>0.44569999999999999</v>
          </cell>
        </row>
        <row r="1451">
          <cell r="A1451">
            <v>42626</v>
          </cell>
          <cell r="B1451">
            <v>0.44159999999999999</v>
          </cell>
          <cell r="T1451">
            <v>0.93130000000000002</v>
          </cell>
          <cell r="AA1451">
            <v>0.17169999999999999</v>
          </cell>
          <cell r="AE1451">
            <v>0.44309999999999999</v>
          </cell>
        </row>
        <row r="1452">
          <cell r="A1452">
            <v>42627</v>
          </cell>
          <cell r="B1452">
            <v>0.439</v>
          </cell>
          <cell r="T1452">
            <v>0.92800000000000005</v>
          </cell>
          <cell r="AA1452">
            <v>0.1699</v>
          </cell>
          <cell r="AE1452">
            <v>0.44069999999999998</v>
          </cell>
        </row>
        <row r="1453">
          <cell r="A1453">
            <v>42628</v>
          </cell>
          <cell r="B1453">
            <v>0.4365</v>
          </cell>
          <cell r="T1453">
            <v>0.92249999999999999</v>
          </cell>
          <cell r="AA1453">
            <v>0.16819999999999999</v>
          </cell>
          <cell r="AE1453">
            <v>0.43840000000000001</v>
          </cell>
        </row>
        <row r="1454">
          <cell r="A1454">
            <v>42629</v>
          </cell>
          <cell r="B1454">
            <v>0.43369999999999997</v>
          </cell>
          <cell r="T1454">
            <v>0.91510000000000002</v>
          </cell>
          <cell r="AA1454">
            <v>0.16689999999999999</v>
          </cell>
          <cell r="AE1454">
            <v>0.43630000000000002</v>
          </cell>
        </row>
        <row r="1455">
          <cell r="A1455">
            <v>42630</v>
          </cell>
          <cell r="B1455">
            <v>0.43230000000000002</v>
          </cell>
          <cell r="T1455">
            <v>0.90900000000000003</v>
          </cell>
          <cell r="AA1455">
            <v>0.1656</v>
          </cell>
          <cell r="AE1455">
            <v>0.43369999999999997</v>
          </cell>
        </row>
        <row r="1456">
          <cell r="A1456">
            <v>42631</v>
          </cell>
          <cell r="B1456">
            <v>0.43059999999999998</v>
          </cell>
          <cell r="T1456">
            <v>0.90900000000000003</v>
          </cell>
          <cell r="AA1456">
            <v>0.16420000000000001</v>
          </cell>
          <cell r="AE1456">
            <v>0.43140000000000001</v>
          </cell>
        </row>
        <row r="1457">
          <cell r="A1457">
            <v>42632</v>
          </cell>
          <cell r="B1457">
            <v>0.42809999999999998</v>
          </cell>
          <cell r="T1457">
            <v>0.90759999999999996</v>
          </cell>
          <cell r="AA1457">
            <v>0.16289999999999999</v>
          </cell>
          <cell r="AE1457">
            <v>0.42920000000000003</v>
          </cell>
        </row>
        <row r="1458">
          <cell r="A1458">
            <v>42633</v>
          </cell>
          <cell r="B1458">
            <v>0.42559999999999998</v>
          </cell>
          <cell r="T1458">
            <v>0.90090000000000003</v>
          </cell>
          <cell r="AA1458">
            <v>0.16120000000000001</v>
          </cell>
          <cell r="AE1458">
            <v>0.42630000000000001</v>
          </cell>
        </row>
        <row r="1459">
          <cell r="A1459">
            <v>42634</v>
          </cell>
          <cell r="B1459">
            <v>0.4234</v>
          </cell>
          <cell r="T1459">
            <v>0.89280000000000004</v>
          </cell>
          <cell r="AA1459">
            <v>0.1598</v>
          </cell>
          <cell r="AE1459">
            <v>0.42259999999999998</v>
          </cell>
        </row>
        <row r="1460">
          <cell r="A1460">
            <v>42635</v>
          </cell>
          <cell r="B1460">
            <v>0.42099999999999999</v>
          </cell>
          <cell r="T1460">
            <v>0.88319999999999999</v>
          </cell>
          <cell r="AA1460">
            <v>0.15859999999999999</v>
          </cell>
          <cell r="AE1460">
            <v>0.4199</v>
          </cell>
        </row>
        <row r="1461">
          <cell r="A1461">
            <v>42636</v>
          </cell>
          <cell r="B1461">
            <v>0.41820000000000002</v>
          </cell>
          <cell r="T1461">
            <v>0.873</v>
          </cell>
          <cell r="AA1461">
            <v>0.157</v>
          </cell>
          <cell r="AE1461">
            <v>0.41710000000000003</v>
          </cell>
        </row>
        <row r="1462">
          <cell r="A1462">
            <v>42637</v>
          </cell>
          <cell r="B1462">
            <v>0.41620000000000001</v>
          </cell>
          <cell r="T1462">
            <v>0.86439999999999995</v>
          </cell>
          <cell r="AA1462">
            <v>0.15540000000000001</v>
          </cell>
          <cell r="AE1462">
            <v>0.4143</v>
          </cell>
        </row>
        <row r="1463">
          <cell r="A1463">
            <v>42638</v>
          </cell>
          <cell r="B1463">
            <v>0.41520000000000001</v>
          </cell>
          <cell r="T1463">
            <v>0.86019999999999996</v>
          </cell>
          <cell r="AA1463">
            <v>0.154</v>
          </cell>
          <cell r="AE1463">
            <v>0.41139999999999999</v>
          </cell>
        </row>
        <row r="1464">
          <cell r="A1464">
            <v>42639</v>
          </cell>
          <cell r="B1464">
            <v>0.41249999999999998</v>
          </cell>
          <cell r="T1464">
            <v>0.85009999999999997</v>
          </cell>
          <cell r="AA1464">
            <v>0.1527</v>
          </cell>
          <cell r="AE1464">
            <v>0.40839999999999999</v>
          </cell>
        </row>
        <row r="1465">
          <cell r="A1465">
            <v>42640</v>
          </cell>
          <cell r="B1465">
            <v>0.40970000000000001</v>
          </cell>
          <cell r="T1465">
            <v>0.83730000000000004</v>
          </cell>
          <cell r="AA1465">
            <v>0.1517</v>
          </cell>
          <cell r="AE1465">
            <v>0.40539999999999998</v>
          </cell>
        </row>
        <row r="1466">
          <cell r="A1466">
            <v>42641</v>
          </cell>
          <cell r="B1466">
            <v>0.40689999999999998</v>
          </cell>
          <cell r="T1466">
            <v>0.82420000000000004</v>
          </cell>
          <cell r="AA1466">
            <v>0.15040000000000001</v>
          </cell>
          <cell r="AE1466">
            <v>0.4032</v>
          </cell>
        </row>
        <row r="1467">
          <cell r="A1467">
            <v>42642</v>
          </cell>
          <cell r="B1467">
            <v>0.40410000000000001</v>
          </cell>
          <cell r="T1467">
            <v>0.81230000000000002</v>
          </cell>
          <cell r="AA1467">
            <v>0.1492</v>
          </cell>
          <cell r="AE1467">
            <v>0.3997</v>
          </cell>
        </row>
        <row r="1468">
          <cell r="A1468">
            <v>42643</v>
          </cell>
          <cell r="B1468">
            <v>0.40129999999999999</v>
          </cell>
          <cell r="T1468">
            <v>0.79910000000000003</v>
          </cell>
          <cell r="AA1468">
            <v>0.14799999999999999</v>
          </cell>
          <cell r="AE1468">
            <v>0.39779999999999999</v>
          </cell>
        </row>
        <row r="1469">
          <cell r="A1469">
            <v>42644</v>
          </cell>
          <cell r="B1469">
            <v>0.3992</v>
          </cell>
          <cell r="T1469">
            <v>0.78910000000000002</v>
          </cell>
          <cell r="AA1469">
            <v>0.1469</v>
          </cell>
          <cell r="AE1469">
            <v>0.39579999999999999</v>
          </cell>
        </row>
        <row r="1470">
          <cell r="A1470">
            <v>42645</v>
          </cell>
          <cell r="B1470">
            <v>0.39789999999999998</v>
          </cell>
          <cell r="T1470">
            <v>0.78759999999999997</v>
          </cell>
          <cell r="AA1470">
            <v>0.1457</v>
          </cell>
          <cell r="AE1470">
            <v>0.39410000000000001</v>
          </cell>
        </row>
        <row r="1471">
          <cell r="A1471">
            <v>42646</v>
          </cell>
          <cell r="B1471">
            <v>0.3957</v>
          </cell>
          <cell r="T1471">
            <v>0.77849999999999997</v>
          </cell>
          <cell r="AA1471">
            <v>0.1444</v>
          </cell>
          <cell r="AE1471">
            <v>0.39179999999999998</v>
          </cell>
        </row>
        <row r="1472">
          <cell r="A1472">
            <v>42647</v>
          </cell>
          <cell r="B1472">
            <v>0.39340000000000003</v>
          </cell>
          <cell r="T1472">
            <v>0.76880000000000004</v>
          </cell>
          <cell r="AA1472">
            <v>0.14299999999999999</v>
          </cell>
          <cell r="AE1472">
            <v>0.38800000000000001</v>
          </cell>
        </row>
        <row r="1473">
          <cell r="A1473">
            <v>42648</v>
          </cell>
          <cell r="B1473">
            <v>0.39129999999999998</v>
          </cell>
          <cell r="T1473">
            <v>0.76</v>
          </cell>
          <cell r="AA1473">
            <v>0.1424</v>
          </cell>
          <cell r="AE1473">
            <v>0.38490000000000002</v>
          </cell>
        </row>
        <row r="1474">
          <cell r="A1474">
            <v>42649</v>
          </cell>
          <cell r="B1474">
            <v>0.3896</v>
          </cell>
          <cell r="T1474">
            <v>0.75360000000000005</v>
          </cell>
          <cell r="AA1474">
            <v>0.14149999999999999</v>
          </cell>
          <cell r="AE1474">
            <v>0.38069999999999998</v>
          </cell>
        </row>
        <row r="1475">
          <cell r="A1475">
            <v>42650</v>
          </cell>
          <cell r="B1475">
            <v>0.3871</v>
          </cell>
          <cell r="T1475">
            <v>0.74670000000000003</v>
          </cell>
          <cell r="AA1475">
            <v>0.14030000000000001</v>
          </cell>
          <cell r="AE1475">
            <v>0.3745</v>
          </cell>
        </row>
        <row r="1476">
          <cell r="A1476">
            <v>42651</v>
          </cell>
          <cell r="B1476">
            <v>0.38550000000000001</v>
          </cell>
          <cell r="T1476">
            <v>0.74019999999999997</v>
          </cell>
          <cell r="AA1476">
            <v>0.13900000000000001</v>
          </cell>
          <cell r="AE1476">
            <v>0.37109999999999999</v>
          </cell>
        </row>
        <row r="1477">
          <cell r="A1477">
            <v>42652</v>
          </cell>
          <cell r="B1477">
            <v>0.3846</v>
          </cell>
          <cell r="T1477">
            <v>0.73619999999999997</v>
          </cell>
          <cell r="AA1477">
            <v>0.13819999999999999</v>
          </cell>
          <cell r="AE1477">
            <v>0.36849999999999999</v>
          </cell>
        </row>
        <row r="1478">
          <cell r="A1478">
            <v>42653</v>
          </cell>
          <cell r="B1478">
            <v>0.38200000000000001</v>
          </cell>
          <cell r="T1478">
            <v>0.72819999999999996</v>
          </cell>
          <cell r="AA1478">
            <v>0.1363</v>
          </cell>
          <cell r="AE1478">
            <v>0.3659</v>
          </cell>
        </row>
        <row r="1479">
          <cell r="A1479">
            <v>42654</v>
          </cell>
          <cell r="B1479">
            <v>0.37909999999999999</v>
          </cell>
          <cell r="T1479">
            <v>0.71919999999999995</v>
          </cell>
          <cell r="AA1479">
            <v>0.13500000000000001</v>
          </cell>
          <cell r="AE1479">
            <v>0.36370000000000002</v>
          </cell>
        </row>
        <row r="1480">
          <cell r="A1480">
            <v>42655</v>
          </cell>
          <cell r="B1480">
            <v>0.37740000000000001</v>
          </cell>
          <cell r="T1480">
            <v>0.71660000000000001</v>
          </cell>
          <cell r="AA1480">
            <v>0.13370000000000001</v>
          </cell>
          <cell r="AE1480">
            <v>0.36159999999999998</v>
          </cell>
        </row>
        <row r="1481">
          <cell r="A1481">
            <v>42656</v>
          </cell>
          <cell r="B1481">
            <v>0.37490000000000001</v>
          </cell>
          <cell r="T1481">
            <v>0.71460000000000001</v>
          </cell>
          <cell r="AA1481">
            <v>0.13220000000000001</v>
          </cell>
          <cell r="AE1481">
            <v>0.35899999999999999</v>
          </cell>
        </row>
        <row r="1482">
          <cell r="A1482">
            <v>42657</v>
          </cell>
          <cell r="B1482">
            <v>0.37330000000000002</v>
          </cell>
          <cell r="T1482">
            <v>0.70979999999999999</v>
          </cell>
          <cell r="AA1482">
            <v>0.13089999999999999</v>
          </cell>
          <cell r="AE1482">
            <v>0.35639999999999999</v>
          </cell>
        </row>
        <row r="1483">
          <cell r="A1483">
            <v>42658</v>
          </cell>
          <cell r="B1483">
            <v>0.37269999999999998</v>
          </cell>
          <cell r="T1483">
            <v>0.70569999999999999</v>
          </cell>
          <cell r="AA1483">
            <v>0.12970000000000001</v>
          </cell>
          <cell r="AE1483">
            <v>0.35310000000000002</v>
          </cell>
        </row>
        <row r="1484">
          <cell r="A1484">
            <v>42659</v>
          </cell>
          <cell r="B1484">
            <v>0.37169999999999997</v>
          </cell>
          <cell r="T1484">
            <v>0.71609999999999996</v>
          </cell>
          <cell r="AA1484">
            <v>0.12839999999999999</v>
          </cell>
          <cell r="AE1484">
            <v>0.34939999999999999</v>
          </cell>
        </row>
        <row r="1485">
          <cell r="A1485">
            <v>42660</v>
          </cell>
          <cell r="B1485">
            <v>0.36919999999999997</v>
          </cell>
          <cell r="T1485">
            <v>0.70450000000000002</v>
          </cell>
          <cell r="AA1485">
            <v>0.12709999999999999</v>
          </cell>
          <cell r="AE1485">
            <v>0.3448</v>
          </cell>
        </row>
        <row r="1486">
          <cell r="A1486">
            <v>42661</v>
          </cell>
          <cell r="B1486">
            <v>0.36599999999999999</v>
          </cell>
          <cell r="T1486">
            <v>0.71740000000000004</v>
          </cell>
          <cell r="AA1486">
            <v>0.12590000000000001</v>
          </cell>
          <cell r="AE1486">
            <v>0.34060000000000001</v>
          </cell>
        </row>
        <row r="1487">
          <cell r="A1487">
            <v>42662</v>
          </cell>
          <cell r="B1487">
            <v>0.36309999999999998</v>
          </cell>
          <cell r="T1487">
            <v>0.74160000000000004</v>
          </cell>
          <cell r="AA1487">
            <v>0.12470000000000001</v>
          </cell>
          <cell r="AE1487">
            <v>0.33639999999999998</v>
          </cell>
        </row>
        <row r="1488">
          <cell r="A1488">
            <v>42663</v>
          </cell>
          <cell r="B1488">
            <v>0.36030000000000001</v>
          </cell>
          <cell r="T1488">
            <v>0.77259999999999995</v>
          </cell>
          <cell r="AA1488">
            <v>0.12330000000000001</v>
          </cell>
          <cell r="AE1488">
            <v>0.32969999999999999</v>
          </cell>
        </row>
        <row r="1489">
          <cell r="A1489">
            <v>42664</v>
          </cell>
          <cell r="B1489">
            <v>0.3589</v>
          </cell>
          <cell r="T1489">
            <v>0.78920000000000001</v>
          </cell>
          <cell r="AA1489">
            <v>0.1221</v>
          </cell>
          <cell r="AE1489">
            <v>0.32579999999999998</v>
          </cell>
        </row>
        <row r="1490">
          <cell r="A1490">
            <v>42665</v>
          </cell>
          <cell r="B1490">
            <v>0.35930000000000001</v>
          </cell>
          <cell r="T1490">
            <v>0.79920000000000002</v>
          </cell>
          <cell r="AA1490">
            <v>0.1207</v>
          </cell>
          <cell r="AE1490">
            <v>0.32329999999999998</v>
          </cell>
        </row>
        <row r="1491">
          <cell r="A1491">
            <v>42666</v>
          </cell>
          <cell r="B1491">
            <v>0.35880000000000001</v>
          </cell>
          <cell r="T1491">
            <v>0.80989999999999995</v>
          </cell>
          <cell r="AA1491">
            <v>0.1193</v>
          </cell>
          <cell r="AE1491">
            <v>0.32069999999999999</v>
          </cell>
        </row>
        <row r="1492">
          <cell r="A1492">
            <v>42667</v>
          </cell>
          <cell r="B1492">
            <v>0.35649999999999998</v>
          </cell>
          <cell r="T1492">
            <v>0.81200000000000006</v>
          </cell>
          <cell r="AA1492">
            <v>0.11799999999999999</v>
          </cell>
          <cell r="AE1492">
            <v>0.31850000000000001</v>
          </cell>
        </row>
        <row r="1493">
          <cell r="A1493">
            <v>42668</v>
          </cell>
          <cell r="B1493">
            <v>0.35470000000000002</v>
          </cell>
          <cell r="T1493">
            <v>0.81950000000000001</v>
          </cell>
          <cell r="AA1493">
            <v>0.1167</v>
          </cell>
          <cell r="AE1493">
            <v>0.31490000000000001</v>
          </cell>
        </row>
        <row r="1494">
          <cell r="A1494">
            <v>42669</v>
          </cell>
          <cell r="B1494">
            <v>0.35239999999999999</v>
          </cell>
          <cell r="T1494">
            <v>0.82709999999999995</v>
          </cell>
          <cell r="AA1494">
            <v>0.1154</v>
          </cell>
          <cell r="AE1494">
            <v>0.31169999999999998</v>
          </cell>
        </row>
        <row r="1495">
          <cell r="A1495">
            <v>42670</v>
          </cell>
          <cell r="B1495">
            <v>0.35049999999999998</v>
          </cell>
          <cell r="T1495">
            <v>0.83560000000000001</v>
          </cell>
          <cell r="AA1495">
            <v>0.1139</v>
          </cell>
          <cell r="AE1495">
            <v>0.30769999999999997</v>
          </cell>
        </row>
        <row r="1496">
          <cell r="A1496">
            <v>42671</v>
          </cell>
          <cell r="B1496">
            <v>0.34920000000000001</v>
          </cell>
          <cell r="T1496">
            <v>0.84179999999999999</v>
          </cell>
          <cell r="AA1496">
            <v>0.11260000000000001</v>
          </cell>
          <cell r="AE1496">
            <v>0.30480000000000002</v>
          </cell>
        </row>
        <row r="1497">
          <cell r="A1497">
            <v>42672</v>
          </cell>
          <cell r="B1497">
            <v>0.34960000000000002</v>
          </cell>
          <cell r="T1497">
            <v>0.84740000000000004</v>
          </cell>
          <cell r="AA1497">
            <v>0.11119999999999999</v>
          </cell>
          <cell r="AE1497">
            <v>0.30259999999999998</v>
          </cell>
        </row>
        <row r="1498">
          <cell r="A1498">
            <v>42673</v>
          </cell>
          <cell r="B1498">
            <v>0.34949999999999998</v>
          </cell>
          <cell r="T1498">
            <v>0.85970000000000002</v>
          </cell>
          <cell r="AA1498">
            <v>0.1101</v>
          </cell>
          <cell r="AE1498">
            <v>0.30080000000000001</v>
          </cell>
        </row>
        <row r="1499">
          <cell r="A1499">
            <v>42674</v>
          </cell>
          <cell r="B1499">
            <v>0.34770000000000001</v>
          </cell>
          <cell r="T1499">
            <v>0.86119999999999997</v>
          </cell>
          <cell r="AA1499">
            <v>0.10879999999999999</v>
          </cell>
          <cell r="AE1499">
            <v>0.29830000000000001</v>
          </cell>
        </row>
        <row r="1500">
          <cell r="A1500">
            <v>42675</v>
          </cell>
          <cell r="B1500">
            <v>0.3458</v>
          </cell>
          <cell r="T1500">
            <v>0.86019999999999996</v>
          </cell>
          <cell r="AA1500">
            <v>0.1075</v>
          </cell>
          <cell r="AE1500">
            <v>0.29559999999999997</v>
          </cell>
        </row>
        <row r="1501">
          <cell r="A1501">
            <v>42676</v>
          </cell>
          <cell r="B1501">
            <v>0.34460000000000002</v>
          </cell>
          <cell r="T1501">
            <v>0.86539999999999995</v>
          </cell>
          <cell r="AA1501">
            <v>0.1062</v>
          </cell>
          <cell r="AE1501">
            <v>0.29330000000000001</v>
          </cell>
        </row>
        <row r="1502">
          <cell r="A1502">
            <v>42677</v>
          </cell>
          <cell r="B1502">
            <v>0.34310000000000002</v>
          </cell>
          <cell r="T1502">
            <v>0.86450000000000005</v>
          </cell>
          <cell r="AA1502">
            <v>0.1052</v>
          </cell>
          <cell r="AE1502">
            <v>0.29110000000000003</v>
          </cell>
        </row>
        <row r="1503">
          <cell r="A1503">
            <v>42678</v>
          </cell>
          <cell r="B1503">
            <v>0.3422</v>
          </cell>
          <cell r="T1503">
            <v>0.86209999999999998</v>
          </cell>
          <cell r="AA1503">
            <v>0.1043</v>
          </cell>
          <cell r="AE1503">
            <v>0.28889999999999999</v>
          </cell>
        </row>
        <row r="1504">
          <cell r="A1504">
            <v>42679</v>
          </cell>
          <cell r="B1504">
            <v>0.34200000000000003</v>
          </cell>
          <cell r="T1504">
            <v>0.85899999999999999</v>
          </cell>
          <cell r="AA1504">
            <v>0.1032</v>
          </cell>
          <cell r="AE1504">
            <v>0.2868</v>
          </cell>
        </row>
        <row r="1505">
          <cell r="A1505">
            <v>42680</v>
          </cell>
          <cell r="B1505">
            <v>0.34150000000000003</v>
          </cell>
          <cell r="T1505">
            <v>0.85850000000000004</v>
          </cell>
          <cell r="AA1505">
            <v>0.1019</v>
          </cell>
          <cell r="AE1505">
            <v>0.28510000000000002</v>
          </cell>
        </row>
        <row r="1506">
          <cell r="A1506">
            <v>42681</v>
          </cell>
          <cell r="B1506">
            <v>0.3392</v>
          </cell>
          <cell r="T1506">
            <v>0.85140000000000005</v>
          </cell>
          <cell r="AA1506">
            <v>0.1009</v>
          </cell>
          <cell r="AE1506">
            <v>0.28239999999999998</v>
          </cell>
        </row>
        <row r="1507">
          <cell r="A1507">
            <v>42682</v>
          </cell>
          <cell r="B1507">
            <v>0.33779999999999999</v>
          </cell>
          <cell r="T1507">
            <v>0.84279999999999999</v>
          </cell>
          <cell r="AA1507">
            <v>9.9500000000000005E-2</v>
          </cell>
          <cell r="AE1507">
            <v>0.27889999999999998</v>
          </cell>
        </row>
        <row r="1508">
          <cell r="A1508">
            <v>42683</v>
          </cell>
          <cell r="B1508">
            <v>0.3362</v>
          </cell>
          <cell r="T1508">
            <v>0.83750000000000002</v>
          </cell>
          <cell r="AA1508">
            <v>9.8599999999999993E-2</v>
          </cell>
          <cell r="AE1508">
            <v>0.27589999999999998</v>
          </cell>
        </row>
        <row r="1509">
          <cell r="A1509">
            <v>42684</v>
          </cell>
          <cell r="B1509">
            <v>0.33439999999999998</v>
          </cell>
          <cell r="T1509">
            <v>0.83109999999999995</v>
          </cell>
          <cell r="AA1509">
            <v>9.7699999999999995E-2</v>
          </cell>
          <cell r="AE1509">
            <v>0.27150000000000002</v>
          </cell>
        </row>
        <row r="1510">
          <cell r="A1510">
            <v>42685</v>
          </cell>
          <cell r="B1510">
            <v>0.33250000000000002</v>
          </cell>
          <cell r="T1510">
            <v>0.82389999999999997</v>
          </cell>
          <cell r="AA1510">
            <v>9.69E-2</v>
          </cell>
          <cell r="AE1510">
            <v>0.26729999999999998</v>
          </cell>
        </row>
        <row r="1511">
          <cell r="A1511">
            <v>42686</v>
          </cell>
          <cell r="B1511">
            <v>0.33210000000000001</v>
          </cell>
          <cell r="T1511">
            <v>0.82040000000000002</v>
          </cell>
          <cell r="AA1511">
            <v>9.6000000000000002E-2</v>
          </cell>
          <cell r="AE1511">
            <v>0.26569999999999999</v>
          </cell>
        </row>
        <row r="1512">
          <cell r="A1512">
            <v>42687</v>
          </cell>
          <cell r="B1512">
            <v>0.33379999999999999</v>
          </cell>
          <cell r="T1512">
            <v>0.82289999999999996</v>
          </cell>
          <cell r="AA1512">
            <v>9.5799999999999996E-2</v>
          </cell>
          <cell r="AE1512">
            <v>0.26390000000000002</v>
          </cell>
        </row>
        <row r="1513">
          <cell r="A1513">
            <v>42688</v>
          </cell>
          <cell r="B1513">
            <v>0.3362</v>
          </cell>
          <cell r="T1513">
            <v>0.81769999999999998</v>
          </cell>
          <cell r="AA1513">
            <v>9.5600000000000004E-2</v>
          </cell>
          <cell r="AE1513">
            <v>0.26169999999999999</v>
          </cell>
        </row>
        <row r="1514">
          <cell r="A1514">
            <v>42689</v>
          </cell>
          <cell r="B1514">
            <v>0.33850000000000002</v>
          </cell>
          <cell r="T1514">
            <v>0.81479999999999997</v>
          </cell>
          <cell r="AA1514">
            <v>9.5399999999999999E-2</v>
          </cell>
          <cell r="AE1514">
            <v>0.26069999999999999</v>
          </cell>
        </row>
        <row r="1515">
          <cell r="A1515">
            <v>42690</v>
          </cell>
          <cell r="B1515">
            <v>0.33979999999999999</v>
          </cell>
          <cell r="T1515">
            <v>0.80889999999999995</v>
          </cell>
          <cell r="AA1515">
            <v>9.4899999999999998E-2</v>
          </cell>
          <cell r="AE1515">
            <v>0.25779999999999997</v>
          </cell>
        </row>
        <row r="1516">
          <cell r="A1516">
            <v>42691</v>
          </cell>
          <cell r="B1516">
            <v>0.34050000000000002</v>
          </cell>
          <cell r="T1516">
            <v>0.80089999999999995</v>
          </cell>
          <cell r="AA1516">
            <v>9.4799999999999995E-2</v>
          </cell>
          <cell r="AE1516">
            <v>0.25440000000000002</v>
          </cell>
        </row>
        <row r="1517">
          <cell r="A1517">
            <v>42692</v>
          </cell>
          <cell r="B1517">
            <v>0.34089999999999998</v>
          </cell>
          <cell r="T1517">
            <v>0.79239999999999999</v>
          </cell>
          <cell r="AA1517">
            <v>9.5200000000000007E-2</v>
          </cell>
          <cell r="AE1517">
            <v>0.254</v>
          </cell>
        </row>
        <row r="1518">
          <cell r="A1518">
            <v>42693</v>
          </cell>
          <cell r="B1518">
            <v>0.3417</v>
          </cell>
          <cell r="T1518">
            <v>0.78610000000000002</v>
          </cell>
          <cell r="AA1518">
            <v>9.5100000000000004E-2</v>
          </cell>
          <cell r="AE1518">
            <v>0.25280000000000002</v>
          </cell>
        </row>
        <row r="1519">
          <cell r="A1519">
            <v>42694</v>
          </cell>
          <cell r="B1519">
            <v>0.34239999999999998</v>
          </cell>
          <cell r="T1519">
            <v>0.78680000000000005</v>
          </cell>
          <cell r="AA1519">
            <v>9.5000000000000001E-2</v>
          </cell>
          <cell r="AE1519">
            <v>0.25209999999999999</v>
          </cell>
        </row>
        <row r="1520">
          <cell r="A1520">
            <v>42695</v>
          </cell>
          <cell r="B1520">
            <v>0.3412</v>
          </cell>
          <cell r="T1520">
            <v>0.78069999999999995</v>
          </cell>
          <cell r="AA1520">
            <v>9.5200000000000007E-2</v>
          </cell>
          <cell r="AE1520">
            <v>0.25159999999999999</v>
          </cell>
        </row>
        <row r="1521">
          <cell r="A1521">
            <v>42696</v>
          </cell>
          <cell r="B1521">
            <v>0.34050000000000002</v>
          </cell>
          <cell r="T1521">
            <v>0.77029999999999998</v>
          </cell>
          <cell r="AA1521">
            <v>9.5699999999999993E-2</v>
          </cell>
          <cell r="AE1521">
            <v>0.2475</v>
          </cell>
        </row>
        <row r="1522">
          <cell r="A1522">
            <v>42697</v>
          </cell>
          <cell r="B1522">
            <v>0.33939999999999998</v>
          </cell>
          <cell r="T1522">
            <v>0.75963000000000003</v>
          </cell>
          <cell r="AA1522">
            <v>9.6500000000000002E-2</v>
          </cell>
          <cell r="AE1522">
            <v>0.2409</v>
          </cell>
        </row>
        <row r="1523">
          <cell r="A1523">
            <v>42698</v>
          </cell>
          <cell r="B1523">
            <v>0.33860000000000001</v>
          </cell>
          <cell r="T1523">
            <v>0.74919999999999998</v>
          </cell>
          <cell r="AA1523">
            <v>9.7100000000000006E-2</v>
          </cell>
          <cell r="AE1523">
            <v>0.23430000000000001</v>
          </cell>
        </row>
        <row r="1524">
          <cell r="A1524">
            <v>42699</v>
          </cell>
          <cell r="B1524">
            <v>0.33800000000000002</v>
          </cell>
          <cell r="T1524">
            <v>0.74029999999999996</v>
          </cell>
          <cell r="AA1524">
            <v>9.7600000000000006E-2</v>
          </cell>
          <cell r="AE1524">
            <v>0.2278</v>
          </cell>
        </row>
        <row r="1525">
          <cell r="A1525">
            <v>42700</v>
          </cell>
          <cell r="B1525">
            <v>0.33750000000000002</v>
          </cell>
          <cell r="T1525">
            <v>0.73450000000000004</v>
          </cell>
          <cell r="AA1525">
            <v>9.8000000000000004E-2</v>
          </cell>
          <cell r="AE1525">
            <v>0.22550000000000001</v>
          </cell>
        </row>
        <row r="1526">
          <cell r="A1526">
            <v>42701</v>
          </cell>
          <cell r="B1526">
            <v>0.33689999999999998</v>
          </cell>
          <cell r="T1526">
            <v>0.72889999999999999</v>
          </cell>
          <cell r="AA1526">
            <v>9.8400000000000001E-2</v>
          </cell>
          <cell r="AE1526">
            <v>0.22409999999999999</v>
          </cell>
        </row>
        <row r="1527">
          <cell r="A1527">
            <v>42702</v>
          </cell>
          <cell r="B1527">
            <v>0.33529999999999999</v>
          </cell>
          <cell r="T1527">
            <v>0.72260000000000002</v>
          </cell>
          <cell r="AA1527">
            <v>9.8500000000000004E-2</v>
          </cell>
          <cell r="AE1527">
            <v>0.21929999999999999</v>
          </cell>
        </row>
        <row r="1528">
          <cell r="A1528">
            <v>42703</v>
          </cell>
          <cell r="B1528">
            <v>0.3342</v>
          </cell>
          <cell r="T1528">
            <v>0.71550000000000002</v>
          </cell>
          <cell r="AA1528">
            <v>9.9199999999999997E-2</v>
          </cell>
          <cell r="AE1528">
            <v>0.21379999999999999</v>
          </cell>
        </row>
        <row r="1529">
          <cell r="A1529">
            <v>42704</v>
          </cell>
          <cell r="B1529">
            <v>0.33429999999999999</v>
          </cell>
          <cell r="T1529">
            <v>0.71</v>
          </cell>
          <cell r="AA1529">
            <v>0.10050000000000001</v>
          </cell>
          <cell r="AE1529">
            <v>0.2104</v>
          </cell>
        </row>
        <row r="1530">
          <cell r="A1530">
            <v>42705</v>
          </cell>
          <cell r="B1530">
            <v>0.33389999999999997</v>
          </cell>
          <cell r="T1530">
            <v>0.70389999999999997</v>
          </cell>
          <cell r="AA1530">
            <v>0.10199999999999999</v>
          </cell>
          <cell r="AE1530">
            <v>0.2094</v>
          </cell>
        </row>
        <row r="1531">
          <cell r="A1531">
            <v>42706</v>
          </cell>
          <cell r="B1531">
            <v>0.33260000000000001</v>
          </cell>
          <cell r="T1531">
            <v>0.69630000000000003</v>
          </cell>
          <cell r="AA1531">
            <v>0.1036</v>
          </cell>
          <cell r="AE1531">
            <v>0.2069</v>
          </cell>
        </row>
        <row r="1532">
          <cell r="A1532">
            <v>42707</v>
          </cell>
          <cell r="B1532">
            <v>0.33200000000000002</v>
          </cell>
          <cell r="T1532">
            <v>0.68989999999999996</v>
          </cell>
          <cell r="AA1532">
            <v>0.1047</v>
          </cell>
          <cell r="AE1532">
            <v>0.2029</v>
          </cell>
        </row>
        <row r="1533">
          <cell r="A1533">
            <v>42708</v>
          </cell>
          <cell r="B1533">
            <v>0.33210000000000001</v>
          </cell>
          <cell r="T1533">
            <v>0.68899999999999995</v>
          </cell>
          <cell r="AA1533">
            <v>0.10589999999999999</v>
          </cell>
          <cell r="AE1533">
            <v>0.20119999999999999</v>
          </cell>
        </row>
        <row r="1534">
          <cell r="A1534">
            <v>42709</v>
          </cell>
          <cell r="B1534">
            <v>0.33139999999999997</v>
          </cell>
          <cell r="T1534">
            <v>0.68389999999999995</v>
          </cell>
          <cell r="AA1534">
            <v>0.10780000000000001</v>
          </cell>
          <cell r="AE1534">
            <v>0.19739999999999999</v>
          </cell>
        </row>
        <row r="1535">
          <cell r="A1535">
            <v>42710</v>
          </cell>
          <cell r="B1535">
            <v>0.33069999999999999</v>
          </cell>
          <cell r="T1535">
            <v>0.67700000000000005</v>
          </cell>
          <cell r="AA1535">
            <v>0.1099</v>
          </cell>
          <cell r="AE1535">
            <v>0.19500000000000001</v>
          </cell>
        </row>
        <row r="1536">
          <cell r="A1536">
            <v>42711</v>
          </cell>
          <cell r="B1536">
            <v>0.32929999999999998</v>
          </cell>
          <cell r="T1536">
            <v>0.66839999999999999</v>
          </cell>
          <cell r="AA1536">
            <v>0.11219999999999999</v>
          </cell>
          <cell r="AE1536">
            <v>0.1915</v>
          </cell>
        </row>
        <row r="1537">
          <cell r="A1537">
            <v>42712</v>
          </cell>
          <cell r="B1537">
            <v>0.32829999999999998</v>
          </cell>
          <cell r="T1537">
            <v>0.65759999999999996</v>
          </cell>
          <cell r="AA1537">
            <v>0.1148</v>
          </cell>
          <cell r="AE1537">
            <v>0.18859999999999999</v>
          </cell>
        </row>
        <row r="1538">
          <cell r="A1538">
            <v>42713</v>
          </cell>
          <cell r="B1538">
            <v>0.32779999999999998</v>
          </cell>
          <cell r="T1538">
            <v>0.64970000000000006</v>
          </cell>
          <cell r="AA1538">
            <v>0.1183</v>
          </cell>
          <cell r="AE1538">
            <v>0.18729999999999999</v>
          </cell>
        </row>
        <row r="1539">
          <cell r="A1539">
            <v>42714</v>
          </cell>
          <cell r="B1539">
            <v>0.32840000000000003</v>
          </cell>
          <cell r="T1539">
            <v>0.6462</v>
          </cell>
          <cell r="AA1539">
            <v>0.1206</v>
          </cell>
          <cell r="AE1539">
            <v>0.1855</v>
          </cell>
        </row>
        <row r="1540">
          <cell r="A1540">
            <v>42715</v>
          </cell>
          <cell r="B1540">
            <v>0.3291</v>
          </cell>
          <cell r="T1540">
            <v>0.64739999999999998</v>
          </cell>
          <cell r="AA1540">
            <v>0.12189999999999999</v>
          </cell>
          <cell r="AE1540">
            <v>0.185</v>
          </cell>
        </row>
        <row r="1541">
          <cell r="A1541">
            <v>42716</v>
          </cell>
          <cell r="B1541">
            <v>0.3291</v>
          </cell>
          <cell r="T1541">
            <v>0.64629999999999999</v>
          </cell>
          <cell r="AA1541">
            <v>0.1237</v>
          </cell>
          <cell r="AE1541">
            <v>0.18340000000000001</v>
          </cell>
        </row>
        <row r="1542">
          <cell r="A1542">
            <v>42717</v>
          </cell>
          <cell r="B1542">
            <v>0.32979999999999998</v>
          </cell>
          <cell r="T1542">
            <v>0.64170000000000005</v>
          </cell>
          <cell r="AA1542">
            <v>0.1265</v>
          </cell>
          <cell r="AE1542">
            <v>0.18099999999999999</v>
          </cell>
        </row>
        <row r="1543">
          <cell r="A1543">
            <v>42718</v>
          </cell>
          <cell r="B1543">
            <v>0.33160000000000001</v>
          </cell>
          <cell r="T1543">
            <v>0.63639999999999997</v>
          </cell>
          <cell r="AA1543">
            <v>0.12939999999999999</v>
          </cell>
          <cell r="AE1543">
            <v>0.17879999999999999</v>
          </cell>
        </row>
        <row r="1544">
          <cell r="A1544">
            <v>42719</v>
          </cell>
          <cell r="B1544">
            <v>0.33529999999999999</v>
          </cell>
          <cell r="T1544">
            <v>0.63109999999999999</v>
          </cell>
          <cell r="AA1544">
            <v>0.13250000000000001</v>
          </cell>
          <cell r="AE1544">
            <v>0.17929999999999999</v>
          </cell>
        </row>
        <row r="1545">
          <cell r="A1545">
            <v>42720</v>
          </cell>
          <cell r="B1545">
            <v>0.3367</v>
          </cell>
          <cell r="T1545">
            <v>0.62470000000000003</v>
          </cell>
          <cell r="AA1545">
            <v>0.13600000000000001</v>
          </cell>
          <cell r="AE1545">
            <v>0.18079999999999999</v>
          </cell>
        </row>
        <row r="1546">
          <cell r="A1546">
            <v>42721</v>
          </cell>
          <cell r="B1546">
            <v>0.3387</v>
          </cell>
          <cell r="T1546">
            <v>0.62090000000000001</v>
          </cell>
          <cell r="AA1546">
            <v>0.13880000000000001</v>
          </cell>
          <cell r="AE1546">
            <v>0.18279999999999999</v>
          </cell>
        </row>
        <row r="1547">
          <cell r="A1547">
            <v>42722</v>
          </cell>
          <cell r="B1547">
            <v>0.3402</v>
          </cell>
          <cell r="T1547">
            <v>0.61860000000000004</v>
          </cell>
          <cell r="AA1547">
            <v>0.14149999999999999</v>
          </cell>
          <cell r="AE1547">
            <v>0.18459999999999999</v>
          </cell>
        </row>
        <row r="1548">
          <cell r="A1548">
            <v>42723</v>
          </cell>
          <cell r="B1548">
            <v>0.34139999999999998</v>
          </cell>
          <cell r="T1548">
            <v>0.61299999999999999</v>
          </cell>
          <cell r="AA1548">
            <v>0.14360000000000001</v>
          </cell>
          <cell r="AE1548">
            <v>0.18559999999999999</v>
          </cell>
        </row>
        <row r="1549">
          <cell r="A1549">
            <v>42724</v>
          </cell>
          <cell r="B1549">
            <v>0.34189999999999998</v>
          </cell>
          <cell r="T1549">
            <v>0.60729999999999995</v>
          </cell>
          <cell r="AA1549">
            <v>0.14510000000000001</v>
          </cell>
          <cell r="AE1549">
            <v>0.18740000000000001</v>
          </cell>
        </row>
        <row r="1550">
          <cell r="A1550">
            <v>42725</v>
          </cell>
          <cell r="B1550">
            <v>0.3422</v>
          </cell>
          <cell r="T1550">
            <v>0.60240000000000005</v>
          </cell>
          <cell r="AA1550">
            <v>0.1464</v>
          </cell>
          <cell r="AE1550">
            <v>0.18909999999999999</v>
          </cell>
        </row>
        <row r="1551">
          <cell r="A1551">
            <v>42726</v>
          </cell>
          <cell r="B1551">
            <v>0.34239999999999998</v>
          </cell>
          <cell r="T1551">
            <v>0.6</v>
          </cell>
          <cell r="AA1551">
            <v>0.14760000000000001</v>
          </cell>
          <cell r="AE1551">
            <v>0.1885</v>
          </cell>
        </row>
        <row r="1552">
          <cell r="A1552">
            <v>42727</v>
          </cell>
          <cell r="B1552">
            <v>0.34210000000000002</v>
          </cell>
          <cell r="T1552">
            <v>0.59509999999999996</v>
          </cell>
          <cell r="AA1552">
            <v>0.14849999999999999</v>
          </cell>
          <cell r="AE1552">
            <v>0.18920000000000001</v>
          </cell>
        </row>
        <row r="1553">
          <cell r="A1553">
            <v>42728</v>
          </cell>
          <cell r="B1553">
            <v>0.34200000000000003</v>
          </cell>
          <cell r="T1553">
            <v>0.59750000000000003</v>
          </cell>
          <cell r="AA1553">
            <v>0.1492</v>
          </cell>
          <cell r="AE1553">
            <v>0.18859999999999999</v>
          </cell>
        </row>
        <row r="1554">
          <cell r="A1554">
            <v>42729</v>
          </cell>
          <cell r="B1554">
            <v>0.34250000000000003</v>
          </cell>
          <cell r="T1554">
            <v>0.60089999999999999</v>
          </cell>
          <cell r="AA1554">
            <v>0.15049999999999999</v>
          </cell>
          <cell r="AE1554">
            <v>0.18820000000000001</v>
          </cell>
        </row>
        <row r="1555">
          <cell r="A1555">
            <v>42730</v>
          </cell>
          <cell r="B1555">
            <v>0.34200000000000003</v>
          </cell>
          <cell r="T1555">
            <v>0.59930000000000005</v>
          </cell>
          <cell r="AA1555">
            <v>0.15190000000000001</v>
          </cell>
          <cell r="AE1555">
            <v>0.18540000000000001</v>
          </cell>
        </row>
        <row r="1556">
          <cell r="A1556">
            <v>42731</v>
          </cell>
          <cell r="B1556">
            <v>0.34089999999999998</v>
          </cell>
          <cell r="T1556">
            <v>0.59499999999999997</v>
          </cell>
          <cell r="AA1556">
            <v>0.1525</v>
          </cell>
          <cell r="AE1556">
            <v>0.18679999999999999</v>
          </cell>
        </row>
        <row r="1557">
          <cell r="A1557">
            <v>42732</v>
          </cell>
          <cell r="B1557">
            <v>0.33910000000000001</v>
          </cell>
          <cell r="T1557">
            <v>0.58989999999999998</v>
          </cell>
          <cell r="AA1557">
            <v>0.1545</v>
          </cell>
          <cell r="AE1557">
            <v>0.187</v>
          </cell>
        </row>
        <row r="1558">
          <cell r="A1558">
            <v>42733</v>
          </cell>
          <cell r="B1558">
            <v>0.3382</v>
          </cell>
          <cell r="T1558">
            <v>0.58879999999999999</v>
          </cell>
          <cell r="AA1558">
            <v>0.1598</v>
          </cell>
          <cell r="AE1558">
            <v>0.18740000000000001</v>
          </cell>
        </row>
        <row r="1559">
          <cell r="A1559">
            <v>42734</v>
          </cell>
          <cell r="B1559">
            <v>0.3377</v>
          </cell>
          <cell r="T1559">
            <v>0.59030000000000005</v>
          </cell>
          <cell r="AA1559">
            <v>0.16300000000000001</v>
          </cell>
          <cell r="AE1559">
            <v>0.18790000000000001</v>
          </cell>
        </row>
        <row r="1560">
          <cell r="A1560">
            <v>42735</v>
          </cell>
          <cell r="B1560">
            <v>0.3372</v>
          </cell>
          <cell r="T1560">
            <v>0.60260000000000002</v>
          </cell>
          <cell r="AA1560">
            <v>0.1646</v>
          </cell>
          <cell r="AE1560">
            <v>0.189</v>
          </cell>
        </row>
        <row r="1561">
          <cell r="A1561">
            <v>42736</v>
          </cell>
          <cell r="B1561">
            <v>0.33660000000000001</v>
          </cell>
          <cell r="T1561">
            <v>0.61760000000000004</v>
          </cell>
          <cell r="AA1561">
            <v>0.1668</v>
          </cell>
          <cell r="AE1561">
            <v>0.19</v>
          </cell>
        </row>
        <row r="1562">
          <cell r="A1562">
            <v>42737</v>
          </cell>
          <cell r="B1562">
            <v>0.33500000000000002</v>
          </cell>
          <cell r="T1562">
            <v>0.62209999999999999</v>
          </cell>
          <cell r="AA1562">
            <v>0.1694</v>
          </cell>
          <cell r="AE1562">
            <v>0.1923</v>
          </cell>
        </row>
        <row r="1563">
          <cell r="A1563">
            <v>42738</v>
          </cell>
          <cell r="B1563">
            <v>0.3327</v>
          </cell>
          <cell r="T1563">
            <v>0.62309999999999999</v>
          </cell>
          <cell r="AA1563">
            <v>0.17100000000000001</v>
          </cell>
          <cell r="AE1563">
            <v>0.19189999999999999</v>
          </cell>
        </row>
        <row r="1564">
          <cell r="A1564">
            <v>42739</v>
          </cell>
          <cell r="B1564">
            <v>0.33200000000000002</v>
          </cell>
          <cell r="T1564">
            <v>0.623</v>
          </cell>
          <cell r="AA1564">
            <v>0.17219999999999999</v>
          </cell>
          <cell r="AE1564">
            <v>0.1933</v>
          </cell>
        </row>
        <row r="1565">
          <cell r="A1565">
            <v>42740</v>
          </cell>
          <cell r="B1565">
            <v>0.3301</v>
          </cell>
          <cell r="T1565">
            <v>0.62719999999999998</v>
          </cell>
          <cell r="AA1565">
            <v>0.17249999999999999</v>
          </cell>
          <cell r="AE1565">
            <v>0.19589999999999999</v>
          </cell>
        </row>
        <row r="1566">
          <cell r="A1566">
            <v>42741</v>
          </cell>
          <cell r="B1566">
            <v>0.32840000000000003</v>
          </cell>
          <cell r="T1566">
            <v>0.64539999999999997</v>
          </cell>
          <cell r="AA1566">
            <v>0.1726</v>
          </cell>
          <cell r="AE1566">
            <v>0.19850000000000001</v>
          </cell>
        </row>
        <row r="1567">
          <cell r="A1567">
            <v>42742</v>
          </cell>
          <cell r="B1567">
            <v>0.32779999999999998</v>
          </cell>
          <cell r="T1567">
            <v>0.66390000000000005</v>
          </cell>
          <cell r="AA1567">
            <v>0.1726</v>
          </cell>
          <cell r="AE1567">
            <v>0.20080000000000001</v>
          </cell>
        </row>
        <row r="1568">
          <cell r="A1568">
            <v>42743</v>
          </cell>
          <cell r="B1568">
            <v>0.32800000000000001</v>
          </cell>
          <cell r="T1568">
            <v>0.67949999999999999</v>
          </cell>
          <cell r="AA1568">
            <v>0.17269999999999999</v>
          </cell>
          <cell r="AE1568">
            <v>0.20269999999999999</v>
          </cell>
        </row>
        <row r="1569">
          <cell r="A1569">
            <v>42744</v>
          </cell>
          <cell r="B1569">
            <v>0.3261</v>
          </cell>
          <cell r="T1569">
            <v>0.68740000000000001</v>
          </cell>
          <cell r="AA1569">
            <v>0.1726</v>
          </cell>
          <cell r="AE1569">
            <v>0.2019</v>
          </cell>
        </row>
        <row r="1570">
          <cell r="A1570">
            <v>42745</v>
          </cell>
          <cell r="B1570">
            <v>0.32629999999999998</v>
          </cell>
          <cell r="T1570">
            <v>0.69120000000000004</v>
          </cell>
          <cell r="AA1570">
            <v>0.1724</v>
          </cell>
          <cell r="AE1570">
            <v>0.2021</v>
          </cell>
        </row>
        <row r="1571">
          <cell r="A1571">
            <v>42746</v>
          </cell>
          <cell r="B1571">
            <v>0.3266</v>
          </cell>
          <cell r="T1571">
            <v>0.69420000000000004</v>
          </cell>
          <cell r="AA1571">
            <v>0.17219999999999999</v>
          </cell>
          <cell r="AE1571">
            <v>0.19969999999999999</v>
          </cell>
        </row>
        <row r="1572">
          <cell r="A1572">
            <v>42747</v>
          </cell>
          <cell r="B1572">
            <v>0.32729999999999998</v>
          </cell>
          <cell r="T1572">
            <v>0.69630000000000003</v>
          </cell>
          <cell r="AA1572">
            <v>0.17</v>
          </cell>
          <cell r="AE1572">
            <v>0.19969999999999999</v>
          </cell>
        </row>
        <row r="1573">
          <cell r="A1573">
            <v>42748</v>
          </cell>
          <cell r="B1573">
            <v>0.3281</v>
          </cell>
          <cell r="T1573">
            <v>0.69679999999999997</v>
          </cell>
          <cell r="AA1573">
            <v>0.17</v>
          </cell>
          <cell r="AE1573">
            <v>0.20080000000000001</v>
          </cell>
        </row>
        <row r="1574">
          <cell r="A1574">
            <v>42749</v>
          </cell>
          <cell r="B1574">
            <v>0.32990000000000003</v>
          </cell>
          <cell r="T1574">
            <v>0.70050000000000001</v>
          </cell>
          <cell r="AA1574">
            <v>0.1701</v>
          </cell>
          <cell r="AE1574">
            <v>0.20330000000000001</v>
          </cell>
        </row>
        <row r="1575">
          <cell r="A1575">
            <v>42750</v>
          </cell>
          <cell r="B1575">
            <v>0.33229999999999998</v>
          </cell>
          <cell r="T1575">
            <v>0.70479999999999998</v>
          </cell>
          <cell r="AA1575">
            <v>0.17069999999999999</v>
          </cell>
          <cell r="AE1575">
            <v>0.20619999999999999</v>
          </cell>
        </row>
        <row r="1576">
          <cell r="A1576">
            <v>42751</v>
          </cell>
          <cell r="B1576">
            <v>0.3342</v>
          </cell>
          <cell r="T1576">
            <v>0.70389999999999997</v>
          </cell>
          <cell r="AA1576">
            <v>0.17130000000000001</v>
          </cell>
          <cell r="AE1576">
            <v>0.20680000000000001</v>
          </cell>
        </row>
        <row r="1577">
          <cell r="A1577">
            <v>42752</v>
          </cell>
          <cell r="B1577">
            <v>0.3367</v>
          </cell>
          <cell r="T1577">
            <v>0.69869999999999999</v>
          </cell>
          <cell r="AA1577">
            <v>0.17050000000000001</v>
          </cell>
          <cell r="AE1577">
            <v>0.20710000000000001</v>
          </cell>
        </row>
        <row r="1578">
          <cell r="A1578">
            <v>42753</v>
          </cell>
          <cell r="B1578">
            <v>0.3392</v>
          </cell>
          <cell r="T1578">
            <v>0.69059999999999999</v>
          </cell>
          <cell r="AA1578">
            <v>0.17</v>
          </cell>
          <cell r="AE1578">
            <v>0.20979999999999999</v>
          </cell>
        </row>
        <row r="1579">
          <cell r="A1579">
            <v>42754</v>
          </cell>
          <cell r="B1579">
            <v>0.34260000000000002</v>
          </cell>
          <cell r="T1579">
            <v>0.68240000000000001</v>
          </cell>
          <cell r="AA1579">
            <v>0.1696</v>
          </cell>
          <cell r="AE1579">
            <v>0.21279999999999999</v>
          </cell>
        </row>
        <row r="1580">
          <cell r="A1580">
            <v>42755</v>
          </cell>
          <cell r="B1580">
            <v>0.3468</v>
          </cell>
          <cell r="T1580">
            <v>0.67459999999999998</v>
          </cell>
          <cell r="AA1580">
            <v>0.16969999999999999</v>
          </cell>
          <cell r="AE1580">
            <v>0.21229999999999999</v>
          </cell>
        </row>
        <row r="1581">
          <cell r="A1581">
            <v>42756</v>
          </cell>
          <cell r="B1581">
            <v>0.35099999999999998</v>
          </cell>
          <cell r="T1581">
            <v>0.66859999999999997</v>
          </cell>
          <cell r="AA1581">
            <v>0.17019999999999999</v>
          </cell>
          <cell r="AE1581">
            <v>0.21479999999999999</v>
          </cell>
        </row>
        <row r="1582">
          <cell r="A1582">
            <v>42757</v>
          </cell>
          <cell r="B1582">
            <v>0.35499999999999998</v>
          </cell>
          <cell r="T1582">
            <v>0.66510000000000002</v>
          </cell>
          <cell r="AA1582">
            <v>0.17069999999999999</v>
          </cell>
          <cell r="AE1582">
            <v>0.2198</v>
          </cell>
        </row>
        <row r="1583">
          <cell r="A1583">
            <v>42758</v>
          </cell>
          <cell r="B1583">
            <v>0.3574</v>
          </cell>
          <cell r="T1583">
            <v>0.65690000000000004</v>
          </cell>
          <cell r="AA1583">
            <v>0.1709</v>
          </cell>
          <cell r="AE1583">
            <v>0.2218</v>
          </cell>
        </row>
        <row r="1584">
          <cell r="A1584">
            <v>42759</v>
          </cell>
          <cell r="B1584">
            <v>0.35909999999999997</v>
          </cell>
          <cell r="T1584">
            <v>0.64500000000000002</v>
          </cell>
          <cell r="AA1584">
            <v>0.1704</v>
          </cell>
          <cell r="AE1584">
            <v>0.22520000000000001</v>
          </cell>
        </row>
        <row r="1585">
          <cell r="A1585">
            <v>42760</v>
          </cell>
          <cell r="B1585">
            <v>0.36120000000000002</v>
          </cell>
          <cell r="T1585">
            <v>0.63580000000000003</v>
          </cell>
          <cell r="AA1585">
            <v>0.17050000000000001</v>
          </cell>
          <cell r="AE1585">
            <v>0.2273</v>
          </cell>
        </row>
        <row r="1586">
          <cell r="A1586">
            <v>42761</v>
          </cell>
          <cell r="B1586">
            <v>0.36470000000000002</v>
          </cell>
          <cell r="T1586">
            <v>0.62709999999999999</v>
          </cell>
          <cell r="AA1586">
            <v>0.1696</v>
          </cell>
          <cell r="AE1586">
            <v>0.2258</v>
          </cell>
        </row>
        <row r="1587">
          <cell r="A1587">
            <v>42762</v>
          </cell>
          <cell r="B1587">
            <v>0.36770000000000003</v>
          </cell>
          <cell r="T1587">
            <v>0.61950000000000005</v>
          </cell>
          <cell r="AA1587">
            <v>0.16930000000000001</v>
          </cell>
          <cell r="AE1587">
            <v>0.22689999999999999</v>
          </cell>
        </row>
        <row r="1588">
          <cell r="A1588">
            <v>42763</v>
          </cell>
          <cell r="B1588">
            <v>0.37009999999999998</v>
          </cell>
          <cell r="T1588">
            <v>0.61670000000000003</v>
          </cell>
          <cell r="AA1588">
            <v>0.17019999999999999</v>
          </cell>
          <cell r="AE1588">
            <v>0.23319999999999999</v>
          </cell>
        </row>
        <row r="1589">
          <cell r="A1589">
            <v>42764</v>
          </cell>
          <cell r="B1589">
            <v>0.37259999999999999</v>
          </cell>
          <cell r="T1589">
            <v>0.61770000000000003</v>
          </cell>
          <cell r="AA1589">
            <v>0.17119999999999999</v>
          </cell>
          <cell r="AE1589">
            <v>0.2389</v>
          </cell>
        </row>
        <row r="1590">
          <cell r="A1590">
            <v>42765</v>
          </cell>
          <cell r="B1590">
            <v>0.3735</v>
          </cell>
          <cell r="T1590">
            <v>0.61199999999999999</v>
          </cell>
          <cell r="AA1590">
            <v>0.17269999999999999</v>
          </cell>
          <cell r="AE1590">
            <v>0.24229999999999999</v>
          </cell>
        </row>
        <row r="1591">
          <cell r="A1591">
            <v>42766</v>
          </cell>
          <cell r="B1591">
            <v>0.37440000000000001</v>
          </cell>
          <cell r="T1591">
            <v>0.60450000000000004</v>
          </cell>
          <cell r="AA1591">
            <v>0.17419999999999999</v>
          </cell>
          <cell r="AE1591">
            <v>0.24379999999999999</v>
          </cell>
        </row>
        <row r="1592">
          <cell r="A1592">
            <v>42767</v>
          </cell>
          <cell r="B1592">
            <v>0.37540000000000001</v>
          </cell>
          <cell r="T1592">
            <v>0.59850000000000003</v>
          </cell>
          <cell r="AA1592">
            <v>0.1757</v>
          </cell>
          <cell r="AE1592">
            <v>0.24479999999999999</v>
          </cell>
        </row>
        <row r="1593">
          <cell r="A1593">
            <v>42768</v>
          </cell>
          <cell r="B1593">
            <v>0.3765</v>
          </cell>
          <cell r="T1593">
            <v>0.5927</v>
          </cell>
          <cell r="AA1593">
            <v>0.1769</v>
          </cell>
          <cell r="AE1593">
            <v>0.24379999999999999</v>
          </cell>
        </row>
        <row r="1594">
          <cell r="A1594">
            <v>42769</v>
          </cell>
          <cell r="B1594">
            <v>0.37790000000000001</v>
          </cell>
          <cell r="T1594">
            <v>0.58689999999999998</v>
          </cell>
          <cell r="AA1594">
            <v>0.1787</v>
          </cell>
          <cell r="AE1594">
            <v>0.24399999999999999</v>
          </cell>
        </row>
        <row r="1595">
          <cell r="A1595">
            <v>42770</v>
          </cell>
          <cell r="B1595">
            <v>0.38159999999999999</v>
          </cell>
          <cell r="T1595">
            <v>0.5847</v>
          </cell>
          <cell r="AA1595">
            <v>0.1802</v>
          </cell>
          <cell r="AE1595">
            <v>0.24510000000000001</v>
          </cell>
        </row>
        <row r="1596">
          <cell r="A1596">
            <v>42771</v>
          </cell>
          <cell r="B1596">
            <v>0.38479999999999998</v>
          </cell>
          <cell r="T1596">
            <v>0.58730000000000004</v>
          </cell>
          <cell r="AA1596">
            <v>0.18179999999999999</v>
          </cell>
          <cell r="AE1596">
            <v>0.24929999999999999</v>
          </cell>
        </row>
        <row r="1597">
          <cell r="A1597">
            <v>42772</v>
          </cell>
          <cell r="B1597">
            <v>0.38669999999999999</v>
          </cell>
          <cell r="T1597">
            <v>0.58220000000000005</v>
          </cell>
          <cell r="AA1597">
            <v>0.18279999999999999</v>
          </cell>
          <cell r="AE1597">
            <v>0.2505</v>
          </cell>
        </row>
        <row r="1598">
          <cell r="A1598">
            <v>42773</v>
          </cell>
          <cell r="B1598">
            <v>0.38890000000000002</v>
          </cell>
          <cell r="T1598">
            <v>0.57389999999999997</v>
          </cell>
          <cell r="AA1598">
            <v>0.18360000000000001</v>
          </cell>
          <cell r="AE1598">
            <v>0.24940000000000001</v>
          </cell>
        </row>
        <row r="1599">
          <cell r="A1599">
            <v>42774</v>
          </cell>
          <cell r="B1599">
            <v>0.39119999999999999</v>
          </cell>
          <cell r="T1599">
            <v>0.56659999999999999</v>
          </cell>
          <cell r="AA1599">
            <v>0.18509999999999999</v>
          </cell>
          <cell r="AE1599">
            <v>0.24790000000000001</v>
          </cell>
        </row>
        <row r="1600">
          <cell r="A1600">
            <v>42775</v>
          </cell>
          <cell r="B1600">
            <v>0.39379999999999998</v>
          </cell>
          <cell r="T1600">
            <v>0.56020000000000003</v>
          </cell>
          <cell r="AA1600">
            <v>0.18729999999999999</v>
          </cell>
          <cell r="AE1600">
            <v>0.24970000000000001</v>
          </cell>
        </row>
        <row r="1601">
          <cell r="A1601">
            <v>42776</v>
          </cell>
          <cell r="B1601">
            <v>0.39500000000000002</v>
          </cell>
          <cell r="T1601">
            <v>0.55449999999999999</v>
          </cell>
          <cell r="AA1601">
            <v>0.1885</v>
          </cell>
          <cell r="AE1601">
            <v>0.2576</v>
          </cell>
        </row>
        <row r="1602">
          <cell r="A1602">
            <v>42777</v>
          </cell>
          <cell r="B1602">
            <v>0.39660000000000001</v>
          </cell>
          <cell r="T1602">
            <v>0.55269999999999997</v>
          </cell>
          <cell r="AA1602">
            <v>0.1893</v>
          </cell>
          <cell r="AE1602">
            <v>0.26240000000000002</v>
          </cell>
        </row>
        <row r="1603">
          <cell r="A1603">
            <v>42778</v>
          </cell>
          <cell r="B1603">
            <v>0.39800000000000002</v>
          </cell>
          <cell r="T1603">
            <v>0.55449999999999999</v>
          </cell>
          <cell r="AA1603">
            <v>0.19</v>
          </cell>
          <cell r="AE1603">
            <v>0.28260000000000002</v>
          </cell>
        </row>
        <row r="1604">
          <cell r="A1604">
            <v>42779</v>
          </cell>
          <cell r="B1604">
            <v>0.4002</v>
          </cell>
          <cell r="T1604">
            <v>0.55649999999999999</v>
          </cell>
          <cell r="AA1604">
            <v>0.19059999999999999</v>
          </cell>
          <cell r="AE1604">
            <v>0.29430000000000001</v>
          </cell>
        </row>
        <row r="1605">
          <cell r="A1605">
            <v>42780</v>
          </cell>
          <cell r="B1605">
            <v>0.4017</v>
          </cell>
          <cell r="T1605">
            <v>0.56020000000000003</v>
          </cell>
          <cell r="AA1605">
            <v>0.1913</v>
          </cell>
          <cell r="AE1605">
            <v>0.30499999999999999</v>
          </cell>
        </row>
        <row r="1606">
          <cell r="A1606">
            <v>42781</v>
          </cell>
          <cell r="B1606">
            <v>0.40250000000000002</v>
          </cell>
          <cell r="T1606">
            <v>0.5625</v>
          </cell>
          <cell r="AA1606">
            <v>0.19159999999999999</v>
          </cell>
          <cell r="AE1606">
            <v>0.31690000000000002</v>
          </cell>
        </row>
        <row r="1607">
          <cell r="A1607">
            <v>42782</v>
          </cell>
          <cell r="B1607">
            <v>0.40250000000000002</v>
          </cell>
          <cell r="T1607">
            <v>0.56189999999999996</v>
          </cell>
          <cell r="AA1607">
            <v>0.19209999999999999</v>
          </cell>
          <cell r="AE1607">
            <v>0.32940000000000003</v>
          </cell>
        </row>
        <row r="1608">
          <cell r="A1608">
            <v>42783</v>
          </cell>
          <cell r="B1608">
            <v>0.40189999999999998</v>
          </cell>
          <cell r="T1608">
            <v>0.56010000000000004</v>
          </cell>
          <cell r="AA1608">
            <v>0.19270000000000001</v>
          </cell>
          <cell r="AE1608">
            <v>0.3397</v>
          </cell>
        </row>
        <row r="1609">
          <cell r="A1609">
            <v>42784</v>
          </cell>
          <cell r="B1609">
            <v>0.40250000000000002</v>
          </cell>
          <cell r="T1609">
            <v>0.56140000000000001</v>
          </cell>
          <cell r="AA1609">
            <v>0.1933</v>
          </cell>
          <cell r="AE1609">
            <v>0.34960000000000002</v>
          </cell>
        </row>
        <row r="1610">
          <cell r="A1610">
            <v>42785</v>
          </cell>
          <cell r="B1610">
            <v>0.40279999999999999</v>
          </cell>
          <cell r="T1610">
            <v>0.56410000000000005</v>
          </cell>
          <cell r="AA1610">
            <v>0.19420000000000001</v>
          </cell>
          <cell r="AE1610">
            <v>0.36199999999999999</v>
          </cell>
        </row>
        <row r="1611">
          <cell r="A1611">
            <v>42786</v>
          </cell>
          <cell r="B1611">
            <v>0.40179999999999999</v>
          </cell>
          <cell r="T1611">
            <v>0.55940000000000001</v>
          </cell>
          <cell r="AA1611">
            <v>0.19470000000000001</v>
          </cell>
          <cell r="AE1611">
            <v>0.371</v>
          </cell>
        </row>
        <row r="1612">
          <cell r="A1612">
            <v>42787</v>
          </cell>
          <cell r="B1612">
            <v>0.40089999999999998</v>
          </cell>
          <cell r="T1612">
            <v>0.55149999999999999</v>
          </cell>
          <cell r="AA1612">
            <v>0.19470000000000001</v>
          </cell>
          <cell r="AE1612">
            <v>0.38169999999999998</v>
          </cell>
        </row>
        <row r="1613">
          <cell r="A1613">
            <v>42788</v>
          </cell>
          <cell r="B1613">
            <v>0.3997</v>
          </cell>
          <cell r="T1613">
            <v>0.54330000000000001</v>
          </cell>
          <cell r="AA1613">
            <v>0.19539999999999999</v>
          </cell>
          <cell r="AE1613">
            <v>0.3997</v>
          </cell>
        </row>
        <row r="1614">
          <cell r="A1614">
            <v>42789</v>
          </cell>
          <cell r="B1614">
            <v>0.3982</v>
          </cell>
          <cell r="T1614">
            <v>0.53580000000000005</v>
          </cell>
          <cell r="AA1614">
            <v>0.1973</v>
          </cell>
          <cell r="AE1614">
            <v>0.4052</v>
          </cell>
        </row>
        <row r="1615">
          <cell r="A1615">
            <v>42790</v>
          </cell>
          <cell r="B1615">
            <v>0.39779999999999999</v>
          </cell>
          <cell r="T1615">
            <v>0.5282</v>
          </cell>
          <cell r="AA1615">
            <v>0.1986</v>
          </cell>
          <cell r="AE1615">
            <v>0.41689999999999999</v>
          </cell>
        </row>
        <row r="1616">
          <cell r="A1616">
            <v>42791</v>
          </cell>
          <cell r="B1616">
            <v>0.3987</v>
          </cell>
          <cell r="T1616">
            <v>0.5242</v>
          </cell>
          <cell r="AA1616">
            <v>0.2006</v>
          </cell>
          <cell r="AE1616">
            <v>0.42920000000000003</v>
          </cell>
        </row>
        <row r="1617">
          <cell r="A1617">
            <v>42792</v>
          </cell>
          <cell r="B1617">
            <v>0.40050000000000002</v>
          </cell>
          <cell r="T1617">
            <v>0.52280000000000004</v>
          </cell>
          <cell r="AA1617">
            <v>0.2026</v>
          </cell>
          <cell r="AE1617">
            <v>0.44590000000000002</v>
          </cell>
        </row>
        <row r="1618">
          <cell r="A1618">
            <v>42793</v>
          </cell>
          <cell r="B1618">
            <v>0.40129999999999999</v>
          </cell>
          <cell r="T1618">
            <v>0.52</v>
          </cell>
          <cell r="AA1618">
            <v>0.2054</v>
          </cell>
          <cell r="AE1618">
            <v>0.45950000000000002</v>
          </cell>
        </row>
        <row r="1619">
          <cell r="A1619">
            <v>42794</v>
          </cell>
          <cell r="B1619">
            <v>0.40229999999999999</v>
          </cell>
          <cell r="T1619">
            <v>0.51629999999999998</v>
          </cell>
          <cell r="AA1619">
            <v>0.20810000000000001</v>
          </cell>
          <cell r="AE1619">
            <v>0.47410000000000002</v>
          </cell>
        </row>
        <row r="1620">
          <cell r="A1620">
            <v>42795</v>
          </cell>
          <cell r="B1620">
            <v>0.40279999999999999</v>
          </cell>
          <cell r="T1620">
            <v>0.51090000000000002</v>
          </cell>
          <cell r="AA1620">
            <v>0.2107</v>
          </cell>
          <cell r="AE1620">
            <v>0.4859</v>
          </cell>
        </row>
        <row r="1621">
          <cell r="A1621">
            <v>42796</v>
          </cell>
          <cell r="B1621">
            <v>0.40339999999999998</v>
          </cell>
          <cell r="T1621">
            <v>0.50700000000000001</v>
          </cell>
          <cell r="AA1621">
            <v>0.21160000000000001</v>
          </cell>
          <cell r="AE1621">
            <v>0.49569999999999997</v>
          </cell>
        </row>
        <row r="1622">
          <cell r="A1622">
            <v>42797</v>
          </cell>
          <cell r="B1622">
            <v>0.40400000000000003</v>
          </cell>
          <cell r="T1622">
            <v>0.50319999999999998</v>
          </cell>
          <cell r="AA1622">
            <v>0.21210000000000001</v>
          </cell>
          <cell r="AE1622">
            <v>0.50770000000000004</v>
          </cell>
        </row>
        <row r="1623">
          <cell r="A1623">
            <v>42798</v>
          </cell>
          <cell r="B1623">
            <v>0.40629999999999999</v>
          </cell>
          <cell r="T1623">
            <v>0.50370000000000004</v>
          </cell>
          <cell r="AA1623">
            <v>0.21240000000000001</v>
          </cell>
          <cell r="AE1623">
            <v>0.51890000000000003</v>
          </cell>
        </row>
        <row r="1624">
          <cell r="A1624">
            <v>42799</v>
          </cell>
          <cell r="B1624">
            <v>0.40939999999999999</v>
          </cell>
          <cell r="T1624">
            <v>0.50880000000000003</v>
          </cell>
          <cell r="AA1624">
            <v>0.21290000000000001</v>
          </cell>
          <cell r="AE1624">
            <v>0.52980000000000005</v>
          </cell>
        </row>
        <row r="1625">
          <cell r="A1625">
            <v>42800</v>
          </cell>
          <cell r="B1625">
            <v>0.41149999999999998</v>
          </cell>
          <cell r="T1625">
            <v>0.50690000000000002</v>
          </cell>
          <cell r="AA1625">
            <v>0.2132</v>
          </cell>
          <cell r="AE1625">
            <v>0.54210000000000003</v>
          </cell>
        </row>
        <row r="1626">
          <cell r="A1626">
            <v>42801</v>
          </cell>
          <cell r="B1626">
            <v>0.41249999999999998</v>
          </cell>
          <cell r="T1626">
            <v>0.50370000000000004</v>
          </cell>
          <cell r="AA1626">
            <v>0.21340000000000001</v>
          </cell>
          <cell r="AE1626">
            <v>0.55189999999999995</v>
          </cell>
        </row>
        <row r="1627">
          <cell r="A1627">
            <v>42802</v>
          </cell>
          <cell r="B1627">
            <v>0.41399999999999998</v>
          </cell>
          <cell r="T1627">
            <v>0.50070000000000003</v>
          </cell>
          <cell r="AA1627">
            <v>0.2137</v>
          </cell>
          <cell r="AE1627">
            <v>0.56079999999999997</v>
          </cell>
        </row>
        <row r="1628">
          <cell r="A1628">
            <v>42803</v>
          </cell>
          <cell r="B1628">
            <v>0.4148</v>
          </cell>
          <cell r="T1628">
            <v>0.4965</v>
          </cell>
          <cell r="AA1628">
            <v>0.2137</v>
          </cell>
          <cell r="AE1628">
            <v>0.57099999999999995</v>
          </cell>
        </row>
        <row r="1629">
          <cell r="A1629">
            <v>42804</v>
          </cell>
          <cell r="B1629">
            <v>0.41470000000000001</v>
          </cell>
          <cell r="T1629">
            <v>0.49399999999999999</v>
          </cell>
          <cell r="AA1629">
            <v>0.21379999999999999</v>
          </cell>
          <cell r="AE1629">
            <v>0.58130000000000004</v>
          </cell>
        </row>
        <row r="1630">
          <cell r="A1630">
            <v>42805</v>
          </cell>
          <cell r="B1630">
            <v>0.41499999999999998</v>
          </cell>
          <cell r="T1630">
            <v>0.4924</v>
          </cell>
          <cell r="AA1630">
            <v>0.214</v>
          </cell>
          <cell r="AE1630">
            <v>0.59319999999999995</v>
          </cell>
        </row>
        <row r="1631">
          <cell r="A1631">
            <v>42806</v>
          </cell>
          <cell r="B1631">
            <v>0.4158</v>
          </cell>
          <cell r="T1631">
            <v>0.49580000000000002</v>
          </cell>
          <cell r="AA1631">
            <v>0.21390000000000001</v>
          </cell>
          <cell r="AE1631">
            <v>0.60499999999999998</v>
          </cell>
        </row>
        <row r="1632">
          <cell r="A1632">
            <v>42807</v>
          </cell>
          <cell r="B1632">
            <v>0.41470000000000001</v>
          </cell>
          <cell r="T1632">
            <v>0.49540000000000001</v>
          </cell>
          <cell r="AA1632">
            <v>0.21410000000000001</v>
          </cell>
          <cell r="AE1632">
            <v>0.61670000000000003</v>
          </cell>
        </row>
        <row r="1633">
          <cell r="A1633">
            <v>42808</v>
          </cell>
          <cell r="B1633">
            <v>0.41389999999999999</v>
          </cell>
          <cell r="T1633">
            <v>0.49249999999999999</v>
          </cell>
          <cell r="AA1633">
            <v>0.214</v>
          </cell>
          <cell r="AE1633">
            <v>0.61919999999999997</v>
          </cell>
        </row>
        <row r="1634">
          <cell r="A1634">
            <v>42809</v>
          </cell>
          <cell r="B1634">
            <v>0.41289999999999999</v>
          </cell>
          <cell r="T1634">
            <v>0.48870000000000002</v>
          </cell>
          <cell r="AA1634">
            <v>0.2142</v>
          </cell>
          <cell r="AE1634">
            <v>0.62419999999999998</v>
          </cell>
        </row>
        <row r="1635">
          <cell r="A1635">
            <v>42810</v>
          </cell>
          <cell r="B1635">
            <v>0.41189999999999999</v>
          </cell>
          <cell r="T1635">
            <v>0.48630000000000001</v>
          </cell>
          <cell r="AA1635">
            <v>0.21460000000000001</v>
          </cell>
          <cell r="AE1635">
            <v>0.62739999999999996</v>
          </cell>
        </row>
        <row r="1636">
          <cell r="A1636">
            <v>42811</v>
          </cell>
          <cell r="B1636">
            <v>0.41099999999999998</v>
          </cell>
          <cell r="T1636">
            <v>0.48330000000000001</v>
          </cell>
          <cell r="AA1636">
            <v>0.21440000000000001</v>
          </cell>
          <cell r="AE1636">
            <v>0.62570000000000003</v>
          </cell>
        </row>
        <row r="1637">
          <cell r="A1637">
            <v>42812</v>
          </cell>
          <cell r="B1637">
            <v>0.4113</v>
          </cell>
          <cell r="T1637">
            <v>0.48459999999999998</v>
          </cell>
          <cell r="AA1637">
            <v>0.2145</v>
          </cell>
          <cell r="AE1637">
            <v>0.62539999999999996</v>
          </cell>
        </row>
        <row r="1638">
          <cell r="A1638">
            <v>42813</v>
          </cell>
          <cell r="B1638">
            <v>0.41299999999999998</v>
          </cell>
          <cell r="T1638">
            <v>0.48799999999999999</v>
          </cell>
          <cell r="AA1638">
            <v>0.2155</v>
          </cell>
          <cell r="AE1638">
            <v>0.62880000000000003</v>
          </cell>
        </row>
        <row r="1639">
          <cell r="A1639">
            <v>42814</v>
          </cell>
          <cell r="B1639">
            <v>0.41410000000000002</v>
          </cell>
          <cell r="T1639">
            <v>0.48509999999999998</v>
          </cell>
          <cell r="AA1639">
            <v>0.21659999999999999</v>
          </cell>
          <cell r="AE1639">
            <v>0.62270000000000003</v>
          </cell>
        </row>
        <row r="1640">
          <cell r="A1640">
            <v>42815</v>
          </cell>
          <cell r="B1640">
            <v>0.41470000000000001</v>
          </cell>
          <cell r="T1640">
            <v>0.48089999999999999</v>
          </cell>
          <cell r="AA1640">
            <v>0.21690000000000001</v>
          </cell>
          <cell r="AE1640">
            <v>0.63249999999999995</v>
          </cell>
        </row>
        <row r="1641">
          <cell r="A1641">
            <v>42816</v>
          </cell>
          <cell r="B1641">
            <v>0.4148</v>
          </cell>
          <cell r="T1641">
            <v>0.47649999999999998</v>
          </cell>
          <cell r="AA1641">
            <v>0.21679999999999999</v>
          </cell>
          <cell r="AE1641">
            <v>0.6321</v>
          </cell>
        </row>
        <row r="1642">
          <cell r="A1642">
            <v>42817</v>
          </cell>
          <cell r="B1642">
            <v>0.41449999999999998</v>
          </cell>
          <cell r="T1642">
            <v>0.47089999999999999</v>
          </cell>
          <cell r="AA1642">
            <v>0.21659999999999999</v>
          </cell>
          <cell r="AE1642">
            <v>0.63370000000000004</v>
          </cell>
        </row>
        <row r="1643">
          <cell r="A1643">
            <v>42818</v>
          </cell>
          <cell r="B1643">
            <v>0.41410000000000002</v>
          </cell>
          <cell r="T1643">
            <v>0.46479999999999999</v>
          </cell>
          <cell r="AA1643">
            <v>0.21690000000000001</v>
          </cell>
          <cell r="AE1643">
            <v>0.63580000000000003</v>
          </cell>
        </row>
        <row r="1644">
          <cell r="A1644">
            <v>42819</v>
          </cell>
          <cell r="B1644">
            <v>0.41399999999999998</v>
          </cell>
          <cell r="T1644">
            <v>0.46089999999999998</v>
          </cell>
          <cell r="AA1644">
            <v>0.2172</v>
          </cell>
          <cell r="AE1644">
            <v>0.63849999999999996</v>
          </cell>
        </row>
        <row r="1645">
          <cell r="A1645">
            <v>42820</v>
          </cell>
          <cell r="B1645">
            <v>0.41489999999999999</v>
          </cell>
          <cell r="T1645">
            <v>0.46079999999999999</v>
          </cell>
          <cell r="AA1645">
            <v>0.2177</v>
          </cell>
          <cell r="AE1645">
            <v>0.63719999999999999</v>
          </cell>
        </row>
        <row r="1646">
          <cell r="A1646">
            <v>42821</v>
          </cell>
          <cell r="B1646">
            <v>0.41539999999999999</v>
          </cell>
          <cell r="T1646">
            <v>0.45610000000000001</v>
          </cell>
          <cell r="AA1646">
            <v>0.21740000000000001</v>
          </cell>
          <cell r="AE1646">
            <v>0.6371</v>
          </cell>
        </row>
        <row r="1647">
          <cell r="A1647">
            <v>42822</v>
          </cell>
          <cell r="B1647">
            <v>0.41589999999999999</v>
          </cell>
          <cell r="T1647">
            <v>0.4501</v>
          </cell>
          <cell r="AA1647">
            <v>0.21759999999999999</v>
          </cell>
          <cell r="AE1647">
            <v>0.6391</v>
          </cell>
        </row>
        <row r="1648">
          <cell r="A1648">
            <v>42823</v>
          </cell>
          <cell r="B1648">
            <v>0.41599999999999998</v>
          </cell>
          <cell r="T1648">
            <v>0.44540000000000002</v>
          </cell>
          <cell r="AA1648">
            <v>0.21690000000000001</v>
          </cell>
          <cell r="AE1648">
            <v>0.64070000000000005</v>
          </cell>
        </row>
        <row r="1649">
          <cell r="A1649">
            <v>42824</v>
          </cell>
          <cell r="B1649">
            <v>0.41510000000000002</v>
          </cell>
          <cell r="T1649">
            <v>0.44030000000000002</v>
          </cell>
          <cell r="AA1649">
            <v>0.21690000000000001</v>
          </cell>
          <cell r="AE1649">
            <v>0.6401</v>
          </cell>
        </row>
        <row r="1650">
          <cell r="A1650">
            <v>42825</v>
          </cell>
          <cell r="B1650">
            <v>0.41489999999999999</v>
          </cell>
          <cell r="T1650">
            <v>0.435</v>
          </cell>
          <cell r="AA1650">
            <v>0.21690000000000001</v>
          </cell>
          <cell r="AE1650">
            <v>0.63780000000000003</v>
          </cell>
        </row>
        <row r="1651">
          <cell r="A1651">
            <v>42826</v>
          </cell>
          <cell r="B1651">
            <v>0.41560000000000002</v>
          </cell>
          <cell r="T1651">
            <v>0.4335</v>
          </cell>
          <cell r="AA1651">
            <v>0.21709999999999999</v>
          </cell>
          <cell r="AE1651">
            <v>0.64180000000000004</v>
          </cell>
        </row>
        <row r="1652">
          <cell r="A1652">
            <v>42827</v>
          </cell>
          <cell r="B1652">
            <v>0.41620000000000001</v>
          </cell>
          <cell r="T1652">
            <v>0.43319999999999997</v>
          </cell>
          <cell r="AA1652">
            <v>0.21740000000000001</v>
          </cell>
          <cell r="AE1652">
            <v>0.64710000000000001</v>
          </cell>
        </row>
        <row r="1653">
          <cell r="A1653">
            <v>42828</v>
          </cell>
          <cell r="B1653">
            <v>0.41549999999999998</v>
          </cell>
          <cell r="T1653">
            <v>0.4279</v>
          </cell>
          <cell r="AA1653">
            <v>0.21870000000000001</v>
          </cell>
          <cell r="AE1653">
            <v>0.64700000000000002</v>
          </cell>
        </row>
        <row r="1654">
          <cell r="A1654">
            <v>42829</v>
          </cell>
          <cell r="B1654">
            <v>0.41439999999999999</v>
          </cell>
          <cell r="T1654">
            <v>0.42159999999999997</v>
          </cell>
          <cell r="AA1654">
            <v>0.21970000000000001</v>
          </cell>
          <cell r="AE1654">
            <v>0.6472</v>
          </cell>
        </row>
        <row r="1655">
          <cell r="A1655">
            <v>42830</v>
          </cell>
          <cell r="B1655">
            <v>0.41360000000000002</v>
          </cell>
          <cell r="T1655">
            <v>0.41870000000000002</v>
          </cell>
          <cell r="AA1655">
            <v>0.22</v>
          </cell>
          <cell r="AE1655">
            <v>0.64980000000000004</v>
          </cell>
        </row>
        <row r="1656">
          <cell r="A1656">
            <v>42831</v>
          </cell>
          <cell r="B1656">
            <v>0.41360000000000002</v>
          </cell>
          <cell r="T1656">
            <v>0.41739999999999999</v>
          </cell>
          <cell r="AA1656">
            <v>0.22</v>
          </cell>
          <cell r="AE1656">
            <v>0.64849999999999997</v>
          </cell>
        </row>
        <row r="1657">
          <cell r="A1657">
            <v>42832</v>
          </cell>
          <cell r="B1657">
            <v>0.41399999999999998</v>
          </cell>
          <cell r="T1657">
            <v>0.41599999999999998</v>
          </cell>
          <cell r="AA1657">
            <v>0.22040000000000001</v>
          </cell>
          <cell r="AE1657">
            <v>0.64729999999999999</v>
          </cell>
        </row>
        <row r="1658">
          <cell r="A1658">
            <v>42833</v>
          </cell>
          <cell r="B1658">
            <v>0.41420000000000001</v>
          </cell>
          <cell r="T1658">
            <v>0.41610000000000003</v>
          </cell>
          <cell r="AA1658">
            <v>0.22090000000000001</v>
          </cell>
          <cell r="AE1658">
            <v>0.64700000000000002</v>
          </cell>
        </row>
        <row r="1659">
          <cell r="A1659">
            <v>42834</v>
          </cell>
          <cell r="B1659">
            <v>0.4153</v>
          </cell>
          <cell r="T1659">
            <v>0.41949999999999998</v>
          </cell>
          <cell r="AA1659">
            <v>0.22140000000000001</v>
          </cell>
          <cell r="AE1659">
            <v>0.64980000000000004</v>
          </cell>
        </row>
        <row r="1660">
          <cell r="A1660">
            <v>42835</v>
          </cell>
          <cell r="B1660">
            <v>0.41499999999999998</v>
          </cell>
          <cell r="T1660">
            <v>0.41689999999999999</v>
          </cell>
          <cell r="AA1660">
            <v>0.22159999999999999</v>
          </cell>
          <cell r="AE1660">
            <v>0.64990000000000003</v>
          </cell>
        </row>
        <row r="1661">
          <cell r="A1661">
            <v>42836</v>
          </cell>
          <cell r="B1661">
            <v>0.41460000000000002</v>
          </cell>
          <cell r="T1661">
            <v>0.41399999999999998</v>
          </cell>
          <cell r="AA1661">
            <v>0.22170000000000001</v>
          </cell>
          <cell r="AE1661">
            <v>0.65059999999999996</v>
          </cell>
        </row>
        <row r="1662">
          <cell r="A1662">
            <v>42837</v>
          </cell>
          <cell r="B1662">
            <v>0.41470000000000001</v>
          </cell>
          <cell r="T1662">
            <v>0.40899999999999997</v>
          </cell>
          <cell r="AA1662">
            <v>0.22220000000000001</v>
          </cell>
          <cell r="AE1662">
            <v>0.64939999999999998</v>
          </cell>
        </row>
        <row r="1663">
          <cell r="A1663">
            <v>42838</v>
          </cell>
          <cell r="B1663">
            <v>0.41510000000000002</v>
          </cell>
          <cell r="T1663">
            <v>0.40439999999999998</v>
          </cell>
          <cell r="AA1663">
            <v>0.22239999999999999</v>
          </cell>
          <cell r="AE1663">
            <v>0.64859999999999995</v>
          </cell>
        </row>
        <row r="1664">
          <cell r="A1664">
            <v>42839</v>
          </cell>
          <cell r="B1664">
            <v>0.4158</v>
          </cell>
          <cell r="T1664">
            <v>0.40350000000000003</v>
          </cell>
          <cell r="AA1664">
            <v>0.2228</v>
          </cell>
          <cell r="AE1664">
            <v>0.65149999999999997</v>
          </cell>
        </row>
        <row r="1665">
          <cell r="A1665">
            <v>42840</v>
          </cell>
          <cell r="B1665">
            <v>0.4158</v>
          </cell>
          <cell r="T1665">
            <v>0.40250000000000002</v>
          </cell>
          <cell r="AA1665">
            <v>0.2233</v>
          </cell>
          <cell r="AE1665">
            <v>0.64980000000000004</v>
          </cell>
        </row>
        <row r="1666">
          <cell r="A1666">
            <v>42841</v>
          </cell>
          <cell r="B1666">
            <v>0.41589999999999999</v>
          </cell>
          <cell r="T1666">
            <v>0.4047</v>
          </cell>
          <cell r="AA1666">
            <v>0.2233</v>
          </cell>
          <cell r="AE1666">
            <v>0.64780000000000004</v>
          </cell>
        </row>
        <row r="1667">
          <cell r="A1667">
            <v>42842</v>
          </cell>
          <cell r="B1667">
            <v>0.4148</v>
          </cell>
          <cell r="T1667">
            <v>0.40079999999999999</v>
          </cell>
          <cell r="AA1667">
            <v>0.223</v>
          </cell>
          <cell r="AE1667">
            <v>0.6502</v>
          </cell>
        </row>
        <row r="1668">
          <cell r="A1668">
            <v>42843</v>
          </cell>
          <cell r="B1668">
            <v>0.41420000000000001</v>
          </cell>
          <cell r="T1668">
            <v>0.39650000000000002</v>
          </cell>
          <cell r="AA1668">
            <v>0.22289999999999999</v>
          </cell>
          <cell r="AE1668">
            <v>0.6532</v>
          </cell>
        </row>
        <row r="1669">
          <cell r="A1669">
            <v>42844</v>
          </cell>
          <cell r="B1669">
            <v>0.4138</v>
          </cell>
          <cell r="T1669">
            <v>0.3931</v>
          </cell>
          <cell r="AA1669">
            <v>0.2223</v>
          </cell>
          <cell r="AE1669">
            <v>0.65380000000000005</v>
          </cell>
        </row>
        <row r="1670">
          <cell r="A1670">
            <v>42845</v>
          </cell>
          <cell r="B1670">
            <v>0.41310000000000002</v>
          </cell>
          <cell r="T1670">
            <v>0.3891</v>
          </cell>
          <cell r="AA1670">
            <v>0.22170000000000001</v>
          </cell>
          <cell r="AE1670">
            <v>0.65510000000000002</v>
          </cell>
        </row>
        <row r="1671">
          <cell r="A1671">
            <v>42846</v>
          </cell>
          <cell r="B1671">
            <v>0.41410000000000002</v>
          </cell>
          <cell r="T1671">
            <v>0.38769999999999999</v>
          </cell>
          <cell r="AA1671">
            <v>0.221</v>
          </cell>
          <cell r="AE1671">
            <v>0.65410000000000001</v>
          </cell>
        </row>
        <row r="1672">
          <cell r="A1672">
            <v>42847</v>
          </cell>
          <cell r="B1672">
            <v>0.41449999999999998</v>
          </cell>
          <cell r="T1672">
            <v>0.38869999999999999</v>
          </cell>
          <cell r="AA1672">
            <v>0.22090000000000001</v>
          </cell>
          <cell r="AE1672">
            <v>0.65239999999999998</v>
          </cell>
        </row>
        <row r="1673">
          <cell r="A1673">
            <v>42848</v>
          </cell>
          <cell r="B1673">
            <v>0.41510000000000002</v>
          </cell>
          <cell r="T1673">
            <v>0.38940000000000002</v>
          </cell>
          <cell r="AA1673">
            <v>0.2203</v>
          </cell>
          <cell r="AE1673">
            <v>0.65400000000000003</v>
          </cell>
        </row>
        <row r="1674">
          <cell r="A1674">
            <v>42849</v>
          </cell>
          <cell r="B1674">
            <v>0.41489999999999999</v>
          </cell>
          <cell r="T1674">
            <v>0.38569999999999999</v>
          </cell>
          <cell r="AA1674">
            <v>0.2198</v>
          </cell>
          <cell r="AE1674">
            <v>0.6552</v>
          </cell>
        </row>
        <row r="1675">
          <cell r="A1675">
            <v>42850</v>
          </cell>
          <cell r="B1675">
            <v>0.41449999999999998</v>
          </cell>
          <cell r="T1675">
            <v>0.38419999999999999</v>
          </cell>
          <cell r="AA1675">
            <v>0.21909999999999999</v>
          </cell>
          <cell r="AE1675">
            <v>0.65739999999999998</v>
          </cell>
        </row>
        <row r="1676">
          <cell r="A1676">
            <v>42851</v>
          </cell>
          <cell r="B1676">
            <v>0.41520000000000001</v>
          </cell>
          <cell r="T1676">
            <v>0.39639999999999997</v>
          </cell>
          <cell r="AA1676">
            <v>0.21870000000000001</v>
          </cell>
          <cell r="AE1676">
            <v>0.65539999999999998</v>
          </cell>
        </row>
        <row r="1677">
          <cell r="A1677">
            <v>42852</v>
          </cell>
          <cell r="B1677">
            <v>0.4168</v>
          </cell>
          <cell r="T1677">
            <v>0.4138</v>
          </cell>
          <cell r="AA1677">
            <v>0.21809999999999999</v>
          </cell>
          <cell r="AE1677">
            <v>0.65769999999999995</v>
          </cell>
        </row>
        <row r="1678">
          <cell r="A1678">
            <v>42853</v>
          </cell>
          <cell r="B1678">
            <v>0.4168</v>
          </cell>
          <cell r="T1678">
            <v>0.4138</v>
          </cell>
          <cell r="AA1678">
            <v>0.21809999999999999</v>
          </cell>
          <cell r="AE1678">
            <v>0.65769999999999995</v>
          </cell>
        </row>
        <row r="1679">
          <cell r="A1679">
            <v>42854</v>
          </cell>
          <cell r="B1679">
            <v>0.41770000000000002</v>
          </cell>
          <cell r="T1679">
            <v>0.42070000000000002</v>
          </cell>
          <cell r="AA1679">
            <v>0.21779999999999999</v>
          </cell>
          <cell r="AE1679">
            <v>0.65900000000000003</v>
          </cell>
        </row>
        <row r="1680">
          <cell r="A1680">
            <v>42855</v>
          </cell>
          <cell r="B1680">
            <v>0.41830000000000001</v>
          </cell>
          <cell r="T1680">
            <v>0.42609999999999998</v>
          </cell>
          <cell r="AA1680">
            <v>0.21729999999999999</v>
          </cell>
          <cell r="AE1680">
            <v>0.65959999999999996</v>
          </cell>
        </row>
        <row r="1681">
          <cell r="A1681">
            <v>42856</v>
          </cell>
          <cell r="B1681">
            <v>0.41849999999999998</v>
          </cell>
          <cell r="T1681">
            <v>0.4304</v>
          </cell>
          <cell r="AA1681">
            <v>0.21659999999999999</v>
          </cell>
          <cell r="AE1681">
            <v>0.65939999999999999</v>
          </cell>
        </row>
        <row r="1682">
          <cell r="A1682">
            <v>42857</v>
          </cell>
          <cell r="B1682">
            <v>0.41839999999999999</v>
          </cell>
          <cell r="T1682">
            <v>0.42880000000000001</v>
          </cell>
          <cell r="AA1682">
            <v>0.21590000000000001</v>
          </cell>
          <cell r="AE1682">
            <v>0.65969999999999995</v>
          </cell>
        </row>
        <row r="1683">
          <cell r="A1683">
            <v>42858</v>
          </cell>
          <cell r="B1683">
            <v>0.41810000000000003</v>
          </cell>
          <cell r="T1683">
            <v>0.42759999999999998</v>
          </cell>
          <cell r="AA1683">
            <v>0.21510000000000001</v>
          </cell>
          <cell r="AE1683">
            <v>0.6613</v>
          </cell>
        </row>
        <row r="1684">
          <cell r="A1684">
            <v>42859</v>
          </cell>
          <cell r="B1684">
            <v>0.41770000000000002</v>
          </cell>
          <cell r="T1684">
            <v>0.42749999999999999</v>
          </cell>
          <cell r="AA1684">
            <v>0.2145</v>
          </cell>
          <cell r="AE1684">
            <v>0.66010000000000002</v>
          </cell>
        </row>
        <row r="1685">
          <cell r="A1685">
            <v>42860</v>
          </cell>
          <cell r="B1685">
            <v>0.41759998321533204</v>
          </cell>
          <cell r="T1685">
            <v>0.42639999389648436</v>
          </cell>
          <cell r="AA1685">
            <v>0.21409999847412109</v>
          </cell>
          <cell r="AE1685">
            <v>0.65949996948242184</v>
          </cell>
        </row>
        <row r="1686">
          <cell r="A1686">
            <v>42861</v>
          </cell>
          <cell r="B1686">
            <v>0.41819999694824217</v>
          </cell>
          <cell r="T1686">
            <v>0.42880001068115237</v>
          </cell>
          <cell r="AA1686">
            <v>0.21350000381469728</v>
          </cell>
          <cell r="AE1686">
            <v>0.66139999389648441</v>
          </cell>
        </row>
        <row r="1687">
          <cell r="A1687">
            <v>42862</v>
          </cell>
          <cell r="B1687">
            <v>0.41889999389648436</v>
          </cell>
          <cell r="T1687">
            <v>0.43130001068115237</v>
          </cell>
          <cell r="AA1687">
            <v>0.21290000915527343</v>
          </cell>
          <cell r="AE1687">
            <v>0.66180000305175779</v>
          </cell>
        </row>
        <row r="1688">
          <cell r="A1688">
            <v>42863</v>
          </cell>
          <cell r="B1688">
            <v>0.41880001068115236</v>
          </cell>
          <cell r="T1688">
            <v>0.43049999237060549</v>
          </cell>
          <cell r="AA1688">
            <v>0.21190000534057618</v>
          </cell>
          <cell r="AE1688">
            <v>0.6611000061035156</v>
          </cell>
        </row>
        <row r="1689">
          <cell r="A1689">
            <v>42864</v>
          </cell>
          <cell r="B1689">
            <v>0.41860000610351561</v>
          </cell>
          <cell r="T1689">
            <v>0.42939998626708986</v>
          </cell>
          <cell r="AA1689">
            <v>0.21100000381469727</v>
          </cell>
          <cell r="AE1689">
            <v>0.66010002136230472</v>
          </cell>
        </row>
        <row r="1690">
          <cell r="A1690">
            <v>42865</v>
          </cell>
          <cell r="B1690">
            <v>0.41779998779296873</v>
          </cell>
          <cell r="T1690">
            <v>0.42749999999999999</v>
          </cell>
          <cell r="AA1690">
            <v>0.21020000457763671</v>
          </cell>
          <cell r="AE1690">
            <v>0.6603</v>
          </cell>
        </row>
        <row r="1691">
          <cell r="A1691">
            <v>42866</v>
          </cell>
          <cell r="B1691">
            <v>0.4173</v>
          </cell>
          <cell r="T1691">
            <v>0.4259</v>
          </cell>
          <cell r="AA1691">
            <v>0.2094</v>
          </cell>
          <cell r="AE1691">
            <v>0.66169999999999995</v>
          </cell>
        </row>
        <row r="1692">
          <cell r="A1692">
            <v>42867</v>
          </cell>
          <cell r="B1692">
            <v>0.41649999999999998</v>
          </cell>
          <cell r="T1692">
            <v>0.4249</v>
          </cell>
          <cell r="AA1692">
            <v>0.20880000000000001</v>
          </cell>
          <cell r="AE1692">
            <v>0.66190000000000004</v>
          </cell>
        </row>
        <row r="1693">
          <cell r="A1693">
            <v>42868</v>
          </cell>
          <cell r="B1693">
            <v>0.41589999999999999</v>
          </cell>
          <cell r="T1693">
            <v>0.42780000000000001</v>
          </cell>
          <cell r="AA1693">
            <v>0.2084</v>
          </cell>
          <cell r="AE1693">
            <v>0.6623</v>
          </cell>
        </row>
        <row r="1694">
          <cell r="A1694">
            <v>42869</v>
          </cell>
          <cell r="B1694">
            <v>0.4158</v>
          </cell>
          <cell r="T1694">
            <v>0.43090000000000001</v>
          </cell>
          <cell r="AA1694">
            <v>0.2079</v>
          </cell>
          <cell r="AE1694">
            <v>0.66259999999999997</v>
          </cell>
        </row>
        <row r="1695">
          <cell r="A1695">
            <v>42870</v>
          </cell>
          <cell r="B1695">
            <v>0.41460000000000002</v>
          </cell>
          <cell r="T1695">
            <v>0.432</v>
          </cell>
          <cell r="AA1695">
            <v>0.20730000000000001</v>
          </cell>
          <cell r="AE1695">
            <v>0.6603</v>
          </cell>
        </row>
        <row r="1696">
          <cell r="A1696">
            <v>42871</v>
          </cell>
          <cell r="B1696">
            <v>0.41399999999999998</v>
          </cell>
          <cell r="T1696">
            <v>0.43120000000000003</v>
          </cell>
          <cell r="AA1696">
            <v>0.20669999999999999</v>
          </cell>
          <cell r="AE1696">
            <v>0.65849999999999997</v>
          </cell>
        </row>
        <row r="1697">
          <cell r="A1697">
            <v>42872</v>
          </cell>
          <cell r="B1697">
            <v>0.41310000000000002</v>
          </cell>
          <cell r="T1697">
            <v>0.4304</v>
          </cell>
          <cell r="AA1697">
            <v>0.20599999999999999</v>
          </cell>
          <cell r="AE1697">
            <v>0.65559999999999996</v>
          </cell>
        </row>
        <row r="1698">
          <cell r="A1698">
            <v>42873</v>
          </cell>
          <cell r="B1698">
            <v>0.41289999999999999</v>
          </cell>
          <cell r="T1698">
            <v>0.433</v>
          </cell>
          <cell r="AA1698">
            <v>0.2056</v>
          </cell>
          <cell r="AE1698">
            <v>0.65510000000000002</v>
          </cell>
        </row>
        <row r="1699">
          <cell r="A1699">
            <v>42874</v>
          </cell>
          <cell r="B1699">
            <v>0.4153</v>
          </cell>
          <cell r="T1699">
            <v>0.4617</v>
          </cell>
          <cell r="AA1699">
            <v>0.2046</v>
          </cell>
          <cell r="AE1699">
            <v>0.65569999999999995</v>
          </cell>
        </row>
        <row r="1700">
          <cell r="A1700">
            <v>42875</v>
          </cell>
          <cell r="B1700">
            <v>0.41899999999999998</v>
          </cell>
          <cell r="T1700">
            <v>0.48349999999999999</v>
          </cell>
          <cell r="AA1700">
            <v>0.2039</v>
          </cell>
          <cell r="AE1700">
            <v>0.65810000000000002</v>
          </cell>
        </row>
        <row r="1701">
          <cell r="A1701">
            <v>42876</v>
          </cell>
          <cell r="B1701">
            <v>0.42299999999999999</v>
          </cell>
          <cell r="T1701">
            <v>0.50170000000000003</v>
          </cell>
          <cell r="AA1701">
            <v>0.20280000000000001</v>
          </cell>
          <cell r="AE1701">
            <v>0.6603</v>
          </cell>
        </row>
        <row r="1702">
          <cell r="A1702">
            <v>42877</v>
          </cell>
          <cell r="B1702">
            <v>0.4264</v>
          </cell>
          <cell r="T1702">
            <v>0.51549999999999996</v>
          </cell>
          <cell r="AA1702">
            <v>0.20269999999999999</v>
          </cell>
          <cell r="AE1702">
            <v>0.6573</v>
          </cell>
        </row>
        <row r="1703">
          <cell r="A1703">
            <v>42878</v>
          </cell>
          <cell r="B1703">
            <v>0.45850000000000002</v>
          </cell>
          <cell r="T1703">
            <v>0.52829999999999999</v>
          </cell>
          <cell r="AA1703">
            <v>0.20219999999999999</v>
          </cell>
          <cell r="AE1703">
            <v>0.6552</v>
          </cell>
        </row>
        <row r="1704">
          <cell r="A1704">
            <v>42879</v>
          </cell>
          <cell r="B1704">
            <v>0.4299</v>
          </cell>
          <cell r="T1704">
            <v>0.5464</v>
          </cell>
          <cell r="AA1704">
            <v>0.20180000000000001</v>
          </cell>
          <cell r="AE1704">
            <v>0.65529999999999999</v>
          </cell>
        </row>
        <row r="1705">
          <cell r="A1705">
            <v>42880</v>
          </cell>
          <cell r="B1705">
            <v>0.43090000000000001</v>
          </cell>
          <cell r="T1705">
            <v>0.55989999999999995</v>
          </cell>
          <cell r="AA1705">
            <v>0.2014</v>
          </cell>
          <cell r="AE1705">
            <v>0.65380000000000005</v>
          </cell>
        </row>
        <row r="1706">
          <cell r="A1706">
            <v>42881</v>
          </cell>
          <cell r="B1706">
            <v>0.43149999999999999</v>
          </cell>
          <cell r="T1706">
            <v>0.57369999999999999</v>
          </cell>
          <cell r="AA1706">
            <v>0.20069999999999999</v>
          </cell>
          <cell r="AE1706">
            <v>0.65149999999999997</v>
          </cell>
        </row>
        <row r="1707">
          <cell r="A1707">
            <v>42882</v>
          </cell>
          <cell r="B1707">
            <v>0.43219999999999997</v>
          </cell>
          <cell r="T1707">
            <v>0.59140000000000004</v>
          </cell>
          <cell r="AA1707">
            <v>0.2001</v>
          </cell>
          <cell r="AE1707">
            <v>0.65259999999999996</v>
          </cell>
        </row>
        <row r="1708">
          <cell r="A1708">
            <v>42883</v>
          </cell>
          <cell r="B1708">
            <v>0.433</v>
          </cell>
          <cell r="T1708">
            <v>0.63549999999999995</v>
          </cell>
          <cell r="AA1708">
            <v>0.19939999999999999</v>
          </cell>
          <cell r="AE1708">
            <v>0.65380000000000005</v>
          </cell>
        </row>
        <row r="1709">
          <cell r="A1709">
            <v>42884</v>
          </cell>
          <cell r="B1709">
            <v>0.43319999999999997</v>
          </cell>
          <cell r="T1709">
            <v>0.66279999999999994</v>
          </cell>
          <cell r="AA1709">
            <v>0.19869999999999999</v>
          </cell>
          <cell r="AE1709">
            <v>0.6542</v>
          </cell>
        </row>
        <row r="1710">
          <cell r="A1710">
            <v>42885</v>
          </cell>
          <cell r="B1710">
            <v>0.43340000000000001</v>
          </cell>
          <cell r="T1710">
            <v>0.68089999999999995</v>
          </cell>
          <cell r="AA1710">
            <v>0.19819999999999999</v>
          </cell>
          <cell r="AE1710">
            <v>0.65559999999999996</v>
          </cell>
        </row>
        <row r="1711">
          <cell r="A1711">
            <v>42886</v>
          </cell>
          <cell r="B1711">
            <v>0.43330000000000002</v>
          </cell>
          <cell r="T1711">
            <v>0.71689999999999998</v>
          </cell>
          <cell r="AA1711">
            <v>0.1976</v>
          </cell>
          <cell r="AE1711">
            <v>0.65749999999999997</v>
          </cell>
        </row>
        <row r="1712">
          <cell r="A1712">
            <v>42887</v>
          </cell>
          <cell r="B1712">
            <v>0.43280000000000002</v>
          </cell>
          <cell r="T1712">
            <v>0.752</v>
          </cell>
          <cell r="AA1712">
            <v>0.19719999999999999</v>
          </cell>
          <cell r="AE1712">
            <v>0.65720000000000001</v>
          </cell>
        </row>
        <row r="1713">
          <cell r="A1713">
            <v>42888</v>
          </cell>
          <cell r="B1713">
            <v>0.43240000000000001</v>
          </cell>
          <cell r="T1713">
            <v>0.77329999999999999</v>
          </cell>
          <cell r="AA1713">
            <v>0.19650000000000001</v>
          </cell>
          <cell r="AE1713">
            <v>0.65810000000000002</v>
          </cell>
        </row>
        <row r="1714">
          <cell r="A1714">
            <v>42889</v>
          </cell>
          <cell r="B1714">
            <v>0.43240000000000001</v>
          </cell>
          <cell r="T1714">
            <v>0.78959999999999997</v>
          </cell>
          <cell r="AA1714">
            <v>0.1961</v>
          </cell>
          <cell r="AE1714">
            <v>0.65790000000000004</v>
          </cell>
        </row>
        <row r="1715">
          <cell r="A1715">
            <v>42890</v>
          </cell>
          <cell r="B1715">
            <v>0.43240000000000001</v>
          </cell>
          <cell r="T1715">
            <v>0.81369999999999998</v>
          </cell>
          <cell r="AA1715">
            <v>0.1956</v>
          </cell>
          <cell r="AE1715">
            <v>0.6573</v>
          </cell>
        </row>
        <row r="1716">
          <cell r="A1716">
            <v>42891</v>
          </cell>
          <cell r="B1716">
            <v>0.43280000000000002</v>
          </cell>
          <cell r="T1716">
            <v>0.82650000000000001</v>
          </cell>
          <cell r="AA1716">
            <v>0.19489999999999999</v>
          </cell>
          <cell r="AE1716">
            <v>0.65439999999999998</v>
          </cell>
        </row>
        <row r="1717">
          <cell r="A1717">
            <v>42892</v>
          </cell>
          <cell r="B1717">
            <v>0.4335</v>
          </cell>
          <cell r="T1717">
            <v>0.83889999999999998</v>
          </cell>
          <cell r="AA1717">
            <v>0.1946</v>
          </cell>
          <cell r="AE1717">
            <v>0.6502</v>
          </cell>
        </row>
        <row r="1718">
          <cell r="A1718">
            <v>42893</v>
          </cell>
          <cell r="B1718">
            <v>0.4335</v>
          </cell>
          <cell r="T1718">
            <v>0.85140000000000005</v>
          </cell>
          <cell r="AA1718">
            <v>0.1943</v>
          </cell>
          <cell r="AE1718">
            <v>0.64900000000000002</v>
          </cell>
        </row>
        <row r="1719">
          <cell r="A1719">
            <v>42894</v>
          </cell>
          <cell r="B1719">
            <v>0.4325</v>
          </cell>
          <cell r="T1719">
            <v>0.87480000000000002</v>
          </cell>
          <cell r="AA1719">
            <v>0.1938</v>
          </cell>
          <cell r="AE1719">
            <v>0.64749999999999996</v>
          </cell>
        </row>
        <row r="1720">
          <cell r="A1720">
            <v>42895</v>
          </cell>
          <cell r="B1720">
            <v>0.43159999999999998</v>
          </cell>
          <cell r="T1720">
            <v>0.89559999999999995</v>
          </cell>
          <cell r="AA1720">
            <v>0.19359999999999999</v>
          </cell>
          <cell r="AE1720">
            <v>0.64470000000000005</v>
          </cell>
        </row>
        <row r="1721">
          <cell r="A1721">
            <v>42896</v>
          </cell>
          <cell r="B1721">
            <v>0.43120000000000003</v>
          </cell>
          <cell r="T1721">
            <v>0.91100000000000003</v>
          </cell>
          <cell r="AA1721">
            <v>0.19320000000000001</v>
          </cell>
          <cell r="AE1721">
            <v>0.6452</v>
          </cell>
        </row>
        <row r="1722">
          <cell r="A1722">
            <v>42897</v>
          </cell>
          <cell r="B1722">
            <v>0.43090000000000001</v>
          </cell>
          <cell r="T1722">
            <v>0.92659999999999998</v>
          </cell>
          <cell r="AA1722">
            <v>0.19270000000000001</v>
          </cell>
          <cell r="AE1722">
            <v>0.64680000000000004</v>
          </cell>
        </row>
        <row r="1723">
          <cell r="A1723">
            <v>42898</v>
          </cell>
          <cell r="B1723">
            <v>0.43020000000000003</v>
          </cell>
          <cell r="T1723">
            <v>0.93559999999999999</v>
          </cell>
          <cell r="AA1723">
            <v>0.19239999999999999</v>
          </cell>
          <cell r="AE1723">
            <v>0.64859999999999995</v>
          </cell>
        </row>
        <row r="1724">
          <cell r="A1724">
            <v>42899</v>
          </cell>
          <cell r="B1724">
            <v>0.43030000000000002</v>
          </cell>
          <cell r="T1724">
            <v>0.9415</v>
          </cell>
          <cell r="AA1724">
            <v>0.1915</v>
          </cell>
          <cell r="AE1724">
            <v>0.64870000000000005</v>
          </cell>
        </row>
        <row r="1725">
          <cell r="A1725">
            <v>42900</v>
          </cell>
          <cell r="B1725">
            <v>0.43</v>
          </cell>
          <cell r="T1725">
            <v>0.94799999999999995</v>
          </cell>
          <cell r="AA1725">
            <v>0.19109999999999999</v>
          </cell>
          <cell r="AE1725">
            <v>0.64600000000000002</v>
          </cell>
        </row>
        <row r="1726">
          <cell r="A1726">
            <v>42901</v>
          </cell>
          <cell r="B1726">
            <v>0.42980000000000002</v>
          </cell>
          <cell r="T1726">
            <v>0.95569999999999999</v>
          </cell>
          <cell r="AA1726">
            <v>0.1903</v>
          </cell>
          <cell r="AE1726">
            <v>0.64629999999999999</v>
          </cell>
        </row>
        <row r="1727">
          <cell r="A1727">
            <v>42902</v>
          </cell>
          <cell r="B1727">
            <v>0.42959999999999998</v>
          </cell>
          <cell r="T1727">
            <v>0.96120000000000005</v>
          </cell>
          <cell r="AA1727">
            <v>0.1895</v>
          </cell>
          <cell r="AE1727">
            <v>0.6472</v>
          </cell>
        </row>
        <row r="1728">
          <cell r="A1728">
            <v>42903</v>
          </cell>
          <cell r="B1728">
            <v>0.42959999999999998</v>
          </cell>
          <cell r="T1728">
            <v>0.9677</v>
          </cell>
          <cell r="AA1728">
            <v>0.18890000000000001</v>
          </cell>
          <cell r="AE1728">
            <v>0.64839999999999998</v>
          </cell>
        </row>
        <row r="1729">
          <cell r="A1729">
            <v>42904</v>
          </cell>
          <cell r="B1729">
            <v>0.42980000000000002</v>
          </cell>
          <cell r="T1729">
            <v>0.96799999999999997</v>
          </cell>
          <cell r="AA1729">
            <v>0.18790000000000001</v>
          </cell>
          <cell r="AE1729">
            <v>0.64939999999999998</v>
          </cell>
        </row>
        <row r="1730">
          <cell r="A1730">
            <v>42905</v>
          </cell>
          <cell r="B1730">
            <v>0.42909999999999998</v>
          </cell>
          <cell r="T1730">
            <v>0.96609999999999996</v>
          </cell>
          <cell r="AA1730">
            <v>0.18709999999999999</v>
          </cell>
          <cell r="AE1730">
            <v>0.6492</v>
          </cell>
        </row>
        <row r="1731">
          <cell r="A1731">
            <v>42906</v>
          </cell>
          <cell r="B1731">
            <v>0.42880000000000001</v>
          </cell>
          <cell r="T1731">
            <v>0.96619999999999995</v>
          </cell>
          <cell r="AA1731">
            <v>0.1865</v>
          </cell>
          <cell r="AE1731">
            <v>0.64800000000000002</v>
          </cell>
        </row>
        <row r="1732">
          <cell r="A1732">
            <v>42907</v>
          </cell>
          <cell r="B1732">
            <v>0.42849999999999999</v>
          </cell>
          <cell r="T1732">
            <v>0.96640000000000004</v>
          </cell>
          <cell r="AA1732">
            <v>0.1855</v>
          </cell>
          <cell r="AE1732">
            <v>0.64700000000000002</v>
          </cell>
        </row>
        <row r="1733">
          <cell r="A1733">
            <v>42908</v>
          </cell>
          <cell r="B1733">
            <v>0.48780000000000001</v>
          </cell>
          <cell r="T1733">
            <v>0.96430000000000005</v>
          </cell>
          <cell r="AA1733">
            <v>0.18490000000000001</v>
          </cell>
          <cell r="AE1733">
            <v>0.64680000000000004</v>
          </cell>
        </row>
        <row r="1734">
          <cell r="A1734">
            <v>42909</v>
          </cell>
          <cell r="B1734">
            <v>0.4269</v>
          </cell>
          <cell r="T1734">
            <v>0.96199999999999997</v>
          </cell>
          <cell r="AA1734">
            <v>0.18429999999999999</v>
          </cell>
          <cell r="AE1734">
            <v>0.64580000000000004</v>
          </cell>
        </row>
        <row r="1735">
          <cell r="A1735">
            <v>42910</v>
          </cell>
          <cell r="B1735">
            <v>0.42649999999999999</v>
          </cell>
          <cell r="T1735">
            <v>0.9587</v>
          </cell>
          <cell r="AA1735">
            <v>0.1835</v>
          </cell>
          <cell r="AE1735">
            <v>0.64490000000000003</v>
          </cell>
        </row>
        <row r="1736">
          <cell r="A1736">
            <v>42911</v>
          </cell>
          <cell r="B1736">
            <v>0.42620000000000002</v>
          </cell>
          <cell r="T1736">
            <v>0.96130000000000004</v>
          </cell>
          <cell r="AA1736">
            <v>0.18290000000000001</v>
          </cell>
          <cell r="AE1736">
            <v>0.64500000000000002</v>
          </cell>
        </row>
        <row r="1737">
          <cell r="A1737">
            <v>42912</v>
          </cell>
          <cell r="B1737">
            <v>0.4259</v>
          </cell>
          <cell r="T1737">
            <v>0.9577</v>
          </cell>
          <cell r="AA1737">
            <v>0.182</v>
          </cell>
          <cell r="AE1737">
            <v>0.64419999999999999</v>
          </cell>
        </row>
        <row r="1738">
          <cell r="A1738">
            <v>42913</v>
          </cell>
          <cell r="B1738">
            <v>0.42499999999999999</v>
          </cell>
          <cell r="T1738">
            <v>0.95369999999999999</v>
          </cell>
          <cell r="AA1738">
            <v>0.18110000000000001</v>
          </cell>
          <cell r="AE1738">
            <v>0.64380000000000004</v>
          </cell>
        </row>
        <row r="1739">
          <cell r="A1739">
            <v>42914</v>
          </cell>
          <cell r="B1739">
            <v>0.42399999999999999</v>
          </cell>
          <cell r="T1739">
            <v>0.94610000000000005</v>
          </cell>
          <cell r="AA1739">
            <v>0.1799</v>
          </cell>
          <cell r="AE1739">
            <v>0.64259999999999995</v>
          </cell>
        </row>
        <row r="1740">
          <cell r="A1740">
            <v>42915</v>
          </cell>
          <cell r="B1740">
            <v>0.42280000000000001</v>
          </cell>
          <cell r="T1740">
            <v>0.9375</v>
          </cell>
          <cell r="AA1740">
            <v>0.17910000000000001</v>
          </cell>
          <cell r="AE1740">
            <v>0.64149999999999996</v>
          </cell>
        </row>
        <row r="1741">
          <cell r="A1741">
            <v>42916</v>
          </cell>
          <cell r="B1741">
            <v>0.42149999999999999</v>
          </cell>
          <cell r="T1741">
            <v>0.92789999999999995</v>
          </cell>
          <cell r="AA1741">
            <v>0.17810000000000001</v>
          </cell>
          <cell r="AE1741">
            <v>0.63980000000000004</v>
          </cell>
        </row>
        <row r="1742">
          <cell r="A1742">
            <v>42917</v>
          </cell>
          <cell r="B1742">
            <v>0.42099999999999999</v>
          </cell>
          <cell r="T1742">
            <v>0.92300000000000004</v>
          </cell>
          <cell r="AA1742">
            <v>0.1774</v>
          </cell>
          <cell r="AE1742">
            <v>0.63929999999999998</v>
          </cell>
        </row>
        <row r="1743">
          <cell r="A1743">
            <v>42918</v>
          </cell>
          <cell r="B1743">
            <v>0.42059999999999997</v>
          </cell>
          <cell r="T1743">
            <v>0.92479999999999996</v>
          </cell>
          <cell r="AA1743">
            <v>0.17680000000000001</v>
          </cell>
          <cell r="AE1743">
            <v>0.63949999999999996</v>
          </cell>
        </row>
        <row r="1744">
          <cell r="A1744">
            <v>42919</v>
          </cell>
          <cell r="B1744">
            <v>0.42009999999999997</v>
          </cell>
          <cell r="T1744">
            <v>0.91830000000000001</v>
          </cell>
          <cell r="AA1744">
            <v>0.17549999999999999</v>
          </cell>
          <cell r="AE1744">
            <v>0.64049999999999996</v>
          </cell>
        </row>
        <row r="1745">
          <cell r="A1745">
            <v>42920</v>
          </cell>
          <cell r="B1745">
            <v>0.41920000000000002</v>
          </cell>
          <cell r="T1745">
            <v>0.91039999999999999</v>
          </cell>
          <cell r="AA1745">
            <v>0.17469999999999999</v>
          </cell>
          <cell r="AE1745">
            <v>0.63990000000000002</v>
          </cell>
        </row>
        <row r="1746">
          <cell r="A1746">
            <v>42921</v>
          </cell>
          <cell r="B1746">
            <v>0.4178</v>
          </cell>
          <cell r="T1746">
            <v>0.90159999999999996</v>
          </cell>
          <cell r="AA1746">
            <v>0.1741</v>
          </cell>
          <cell r="AE1746">
            <v>0.63949999999999996</v>
          </cell>
        </row>
        <row r="1747">
          <cell r="A1747">
            <v>42922</v>
          </cell>
          <cell r="B1747">
            <v>0.4163</v>
          </cell>
          <cell r="T1747">
            <v>0.8911</v>
          </cell>
          <cell r="AA1747">
            <v>0.1731</v>
          </cell>
          <cell r="AE1747">
            <v>0.63880000000000003</v>
          </cell>
        </row>
        <row r="1748">
          <cell r="A1748">
            <v>42923</v>
          </cell>
          <cell r="B1748">
            <v>0.41499999999999998</v>
          </cell>
          <cell r="T1748">
            <v>0.88070000000000004</v>
          </cell>
          <cell r="AA1748">
            <v>0.17222000000000001</v>
          </cell>
          <cell r="AE1748">
            <v>0.63800000000000001</v>
          </cell>
        </row>
        <row r="1749">
          <cell r="A1749">
            <v>42924</v>
          </cell>
          <cell r="B1749">
            <v>0.41439999999999999</v>
          </cell>
          <cell r="T1749">
            <v>0.87509999999999999</v>
          </cell>
          <cell r="AA1749">
            <v>0.1714</v>
          </cell>
          <cell r="AE1749">
            <v>0.63749999999999996</v>
          </cell>
        </row>
        <row r="1750">
          <cell r="A1750">
            <v>42925</v>
          </cell>
          <cell r="B1750">
            <v>0.41399999999999998</v>
          </cell>
          <cell r="T1750">
            <v>0.87409999999999999</v>
          </cell>
          <cell r="AA1750">
            <v>0.1706</v>
          </cell>
          <cell r="AE1750">
            <v>0.63690000000000002</v>
          </cell>
        </row>
        <row r="1751">
          <cell r="A1751">
            <v>42926</v>
          </cell>
          <cell r="B1751">
            <v>0.41249999999999998</v>
          </cell>
          <cell r="T1751">
            <v>0.86539999999999995</v>
          </cell>
          <cell r="AA1751">
            <v>0.1701</v>
          </cell>
          <cell r="AE1751">
            <v>0.63619999999999999</v>
          </cell>
        </row>
        <row r="1752">
          <cell r="A1752">
            <v>42927</v>
          </cell>
          <cell r="B1752">
            <v>0.4113</v>
          </cell>
          <cell r="T1752">
            <v>0.85599999999999998</v>
          </cell>
          <cell r="AA1752">
            <v>0.1696</v>
          </cell>
          <cell r="AE1752">
            <v>0.63439999999999996</v>
          </cell>
        </row>
        <row r="1753">
          <cell r="A1753">
            <v>42928</v>
          </cell>
          <cell r="B1753">
            <v>0.41010000000000002</v>
          </cell>
          <cell r="T1753">
            <v>0.84799999999999998</v>
          </cell>
          <cell r="AA1753">
            <v>0.16900000000000001</v>
          </cell>
          <cell r="AE1753">
            <v>0.63249999999999995</v>
          </cell>
        </row>
        <row r="1754">
          <cell r="A1754">
            <v>42929</v>
          </cell>
          <cell r="B1754">
            <v>0.40899999999999997</v>
          </cell>
          <cell r="T1754">
            <v>0.84</v>
          </cell>
          <cell r="AA1754">
            <v>0.16839999999999999</v>
          </cell>
          <cell r="AE1754">
            <v>0.63129999999999997</v>
          </cell>
        </row>
        <row r="1755">
          <cell r="A1755">
            <v>42930</v>
          </cell>
          <cell r="B1755">
            <v>0.40770000000000001</v>
          </cell>
          <cell r="T1755">
            <v>0.83089999999999997</v>
          </cell>
          <cell r="AA1755">
            <v>0.1673</v>
          </cell>
          <cell r="AE1755">
            <v>0.63009999999999999</v>
          </cell>
        </row>
        <row r="1756">
          <cell r="A1756">
            <v>42931</v>
          </cell>
          <cell r="B1756">
            <v>0.40749999999999997</v>
          </cell>
          <cell r="T1756">
            <v>0.82569999999999999</v>
          </cell>
          <cell r="AA1756">
            <v>0.16619999999999999</v>
          </cell>
          <cell r="AE1756">
            <v>0.62929999999999997</v>
          </cell>
        </row>
        <row r="1757">
          <cell r="A1757">
            <v>42932</v>
          </cell>
          <cell r="B1757">
            <v>0.40670000000000001</v>
          </cell>
          <cell r="T1757">
            <v>0.82430000000000003</v>
          </cell>
          <cell r="AA1757">
            <v>0.1651</v>
          </cell>
          <cell r="AE1757">
            <v>0.62860000000000005</v>
          </cell>
        </row>
        <row r="1758">
          <cell r="A1758">
            <v>42933</v>
          </cell>
          <cell r="B1758">
            <v>0.40500000000000003</v>
          </cell>
          <cell r="T1758">
            <v>0.81759999999999999</v>
          </cell>
          <cell r="AA1758">
            <v>0.1643</v>
          </cell>
          <cell r="AE1758">
            <v>0.62719999999999998</v>
          </cell>
        </row>
        <row r="1759">
          <cell r="A1759">
            <v>42934</v>
          </cell>
          <cell r="B1759">
            <v>0.40339999999999998</v>
          </cell>
          <cell r="T1759">
            <v>0.80640000000000001</v>
          </cell>
          <cell r="AA1759">
            <v>0.16370000000000001</v>
          </cell>
          <cell r="AE1759">
            <v>0.62490000000000001</v>
          </cell>
        </row>
        <row r="1760">
          <cell r="A1760">
            <v>42935</v>
          </cell>
          <cell r="B1760">
            <v>0.40229999999999999</v>
          </cell>
          <cell r="T1760">
            <v>0.79590000000000005</v>
          </cell>
          <cell r="AA1760">
            <v>0.1628</v>
          </cell>
          <cell r="AE1760">
            <v>0.62060000000000004</v>
          </cell>
        </row>
        <row r="1761">
          <cell r="A1761">
            <v>42936</v>
          </cell>
          <cell r="B1761">
            <v>0.4007</v>
          </cell>
          <cell r="T1761">
            <v>0.78469999999999995</v>
          </cell>
          <cell r="AA1761">
            <v>0.1618</v>
          </cell>
          <cell r="AE1761">
            <v>0.61670000000000003</v>
          </cell>
        </row>
        <row r="1762">
          <cell r="A1762">
            <v>42937</v>
          </cell>
          <cell r="B1762">
            <v>0.39860000000000001</v>
          </cell>
          <cell r="T1762">
            <v>0.77400000000000002</v>
          </cell>
          <cell r="AA1762">
            <v>0.16070000000000001</v>
          </cell>
          <cell r="AE1762">
            <v>0.6139</v>
          </cell>
        </row>
        <row r="1763">
          <cell r="A1763">
            <v>42938</v>
          </cell>
          <cell r="B1763">
            <v>0.39729999999999999</v>
          </cell>
          <cell r="T1763">
            <v>0.76890000000000003</v>
          </cell>
          <cell r="AA1763">
            <v>0.15970000000000001</v>
          </cell>
          <cell r="AE1763">
            <v>0.61150000000000004</v>
          </cell>
        </row>
        <row r="1764">
          <cell r="A1764">
            <v>42939</v>
          </cell>
          <cell r="B1764">
            <v>0.39660000000000001</v>
          </cell>
          <cell r="T1764">
            <v>0.7661</v>
          </cell>
          <cell r="AA1764">
            <v>0.1585</v>
          </cell>
          <cell r="AE1764">
            <v>0.60970000000000002</v>
          </cell>
        </row>
        <row r="1765">
          <cell r="A1765">
            <v>42940</v>
          </cell>
          <cell r="B1765">
            <v>0.39479999999999998</v>
          </cell>
          <cell r="T1765">
            <v>0.75780000000000003</v>
          </cell>
          <cell r="AA1765">
            <v>0.1578</v>
          </cell>
          <cell r="AE1765">
            <v>0.60799999999999998</v>
          </cell>
        </row>
        <row r="1766">
          <cell r="A1766">
            <v>42941</v>
          </cell>
          <cell r="B1766">
            <v>0.39269999999999999</v>
          </cell>
          <cell r="T1766">
            <v>0.74829999999999997</v>
          </cell>
          <cell r="AA1766">
            <v>0.157</v>
          </cell>
          <cell r="AE1766">
            <v>0.60619999999999996</v>
          </cell>
        </row>
        <row r="1767">
          <cell r="A1767">
            <v>42942</v>
          </cell>
          <cell r="B1767">
            <v>0.39019999999999999</v>
          </cell>
          <cell r="T1767">
            <v>0.73839999999999995</v>
          </cell>
          <cell r="AA1767">
            <v>0.15629999999999999</v>
          </cell>
          <cell r="AE1767">
            <v>0.6038</v>
          </cell>
        </row>
        <row r="1768">
          <cell r="A1768">
            <v>42943</v>
          </cell>
          <cell r="B1768">
            <v>0.38900000000000001</v>
          </cell>
          <cell r="T1768">
            <v>0.72809999999999997</v>
          </cell>
          <cell r="AA1768">
            <v>0.15559999999999999</v>
          </cell>
          <cell r="AE1768">
            <v>0.60040000000000004</v>
          </cell>
        </row>
        <row r="1769">
          <cell r="A1769">
            <v>42944</v>
          </cell>
          <cell r="B1769">
            <v>0.3856</v>
          </cell>
          <cell r="T1769">
            <v>0.71760000000000002</v>
          </cell>
          <cell r="AA1769">
            <v>0.1547</v>
          </cell>
          <cell r="AE1769">
            <v>0.59799999999999998</v>
          </cell>
        </row>
        <row r="1770">
          <cell r="A1770">
            <v>42945</v>
          </cell>
          <cell r="B1770">
            <v>0.38469999999999999</v>
          </cell>
          <cell r="T1770">
            <v>0.71230000000000004</v>
          </cell>
          <cell r="AA1770">
            <v>0.154</v>
          </cell>
          <cell r="AE1770">
            <v>0.59619999999999995</v>
          </cell>
        </row>
        <row r="1771">
          <cell r="A1771">
            <v>42946</v>
          </cell>
          <cell r="B1771">
            <v>0.38380000000000003</v>
          </cell>
          <cell r="T1771">
            <v>0.71069999999999989</v>
          </cell>
          <cell r="AA1771">
            <v>0.15329999999999999</v>
          </cell>
          <cell r="AE1771">
            <v>0.59420000000000006</v>
          </cell>
        </row>
        <row r="1772">
          <cell r="A1772">
            <v>42947</v>
          </cell>
          <cell r="B1772">
            <v>0.38170000000000004</v>
          </cell>
          <cell r="T1772">
            <v>0.70200000000000007</v>
          </cell>
          <cell r="AA1772">
            <v>0.1527</v>
          </cell>
          <cell r="AE1772">
            <v>0.59229999999999994</v>
          </cell>
        </row>
        <row r="1773">
          <cell r="A1773">
            <v>42948</v>
          </cell>
          <cell r="B1773">
            <v>0.37920000000000004</v>
          </cell>
          <cell r="T1773">
            <v>0.69340000000000002</v>
          </cell>
          <cell r="AA1773">
            <v>0.15179999999999999</v>
          </cell>
          <cell r="AE1773">
            <v>0.59050000000000002</v>
          </cell>
        </row>
        <row r="1774">
          <cell r="A1774">
            <v>42949</v>
          </cell>
          <cell r="B1774">
            <v>0.37680000000000002</v>
          </cell>
          <cell r="T1774">
            <v>0.68510000000000004</v>
          </cell>
          <cell r="AA1774">
            <v>0.151</v>
          </cell>
          <cell r="AE1774">
            <v>0.58899999999999997</v>
          </cell>
        </row>
        <row r="1775">
          <cell r="A1775">
            <v>42950</v>
          </cell>
          <cell r="B1775">
            <v>0.37439999999999996</v>
          </cell>
          <cell r="T1775">
            <v>0.67779999999999996</v>
          </cell>
          <cell r="AA1775">
            <v>0.15029999999999999</v>
          </cell>
          <cell r="AE1775">
            <v>0.58729999999999993</v>
          </cell>
        </row>
        <row r="1776">
          <cell r="A1776">
            <v>42951</v>
          </cell>
          <cell r="B1776">
            <v>0.37209999999999999</v>
          </cell>
          <cell r="T1776">
            <v>0.67010000000000003</v>
          </cell>
          <cell r="AA1776">
            <v>0.14960000000000001</v>
          </cell>
          <cell r="AE1776">
            <v>0.58509999999999995</v>
          </cell>
        </row>
        <row r="1777">
          <cell r="A1777">
            <v>42952</v>
          </cell>
          <cell r="B1777">
            <v>0.371</v>
          </cell>
          <cell r="T1777">
            <v>0.66549999999999998</v>
          </cell>
          <cell r="AA1777">
            <v>0.1487</v>
          </cell>
          <cell r="AE1777">
            <v>0.58289999999999997</v>
          </cell>
        </row>
        <row r="1778">
          <cell r="A1778">
            <v>42953</v>
          </cell>
          <cell r="B1778">
            <v>0.37040000000000001</v>
          </cell>
          <cell r="T1778">
            <v>0.66599999999999993</v>
          </cell>
          <cell r="AA1778">
            <v>0.14779999999999999</v>
          </cell>
          <cell r="AE1778">
            <v>0.58099999999999996</v>
          </cell>
        </row>
        <row r="1779">
          <cell r="A1779">
            <v>42954</v>
          </cell>
          <cell r="B1779">
            <v>0.36799999999999999</v>
          </cell>
          <cell r="T1779">
            <v>0.65949999999999998</v>
          </cell>
          <cell r="AA1779">
            <v>0.14679999999999999</v>
          </cell>
          <cell r="AE1779">
            <v>0.5796</v>
          </cell>
        </row>
        <row r="1780">
          <cell r="A1780">
            <v>42955</v>
          </cell>
          <cell r="B1780">
            <v>0.3654</v>
          </cell>
          <cell r="T1780">
            <v>0.65170000000000006</v>
          </cell>
          <cell r="AA1780">
            <v>0.14610000000000001</v>
          </cell>
          <cell r="AE1780">
            <v>0.57799999999999996</v>
          </cell>
        </row>
        <row r="1781">
          <cell r="A1781">
            <v>42956</v>
          </cell>
          <cell r="B1781">
            <v>0.36270000000000002</v>
          </cell>
          <cell r="T1781">
            <v>0.64340000000000008</v>
          </cell>
          <cell r="AA1781">
            <v>0.1449</v>
          </cell>
          <cell r="AE1781">
            <v>0.57420000000000004</v>
          </cell>
        </row>
        <row r="1782">
          <cell r="A1782">
            <v>42957</v>
          </cell>
          <cell r="B1782">
            <v>0.3599</v>
          </cell>
          <cell r="T1782">
            <v>0.63369999999999993</v>
          </cell>
          <cell r="AA1782">
            <v>0.14410000000000001</v>
          </cell>
          <cell r="AE1782">
            <v>0.57200000000000006</v>
          </cell>
        </row>
        <row r="1783">
          <cell r="A1783">
            <v>42958</v>
          </cell>
          <cell r="B1783">
            <v>0.35729999999999995</v>
          </cell>
          <cell r="T1783">
            <v>0.62460000000000004</v>
          </cell>
          <cell r="AA1783">
            <v>0.1434</v>
          </cell>
          <cell r="AE1783">
            <v>0.56969999999999998</v>
          </cell>
        </row>
        <row r="1784">
          <cell r="A1784">
            <v>42959</v>
          </cell>
          <cell r="B1784">
            <v>0.35649999999999998</v>
          </cell>
          <cell r="T1784">
            <v>0.61909999999999998</v>
          </cell>
          <cell r="AA1784">
            <v>0.1426</v>
          </cell>
          <cell r="AE1784">
            <v>0.56779999999999997</v>
          </cell>
        </row>
        <row r="1785">
          <cell r="A1785">
            <v>42960</v>
          </cell>
          <cell r="B1785">
            <v>0.35549999999999998</v>
          </cell>
          <cell r="T1785">
            <v>0.62360000000000004</v>
          </cell>
          <cell r="AA1785">
            <v>0.14180000000000001</v>
          </cell>
          <cell r="AE1785">
            <v>0.56600000000000006</v>
          </cell>
        </row>
        <row r="1786">
          <cell r="A1786">
            <v>42961</v>
          </cell>
          <cell r="B1786">
            <v>0.35320000000000001</v>
          </cell>
          <cell r="T1786">
            <v>0.62219999999999998</v>
          </cell>
          <cell r="AA1786">
            <v>0.1406</v>
          </cell>
          <cell r="AE1786">
            <v>0.56330000000000002</v>
          </cell>
        </row>
        <row r="1787">
          <cell r="A1787">
            <v>42962</v>
          </cell>
          <cell r="B1787">
            <v>0.3513</v>
          </cell>
          <cell r="T1787">
            <v>0.61740000000000006</v>
          </cell>
          <cell r="AA1787">
            <v>0.13949999999999999</v>
          </cell>
          <cell r="AE1787">
            <v>0.56189999999999996</v>
          </cell>
        </row>
        <row r="1788">
          <cell r="A1788">
            <v>42963</v>
          </cell>
          <cell r="B1788">
            <v>0.34889999999999999</v>
          </cell>
          <cell r="T1788">
            <v>0.61030000000000006</v>
          </cell>
          <cell r="AA1788">
            <v>0.1386</v>
          </cell>
          <cell r="AE1788">
            <v>0.55920000000000003</v>
          </cell>
        </row>
        <row r="1789">
          <cell r="A1789">
            <v>42964</v>
          </cell>
          <cell r="B1789">
            <v>0.34649999999999997</v>
          </cell>
          <cell r="T1789">
            <v>0.60209999999999997</v>
          </cell>
          <cell r="AA1789">
            <v>0.1376</v>
          </cell>
          <cell r="AE1789">
            <v>0.55659999999999998</v>
          </cell>
        </row>
        <row r="1790">
          <cell r="A1790">
            <v>42965</v>
          </cell>
          <cell r="B1790">
            <v>0.34399999999999997</v>
          </cell>
          <cell r="T1790">
            <v>0.59439999999999993</v>
          </cell>
          <cell r="AA1790">
            <v>0.1368</v>
          </cell>
          <cell r="AE1790">
            <v>0.5534</v>
          </cell>
        </row>
        <row r="1791">
          <cell r="A1791">
            <v>42966</v>
          </cell>
          <cell r="B1791">
            <v>0.34340000000000004</v>
          </cell>
          <cell r="T1791">
            <v>0.59109999999999996</v>
          </cell>
          <cell r="AA1791">
            <v>0.1361</v>
          </cell>
          <cell r="AE1791">
            <v>0.55120000000000002</v>
          </cell>
        </row>
        <row r="1792">
          <cell r="A1792">
            <v>42967</v>
          </cell>
          <cell r="B1792">
            <v>0.34310000000000002</v>
          </cell>
          <cell r="T1792">
            <v>0.60209999999999997</v>
          </cell>
          <cell r="AA1792">
            <v>0.13539999999999999</v>
          </cell>
          <cell r="AE1792">
            <v>0.54849999999999999</v>
          </cell>
        </row>
        <row r="1793">
          <cell r="A1793">
            <v>42968</v>
          </cell>
          <cell r="B1793">
            <v>0.3422</v>
          </cell>
          <cell r="T1793">
            <v>0.60650000000000004</v>
          </cell>
          <cell r="AA1793">
            <v>0.13470000000000001</v>
          </cell>
          <cell r="AE1793">
            <v>0.54510000000000003</v>
          </cell>
        </row>
        <row r="1794">
          <cell r="A1794">
            <v>42969</v>
          </cell>
          <cell r="B1794">
            <v>0.34139999999999998</v>
          </cell>
          <cell r="T1794">
            <v>0.60549999999999993</v>
          </cell>
          <cell r="AA1794">
            <v>0.13369999999999999</v>
          </cell>
          <cell r="AE1794">
            <v>0.54270000000000007</v>
          </cell>
        </row>
        <row r="1795">
          <cell r="A1795">
            <v>42970</v>
          </cell>
          <cell r="B1795">
            <v>0.34029999999999999</v>
          </cell>
          <cell r="T1795">
            <v>0.60309999999999997</v>
          </cell>
          <cell r="AA1795">
            <v>0.13239999999999999</v>
          </cell>
          <cell r="AE1795">
            <v>0.54010000000000002</v>
          </cell>
        </row>
        <row r="1796">
          <cell r="A1796">
            <v>42971</v>
          </cell>
          <cell r="B1796">
            <v>0.33899999999999997</v>
          </cell>
          <cell r="T1796">
            <v>0.59950000000000003</v>
          </cell>
          <cell r="AA1796">
            <v>0.13150000000000001</v>
          </cell>
          <cell r="AE1796">
            <v>0.53790000000000004</v>
          </cell>
        </row>
        <row r="1797">
          <cell r="A1797">
            <v>42972</v>
          </cell>
          <cell r="B1797">
            <v>0.33729999999999999</v>
          </cell>
          <cell r="T1797">
            <v>0.59619999999999995</v>
          </cell>
          <cell r="AA1797">
            <v>0.13059999999999999</v>
          </cell>
          <cell r="AE1797">
            <v>0.53539999999999999</v>
          </cell>
        </row>
        <row r="1798">
          <cell r="A1798">
            <v>42973</v>
          </cell>
          <cell r="B1798">
            <v>0.33640000000000003</v>
          </cell>
          <cell r="T1798">
            <v>0.59389999999999998</v>
          </cell>
          <cell r="AA1798">
            <v>0.12960000000000002</v>
          </cell>
          <cell r="AE1798">
            <v>0.53270000000000006</v>
          </cell>
        </row>
        <row r="1799">
          <cell r="A1799">
            <v>42974</v>
          </cell>
          <cell r="B1799">
            <v>0.33520000000000005</v>
          </cell>
          <cell r="T1799">
            <v>0.59609999999999996</v>
          </cell>
          <cell r="AA1799">
            <v>0.12859999999999999</v>
          </cell>
          <cell r="AE1799">
            <v>0.5302</v>
          </cell>
        </row>
        <row r="1800">
          <cell r="A1800">
            <v>42975</v>
          </cell>
          <cell r="B1800">
            <v>0.33279999999999998</v>
          </cell>
          <cell r="T1800">
            <v>0.59040000000000004</v>
          </cell>
          <cell r="AA1800">
            <v>0.12770000000000001</v>
          </cell>
          <cell r="AE1800">
            <v>0.52739999999999998</v>
          </cell>
        </row>
        <row r="1801">
          <cell r="A1801">
            <v>42976</v>
          </cell>
          <cell r="B1801">
            <v>0.33039999999999997</v>
          </cell>
          <cell r="T1801">
            <v>0.58340000000000003</v>
          </cell>
          <cell r="AA1801">
            <v>0.1268</v>
          </cell>
          <cell r="AE1801">
            <v>0.52349999999999997</v>
          </cell>
        </row>
        <row r="1802">
          <cell r="A1802">
            <v>42977</v>
          </cell>
          <cell r="B1802">
            <v>0.32770000000000005</v>
          </cell>
          <cell r="T1802">
            <v>0.57569999999999999</v>
          </cell>
          <cell r="AA1802">
            <v>0.12539999999999998</v>
          </cell>
          <cell r="AE1802">
            <v>0.51900000000000002</v>
          </cell>
        </row>
        <row r="1803">
          <cell r="A1803">
            <v>42978</v>
          </cell>
          <cell r="B1803">
            <v>0.32530000000000003</v>
          </cell>
          <cell r="T1803">
            <v>0.56669999999999998</v>
          </cell>
          <cell r="AA1803">
            <v>0.12470000000000001</v>
          </cell>
          <cell r="AE1803">
            <v>0.51479999999999992</v>
          </cell>
        </row>
        <row r="1804">
          <cell r="A1804">
            <v>42979</v>
          </cell>
          <cell r="B1804">
            <v>0.32299999999999995</v>
          </cell>
          <cell r="T1804">
            <v>0.55880000000000007</v>
          </cell>
          <cell r="AA1804">
            <v>0.12330000000000001</v>
          </cell>
          <cell r="AE1804">
            <v>0.50929999999999997</v>
          </cell>
        </row>
        <row r="1805">
          <cell r="A1805">
            <v>42980</v>
          </cell>
          <cell r="B1805">
            <v>0.32140000000000002</v>
          </cell>
          <cell r="T1805">
            <v>0.55380000000000007</v>
          </cell>
          <cell r="AA1805">
            <v>0.1222</v>
          </cell>
          <cell r="AE1805">
            <v>0.50649999999999995</v>
          </cell>
        </row>
        <row r="1806">
          <cell r="A1806">
            <v>42981</v>
          </cell>
          <cell r="B1806">
            <v>0.3201</v>
          </cell>
          <cell r="T1806">
            <v>0.55289999999999995</v>
          </cell>
          <cell r="AA1806">
            <v>0.12119999999999999</v>
          </cell>
          <cell r="AE1806">
            <v>0.50439999999999996</v>
          </cell>
        </row>
        <row r="1807">
          <cell r="A1807">
            <v>42982</v>
          </cell>
          <cell r="B1807">
            <v>0.31730000000000003</v>
          </cell>
          <cell r="T1807">
            <v>0.54459999999999997</v>
          </cell>
          <cell r="AA1807">
            <v>0.12029999999999999</v>
          </cell>
          <cell r="AE1807">
            <v>0.50190000000000001</v>
          </cell>
        </row>
        <row r="1808">
          <cell r="A1808">
            <v>42983</v>
          </cell>
          <cell r="B1808">
            <v>0.3145</v>
          </cell>
          <cell r="T1808">
            <v>0.53510000000000002</v>
          </cell>
          <cell r="AA1808">
            <v>0.11939999999999999</v>
          </cell>
          <cell r="AE1808">
            <v>0.49670000000000003</v>
          </cell>
        </row>
        <row r="1809">
          <cell r="A1809">
            <v>42984</v>
          </cell>
          <cell r="B1809">
            <v>0.31180000000000002</v>
          </cell>
          <cell r="T1809">
            <v>0.52579999999999993</v>
          </cell>
          <cell r="AA1809">
            <v>0.11800000000000001</v>
          </cell>
          <cell r="AE1809">
            <v>0.49060000000000004</v>
          </cell>
        </row>
        <row r="1810">
          <cell r="A1810">
            <v>42985</v>
          </cell>
          <cell r="B1810">
            <v>0.30990000000000001</v>
          </cell>
          <cell r="T1810">
            <v>0.52090000000000003</v>
          </cell>
          <cell r="AA1810">
            <v>0.1168</v>
          </cell>
          <cell r="AE1810">
            <v>0.48749999999999999</v>
          </cell>
        </row>
        <row r="1811">
          <cell r="A1811">
            <v>42986</v>
          </cell>
          <cell r="B1811">
            <v>0.3075</v>
          </cell>
          <cell r="T1811">
            <v>0.51249999999999996</v>
          </cell>
          <cell r="AA1811">
            <v>0.1157</v>
          </cell>
          <cell r="AE1811">
            <v>0.48350000000000004</v>
          </cell>
        </row>
        <row r="1812">
          <cell r="A1812">
            <v>42987</v>
          </cell>
          <cell r="B1812">
            <v>0.30549999999999999</v>
          </cell>
          <cell r="T1812">
            <v>0.50740000000000007</v>
          </cell>
          <cell r="AA1812">
            <v>0.11449999999999999</v>
          </cell>
          <cell r="AE1812">
            <v>0.47979999999999995</v>
          </cell>
        </row>
        <row r="1813">
          <cell r="A1813">
            <v>42988</v>
          </cell>
          <cell r="B1813">
            <v>0.30349999999999999</v>
          </cell>
          <cell r="T1813">
            <v>0.50479999999999992</v>
          </cell>
          <cell r="AA1813">
            <v>0.11310000000000001</v>
          </cell>
          <cell r="AE1813">
            <v>0.47759999999999997</v>
          </cell>
        </row>
        <row r="1814">
          <cell r="A1814">
            <v>42989</v>
          </cell>
          <cell r="B1814">
            <v>0.30049999999999999</v>
          </cell>
          <cell r="T1814">
            <v>0.49369999999999997</v>
          </cell>
          <cell r="AA1814">
            <v>0.1125</v>
          </cell>
          <cell r="AE1814">
            <v>0.47299999999999998</v>
          </cell>
        </row>
        <row r="1815">
          <cell r="A1815">
            <v>42990</v>
          </cell>
          <cell r="B1815">
            <v>0.29760000000000003</v>
          </cell>
          <cell r="T1815">
            <v>0.48139999999999999</v>
          </cell>
          <cell r="AA1815">
            <v>0.1115</v>
          </cell>
          <cell r="AE1815">
            <v>0.46590000000000004</v>
          </cell>
        </row>
        <row r="1816">
          <cell r="A1816">
            <v>42991</v>
          </cell>
          <cell r="B1816">
            <v>0.29480000000000001</v>
          </cell>
          <cell r="T1816">
            <v>0.46899999999999997</v>
          </cell>
          <cell r="AA1816">
            <v>0.1103</v>
          </cell>
          <cell r="AE1816">
            <v>0.45840000000000003</v>
          </cell>
        </row>
        <row r="1817">
          <cell r="A1817">
            <v>42992</v>
          </cell>
          <cell r="B1817">
            <v>0.29139999999999999</v>
          </cell>
          <cell r="T1817">
            <v>0.45540000000000003</v>
          </cell>
          <cell r="AA1817">
            <v>0.1087</v>
          </cell>
          <cell r="AE1817">
            <v>0.4511</v>
          </cell>
        </row>
        <row r="1818">
          <cell r="A1818">
            <v>42993</v>
          </cell>
          <cell r="B1818">
            <v>0.2878</v>
          </cell>
          <cell r="T1818">
            <v>0.44379999999999997</v>
          </cell>
          <cell r="AA1818">
            <v>0.10780000000000001</v>
          </cell>
          <cell r="AE1818">
            <v>0.4425</v>
          </cell>
        </row>
        <row r="1819">
          <cell r="A1819">
            <v>42994</v>
          </cell>
          <cell r="B1819">
            <v>0.28560000000000002</v>
          </cell>
          <cell r="T1819">
            <v>0.43909999999999999</v>
          </cell>
          <cell r="AA1819">
            <v>0.107</v>
          </cell>
          <cell r="AE1819">
            <v>0.43509999999999999</v>
          </cell>
        </row>
        <row r="1820">
          <cell r="A1820">
            <v>42995</v>
          </cell>
          <cell r="B1820">
            <v>0.28360000000000002</v>
          </cell>
          <cell r="T1820">
            <v>0.43819999999999998</v>
          </cell>
          <cell r="AA1820">
            <v>0.1062</v>
          </cell>
          <cell r="AE1820">
            <v>0.43169999999999997</v>
          </cell>
        </row>
        <row r="1821">
          <cell r="A1821">
            <v>42996</v>
          </cell>
          <cell r="B1821">
            <v>0.28039999999999998</v>
          </cell>
          <cell r="T1821">
            <v>0.43030000000000002</v>
          </cell>
          <cell r="AA1821">
            <v>0.10539999999999999</v>
          </cell>
          <cell r="AE1821">
            <v>0.42259999999999998</v>
          </cell>
        </row>
        <row r="1822">
          <cell r="A1822">
            <v>42997</v>
          </cell>
          <cell r="B1822">
            <v>0.27750000000000002</v>
          </cell>
          <cell r="T1822">
            <v>0.42280000000000001</v>
          </cell>
          <cell r="AA1822">
            <v>0.1045</v>
          </cell>
          <cell r="AE1822">
            <v>0.41420000000000001</v>
          </cell>
        </row>
        <row r="1823">
          <cell r="A1823">
            <v>42998</v>
          </cell>
          <cell r="B1823">
            <v>0.27410000000000001</v>
          </cell>
          <cell r="T1823">
            <v>0.41560000000000002</v>
          </cell>
          <cell r="AA1823">
            <v>0.10340000000000001</v>
          </cell>
          <cell r="AE1823">
            <v>0.40439999999999998</v>
          </cell>
        </row>
        <row r="1824">
          <cell r="A1824">
            <v>42999</v>
          </cell>
          <cell r="B1824">
            <v>0.2707</v>
          </cell>
          <cell r="T1824">
            <v>0.40670000000000001</v>
          </cell>
          <cell r="AA1824">
            <v>0.10249999999999999</v>
          </cell>
          <cell r="AE1824">
            <v>0.39429999999999998</v>
          </cell>
        </row>
        <row r="1825">
          <cell r="A1825">
            <v>43000</v>
          </cell>
          <cell r="B1825">
            <v>0.26690000000000003</v>
          </cell>
          <cell r="T1825">
            <v>0.39800000000000002</v>
          </cell>
          <cell r="AA1825">
            <v>0.10100000000000001</v>
          </cell>
          <cell r="AE1825">
            <v>0.38440000000000002</v>
          </cell>
        </row>
        <row r="1826">
          <cell r="A1826">
            <v>43001</v>
          </cell>
          <cell r="B1826">
            <v>0.26400000000000001</v>
          </cell>
          <cell r="T1826">
            <v>0.39329999999999998</v>
          </cell>
          <cell r="AA1826">
            <v>0.10009999999999999</v>
          </cell>
          <cell r="AE1826">
            <v>0.37719999999999998</v>
          </cell>
        </row>
        <row r="1827">
          <cell r="A1827">
            <v>43002</v>
          </cell>
          <cell r="B1827">
            <v>0.2621</v>
          </cell>
          <cell r="T1827">
            <v>0.39019999999999999</v>
          </cell>
          <cell r="AA1827">
            <v>9.9099999999999994E-2</v>
          </cell>
          <cell r="AE1827">
            <v>0.37419999999999998</v>
          </cell>
        </row>
        <row r="1828">
          <cell r="A1828">
            <v>43003</v>
          </cell>
          <cell r="B1828">
            <v>0.25840000000000002</v>
          </cell>
          <cell r="T1828">
            <v>0.38429999999999997</v>
          </cell>
          <cell r="AA1828">
            <v>9.8100000000000007E-2</v>
          </cell>
          <cell r="AE1828">
            <v>0.36720000000000003</v>
          </cell>
        </row>
        <row r="1829">
          <cell r="A1829">
            <v>43004</v>
          </cell>
          <cell r="B1829">
            <v>0.23329999999999998</v>
          </cell>
          <cell r="T1829">
            <v>0.35770000000000002</v>
          </cell>
          <cell r="AA1829">
            <v>8.8599999999999998E-2</v>
          </cell>
          <cell r="AE1829">
            <v>0.3044</v>
          </cell>
        </row>
        <row r="1830">
          <cell r="A1830">
            <v>43005</v>
          </cell>
          <cell r="B1830">
            <v>0.25090000000000001</v>
          </cell>
          <cell r="T1830">
            <v>0.37180000000000002</v>
          </cell>
          <cell r="AA1830">
            <v>9.5799999999999996E-2</v>
          </cell>
          <cell r="AE1830">
            <v>0.34720000000000001</v>
          </cell>
        </row>
        <row r="1831">
          <cell r="A1831">
            <v>43006</v>
          </cell>
          <cell r="B1831">
            <v>0.24739999999999998</v>
          </cell>
          <cell r="T1831">
            <v>0.36579999999999996</v>
          </cell>
          <cell r="AA1831">
            <v>9.4800000000000009E-2</v>
          </cell>
          <cell r="AE1831">
            <v>0.33810000000000001</v>
          </cell>
        </row>
        <row r="1832">
          <cell r="A1832">
            <v>43007</v>
          </cell>
          <cell r="B1832">
            <v>0.24420000000000003</v>
          </cell>
          <cell r="T1832">
            <v>0.36320000000000002</v>
          </cell>
          <cell r="AA1832">
            <v>9.3800000000000008E-2</v>
          </cell>
          <cell r="AE1832">
            <v>0.32909999999999995</v>
          </cell>
        </row>
        <row r="1833">
          <cell r="A1833">
            <v>43008</v>
          </cell>
          <cell r="B1833">
            <v>0.24149999999999999</v>
          </cell>
          <cell r="T1833">
            <v>0.36229999999999996</v>
          </cell>
          <cell r="AA1833">
            <v>9.2799999999999994E-2</v>
          </cell>
          <cell r="AE1833">
            <v>0.32569999999999999</v>
          </cell>
        </row>
        <row r="1834">
          <cell r="A1834">
            <v>43009</v>
          </cell>
          <cell r="B1834">
            <v>0.23989999999999997</v>
          </cell>
          <cell r="T1834">
            <v>0.36310000000000003</v>
          </cell>
          <cell r="AA1834">
            <v>9.1700000000000004E-2</v>
          </cell>
          <cell r="AE1834">
            <v>0.32329999999999998</v>
          </cell>
        </row>
        <row r="1835">
          <cell r="A1835">
            <v>43010</v>
          </cell>
          <cell r="B1835">
            <v>0.23769999999999999</v>
          </cell>
          <cell r="T1835">
            <v>0.36249999999999999</v>
          </cell>
          <cell r="AA1835">
            <v>9.0700000000000003E-2</v>
          </cell>
          <cell r="AE1835">
            <v>0.31609999999999999</v>
          </cell>
        </row>
        <row r="1836">
          <cell r="A1836">
            <v>43011</v>
          </cell>
          <cell r="B1836">
            <v>0.23530000000000001</v>
          </cell>
          <cell r="T1836">
            <v>0.36009999999999998</v>
          </cell>
          <cell r="AA1836">
            <v>8.9499999999999996E-2</v>
          </cell>
          <cell r="AE1836">
            <v>0.30940000000000001</v>
          </cell>
        </row>
        <row r="1837">
          <cell r="A1837">
            <v>43012</v>
          </cell>
          <cell r="B1837">
            <v>0.23329999999999998</v>
          </cell>
          <cell r="T1837">
            <v>0.35770000000000002</v>
          </cell>
          <cell r="AA1837">
            <v>8.8599999999999998E-2</v>
          </cell>
          <cell r="AE1837">
            <v>0.3044</v>
          </cell>
        </row>
        <row r="1838">
          <cell r="A1838">
            <v>43013</v>
          </cell>
          <cell r="B1838">
            <v>0.23070000000000002</v>
          </cell>
          <cell r="T1838">
            <v>0.35359999999999997</v>
          </cell>
          <cell r="AA1838">
            <v>8.7599999999999997E-2</v>
          </cell>
          <cell r="AE1838">
            <v>0.29909999999999998</v>
          </cell>
        </row>
        <row r="1839">
          <cell r="A1839">
            <v>43014</v>
          </cell>
          <cell r="B1839">
            <v>0.22719999999999999</v>
          </cell>
          <cell r="T1839">
            <v>0.34970000000000001</v>
          </cell>
          <cell r="AA1839">
            <v>8.6500000000000007E-2</v>
          </cell>
          <cell r="AE1839">
            <v>0.29410000000000003</v>
          </cell>
        </row>
        <row r="1840">
          <cell r="A1840">
            <v>43015</v>
          </cell>
          <cell r="B1840">
            <v>0.22550000000000001</v>
          </cell>
          <cell r="T1840">
            <v>0.35070000000000001</v>
          </cell>
          <cell r="AA1840">
            <v>8.539999999999999E-2</v>
          </cell>
          <cell r="AE1840">
            <v>0.29189999999999999</v>
          </cell>
        </row>
        <row r="1841">
          <cell r="A1841">
            <v>43016</v>
          </cell>
          <cell r="B1841">
            <v>0.22489999999999999</v>
          </cell>
          <cell r="T1841">
            <v>0.35489999999999999</v>
          </cell>
          <cell r="AA1841">
            <v>8.4399999999999989E-2</v>
          </cell>
          <cell r="AE1841">
            <v>0.28960000000000002</v>
          </cell>
        </row>
        <row r="1842">
          <cell r="A1842">
            <v>43017</v>
          </cell>
          <cell r="B1842">
            <v>0.22149999999999997</v>
          </cell>
          <cell r="T1842">
            <v>0.35770000000000002</v>
          </cell>
          <cell r="AA1842">
            <v>8.3199999999999996E-2</v>
          </cell>
          <cell r="AE1842">
            <v>0.2828</v>
          </cell>
        </row>
        <row r="1843">
          <cell r="A1843">
            <v>43018</v>
          </cell>
          <cell r="B1843">
            <v>0.21840000000000001</v>
          </cell>
          <cell r="T1843">
            <v>0.3644</v>
          </cell>
          <cell r="AA1843">
            <v>8.2100000000000006E-2</v>
          </cell>
          <cell r="AE1843">
            <v>0.2762</v>
          </cell>
        </row>
        <row r="1844">
          <cell r="A1844">
            <v>43019</v>
          </cell>
          <cell r="B1844">
            <v>0.21559999999999999</v>
          </cell>
          <cell r="T1844">
            <v>0.37189999999999995</v>
          </cell>
          <cell r="AA1844">
            <v>8.14E-2</v>
          </cell>
          <cell r="AE1844">
            <v>0.26879999999999998</v>
          </cell>
        </row>
        <row r="1845">
          <cell r="A1845">
            <v>43020</v>
          </cell>
          <cell r="B1845">
            <v>0.21410000000000001</v>
          </cell>
          <cell r="T1845">
            <v>0.38439999999999996</v>
          </cell>
          <cell r="AA1845">
            <v>8.0500000000000002E-2</v>
          </cell>
          <cell r="AE1845">
            <v>0.26640000000000003</v>
          </cell>
        </row>
        <row r="1846">
          <cell r="A1846">
            <v>43021</v>
          </cell>
          <cell r="B1846">
            <v>0.21149999999999999</v>
          </cell>
          <cell r="T1846">
            <v>0.3987</v>
          </cell>
          <cell r="AA1846">
            <v>7.9399999999999998E-2</v>
          </cell>
          <cell r="AE1846">
            <v>0.26150000000000001</v>
          </cell>
        </row>
        <row r="1847">
          <cell r="A1847">
            <v>43022</v>
          </cell>
          <cell r="B1847">
            <v>0.20879999999999999</v>
          </cell>
          <cell r="T1847">
            <v>0.41520000000000001</v>
          </cell>
          <cell r="AA1847">
            <v>7.8600000000000003E-2</v>
          </cell>
          <cell r="AE1847">
            <v>0.25869999999999999</v>
          </cell>
        </row>
        <row r="1848">
          <cell r="A1848">
            <v>43023</v>
          </cell>
          <cell r="B1848">
            <v>0.2072</v>
          </cell>
          <cell r="T1848">
            <v>0.43049999999999999</v>
          </cell>
          <cell r="AA1848">
            <v>7.7800000000000008E-2</v>
          </cell>
          <cell r="AE1848">
            <v>0.25650000000000001</v>
          </cell>
        </row>
        <row r="1849">
          <cell r="A1849">
            <v>43024</v>
          </cell>
          <cell r="B1849">
            <v>0.20449999999999999</v>
          </cell>
          <cell r="T1849">
            <v>0.43640000000000001</v>
          </cell>
          <cell r="AA1849">
            <v>7.6799999999999993E-2</v>
          </cell>
          <cell r="AE1849">
            <v>0.25379999999999997</v>
          </cell>
        </row>
        <row r="1850">
          <cell r="A1850">
            <v>43025</v>
          </cell>
          <cell r="B1850">
            <v>0.2016</v>
          </cell>
          <cell r="T1850">
            <v>0.43740000000000001</v>
          </cell>
          <cell r="AA1850">
            <v>7.5700000000000003E-2</v>
          </cell>
          <cell r="AE1850">
            <v>0.25159999999999999</v>
          </cell>
        </row>
        <row r="1851">
          <cell r="A1851">
            <v>43026</v>
          </cell>
          <cell r="B1851">
            <v>0.1986</v>
          </cell>
          <cell r="T1851">
            <v>0.43430000000000002</v>
          </cell>
          <cell r="AA1851">
            <v>7.4499999999999997E-2</v>
          </cell>
          <cell r="AE1851">
            <v>0.24850000000000003</v>
          </cell>
        </row>
        <row r="1852">
          <cell r="A1852">
            <v>43027</v>
          </cell>
          <cell r="B1852">
            <v>0.1956</v>
          </cell>
          <cell r="T1852">
            <v>0.43070000000000003</v>
          </cell>
          <cell r="AA1852">
            <v>7.3300000000000004E-2</v>
          </cell>
          <cell r="AE1852">
            <v>0.24420000000000003</v>
          </cell>
        </row>
        <row r="1853">
          <cell r="A1853">
            <v>43028</v>
          </cell>
          <cell r="B1853">
            <v>0.19219999999999998</v>
          </cell>
          <cell r="T1853">
            <v>0.42460000000000003</v>
          </cell>
          <cell r="AA1853">
            <v>7.2499999999999995E-2</v>
          </cell>
          <cell r="AE1853">
            <v>0.24109999999999998</v>
          </cell>
        </row>
        <row r="1854">
          <cell r="A1854">
            <v>43029</v>
          </cell>
          <cell r="B1854">
            <v>0.1905</v>
          </cell>
          <cell r="T1854">
            <v>0.43049999999999999</v>
          </cell>
          <cell r="AA1854">
            <v>7.1800000000000003E-2</v>
          </cell>
          <cell r="AE1854">
            <v>0.23860000000000001</v>
          </cell>
        </row>
        <row r="1855">
          <cell r="A1855">
            <v>43030</v>
          </cell>
          <cell r="B1855">
            <v>0.19</v>
          </cell>
          <cell r="T1855">
            <v>0.44729999999999998</v>
          </cell>
          <cell r="AA1855">
            <v>7.0999999999999994E-2</v>
          </cell>
          <cell r="AE1855">
            <v>0.23649999999999999</v>
          </cell>
        </row>
        <row r="1856">
          <cell r="A1856">
            <v>43031</v>
          </cell>
          <cell r="B1856">
            <v>0.18770000000000001</v>
          </cell>
          <cell r="T1856">
            <v>0.45219999999999999</v>
          </cell>
          <cell r="AA1856">
            <v>7.0000000000000007E-2</v>
          </cell>
          <cell r="AE1856">
            <v>0.23280000000000001</v>
          </cell>
        </row>
        <row r="1857">
          <cell r="A1857">
            <v>43032</v>
          </cell>
          <cell r="B1857">
            <v>0.1857</v>
          </cell>
          <cell r="T1857">
            <v>0.45140000000000002</v>
          </cell>
          <cell r="AA1857">
            <v>6.8499999999999991E-2</v>
          </cell>
          <cell r="AE1857">
            <v>0.23</v>
          </cell>
        </row>
        <row r="1858">
          <cell r="A1858">
            <v>43033</v>
          </cell>
          <cell r="B1858">
            <v>0.18129999999999999</v>
          </cell>
          <cell r="T1858">
            <v>0.4496</v>
          </cell>
          <cell r="AA1858">
            <v>6.7400000000000002E-2</v>
          </cell>
          <cell r="AE1858">
            <v>0.22820000000000001</v>
          </cell>
        </row>
        <row r="1859">
          <cell r="A1859">
            <v>43034</v>
          </cell>
          <cell r="B1859">
            <v>0.17960000000000001</v>
          </cell>
          <cell r="T1859">
            <v>0.44789999999999996</v>
          </cell>
          <cell r="AA1859">
            <v>6.6100000000000006E-2</v>
          </cell>
          <cell r="AE1859">
            <v>0.22489999999999999</v>
          </cell>
        </row>
        <row r="1860">
          <cell r="A1860">
            <v>43035</v>
          </cell>
          <cell r="B1860">
            <v>0.17780000000000001</v>
          </cell>
          <cell r="T1860">
            <v>0.4456</v>
          </cell>
          <cell r="AA1860">
            <v>6.4899999999999999E-2</v>
          </cell>
          <cell r="AE1860">
            <v>0.2213</v>
          </cell>
        </row>
        <row r="1861">
          <cell r="A1861">
            <v>43036</v>
          </cell>
          <cell r="B1861">
            <v>0.1772</v>
          </cell>
          <cell r="T1861">
            <v>0.4486</v>
          </cell>
          <cell r="AA1861">
            <v>6.3899999999999998E-2</v>
          </cell>
          <cell r="AE1861">
            <v>0.21859999999999999</v>
          </cell>
        </row>
        <row r="1862">
          <cell r="A1862">
            <v>43037</v>
          </cell>
          <cell r="B1862">
            <v>0.17760000000000001</v>
          </cell>
          <cell r="T1862">
            <v>0.45689999999999997</v>
          </cell>
          <cell r="AA1862">
            <v>6.3E-2</v>
          </cell>
          <cell r="AE1862">
            <v>0.21640000000000001</v>
          </cell>
        </row>
        <row r="1863">
          <cell r="A1863">
            <v>43038</v>
          </cell>
          <cell r="B1863">
            <v>0.17710000000000001</v>
          </cell>
          <cell r="T1863">
            <v>0.47259999999999996</v>
          </cell>
          <cell r="AA1863">
            <v>6.0400000000000002E-2</v>
          </cell>
          <cell r="AE1863">
            <v>0.21199999999999999</v>
          </cell>
        </row>
        <row r="1864">
          <cell r="A1864">
            <v>43039</v>
          </cell>
          <cell r="B1864">
            <v>0.17670000000000002</v>
          </cell>
          <cell r="T1864">
            <v>0.48409999999999997</v>
          </cell>
          <cell r="AA1864">
            <v>0.06</v>
          </cell>
          <cell r="AE1864">
            <v>0.20620000000000002</v>
          </cell>
        </row>
        <row r="1865">
          <cell r="A1865">
            <v>43040</v>
          </cell>
          <cell r="B1865">
            <v>0.17660000000000001</v>
          </cell>
          <cell r="T1865">
            <v>0.4904</v>
          </cell>
          <cell r="AA1865">
            <v>5.8700000000000002E-2</v>
          </cell>
          <cell r="AE1865">
            <v>0.2029</v>
          </cell>
        </row>
        <row r="1866">
          <cell r="A1866">
            <v>43041</v>
          </cell>
          <cell r="B1866">
            <v>0.17760000000000001</v>
          </cell>
          <cell r="T1866">
            <v>0.50159999999999993</v>
          </cell>
          <cell r="AA1866">
            <v>5.7800000000000004E-2</v>
          </cell>
          <cell r="AE1866">
            <v>0.2011</v>
          </cell>
        </row>
        <row r="1867">
          <cell r="A1867">
            <v>43042</v>
          </cell>
          <cell r="B1867">
            <v>0.1772</v>
          </cell>
          <cell r="T1867">
            <v>0.50939999999999996</v>
          </cell>
          <cell r="AA1867">
            <v>5.7000000000000002E-2</v>
          </cell>
          <cell r="AE1867">
            <v>0.19889999999999999</v>
          </cell>
        </row>
        <row r="1868">
          <cell r="A1868">
            <v>43043</v>
          </cell>
          <cell r="B1868">
            <v>0.17760000000000001</v>
          </cell>
          <cell r="T1868">
            <v>0.52400000000000002</v>
          </cell>
          <cell r="AA1868">
            <v>5.6100000000000004E-2</v>
          </cell>
          <cell r="AE1868">
            <v>0.1971</v>
          </cell>
        </row>
        <row r="1869">
          <cell r="A1869">
            <v>43044</v>
          </cell>
          <cell r="B1869">
            <v>0.18010000000000001</v>
          </cell>
          <cell r="T1869">
            <v>0.54299999999999993</v>
          </cell>
          <cell r="AA1869">
            <v>5.5199999999999999E-2</v>
          </cell>
          <cell r="AE1869">
            <v>0.19600000000000001</v>
          </cell>
        </row>
        <row r="1870">
          <cell r="A1870">
            <v>43045</v>
          </cell>
          <cell r="B1870">
            <v>0.17960000000000001</v>
          </cell>
          <cell r="T1870">
            <v>0.55430000000000001</v>
          </cell>
          <cell r="AA1870">
            <v>5.4299999999999994E-2</v>
          </cell>
          <cell r="AE1870">
            <v>0.19329999999999997</v>
          </cell>
        </row>
        <row r="1871">
          <cell r="A1871">
            <v>43046</v>
          </cell>
          <cell r="B1871">
            <v>0.17980000000000002</v>
          </cell>
          <cell r="T1871">
            <v>0.55969999999999998</v>
          </cell>
          <cell r="AA1871">
            <v>5.3200000000000004E-2</v>
          </cell>
          <cell r="AE1871">
            <v>0.19210000000000002</v>
          </cell>
        </row>
        <row r="1872">
          <cell r="A1872">
            <v>43047</v>
          </cell>
          <cell r="B1872">
            <v>0.18010000000000001</v>
          </cell>
          <cell r="T1872">
            <v>0.56279999999999997</v>
          </cell>
          <cell r="AA1872">
            <v>5.2499999999999998E-2</v>
          </cell>
          <cell r="AE1872">
            <v>0.1925</v>
          </cell>
        </row>
        <row r="1873">
          <cell r="A1873">
            <v>43048</v>
          </cell>
          <cell r="B1873">
            <v>0.17980000000000002</v>
          </cell>
          <cell r="T1873">
            <v>0.56469999999999998</v>
          </cell>
          <cell r="AA1873">
            <v>5.1299999999999998E-2</v>
          </cell>
          <cell r="AE1873">
            <v>0.19219999999999998</v>
          </cell>
        </row>
        <row r="1874">
          <cell r="A1874">
            <v>43049</v>
          </cell>
          <cell r="B1874">
            <v>0.17920000000000003</v>
          </cell>
          <cell r="T1874">
            <v>0.56799999999999995</v>
          </cell>
          <cell r="AA1874">
            <v>5.0599999999999999E-2</v>
          </cell>
          <cell r="AE1874">
            <v>0.19109999999999999</v>
          </cell>
        </row>
        <row r="1875">
          <cell r="A1875">
            <v>43050</v>
          </cell>
          <cell r="B1875">
            <v>0.18079999999999999</v>
          </cell>
          <cell r="T1875">
            <v>0.57569999999999999</v>
          </cell>
          <cell r="AA1875">
            <v>4.9800000000000004E-2</v>
          </cell>
          <cell r="AE1875">
            <v>0.18940000000000001</v>
          </cell>
        </row>
        <row r="1876">
          <cell r="A1876">
            <v>43051</v>
          </cell>
          <cell r="B1876">
            <v>0.18190000000000001</v>
          </cell>
          <cell r="T1876">
            <v>0.58499999999999996</v>
          </cell>
          <cell r="AA1876">
            <v>4.9200000000000001E-2</v>
          </cell>
          <cell r="AE1876">
            <v>0.1888</v>
          </cell>
        </row>
        <row r="1877">
          <cell r="A1877">
            <v>43052</v>
          </cell>
          <cell r="B1877">
            <v>0.18100000000000002</v>
          </cell>
          <cell r="T1877">
            <v>0.58389999999999997</v>
          </cell>
          <cell r="AA1877">
            <v>4.8099999999999997E-2</v>
          </cell>
          <cell r="AE1877">
            <v>0.18640000000000001</v>
          </cell>
        </row>
        <row r="1878">
          <cell r="A1878">
            <v>43053</v>
          </cell>
          <cell r="B1878">
            <v>0.18030000000000002</v>
          </cell>
          <cell r="T1878">
            <v>0.58200000000000007</v>
          </cell>
          <cell r="AA1878">
            <v>4.7699999999999992E-2</v>
          </cell>
          <cell r="AE1878">
            <v>0.18469999999999998</v>
          </cell>
        </row>
        <row r="1879">
          <cell r="A1879">
            <v>43054</v>
          </cell>
          <cell r="B1879">
            <v>0.1807</v>
          </cell>
          <cell r="T1879">
            <v>0.58350000000000002</v>
          </cell>
          <cell r="AA1879">
            <v>4.7E-2</v>
          </cell>
          <cell r="AE1879">
            <v>0.18420000000000003</v>
          </cell>
        </row>
        <row r="1880">
          <cell r="A1880">
            <v>43055</v>
          </cell>
          <cell r="B1880">
            <v>0.17920000000000003</v>
          </cell>
          <cell r="T1880">
            <v>0.57969999999999999</v>
          </cell>
          <cell r="AA1880">
            <v>4.6799999999999994E-2</v>
          </cell>
          <cell r="AE1880">
            <v>0.18340000000000001</v>
          </cell>
        </row>
        <row r="1881">
          <cell r="A1881">
            <v>43056</v>
          </cell>
          <cell r="B1881">
            <v>0.17800000000000002</v>
          </cell>
          <cell r="T1881">
            <v>0.57499999999999996</v>
          </cell>
          <cell r="AA1881">
            <v>4.7E-2</v>
          </cell>
          <cell r="AE1881">
            <v>0.18160000000000001</v>
          </cell>
        </row>
        <row r="1882">
          <cell r="A1882">
            <v>43057</v>
          </cell>
          <cell r="B1882">
            <v>0.1784</v>
          </cell>
          <cell r="T1882">
            <v>0.58460000000000001</v>
          </cell>
          <cell r="AA1882">
            <v>4.7E-2</v>
          </cell>
          <cell r="AE1882">
            <v>0.18109999999999998</v>
          </cell>
        </row>
        <row r="1883">
          <cell r="A1883">
            <v>43058</v>
          </cell>
          <cell r="B1883">
            <v>0.1787</v>
          </cell>
          <cell r="T1883">
            <v>0.59670000000000001</v>
          </cell>
          <cell r="AA1883">
            <v>4.7300000000000002E-2</v>
          </cell>
          <cell r="AE1883">
            <v>0.18049999999999999</v>
          </cell>
        </row>
        <row r="1884">
          <cell r="A1884">
            <v>43059</v>
          </cell>
          <cell r="B1884">
            <v>0.17859999999999998</v>
          </cell>
          <cell r="T1884">
            <v>0.59870000000000001</v>
          </cell>
          <cell r="AA1884">
            <v>4.7899999999999998E-2</v>
          </cell>
          <cell r="AE1884">
            <v>0.1789</v>
          </cell>
        </row>
        <row r="1885">
          <cell r="A1885">
            <v>43060</v>
          </cell>
          <cell r="B1885">
            <v>0.1789</v>
          </cell>
          <cell r="T1885">
            <v>0.60240000000000005</v>
          </cell>
          <cell r="AA1885">
            <v>4.8499999999999995E-2</v>
          </cell>
          <cell r="AE1885">
            <v>0.1777</v>
          </cell>
        </row>
        <row r="1886">
          <cell r="A1886">
            <v>43061</v>
          </cell>
          <cell r="B1886">
            <v>0.18079999999999999</v>
          </cell>
          <cell r="T1886">
            <v>0.60389999999999999</v>
          </cell>
          <cell r="AA1886">
            <v>4.9299999999999997E-2</v>
          </cell>
          <cell r="AE1886">
            <v>0.17620000000000002</v>
          </cell>
        </row>
        <row r="1887">
          <cell r="A1887">
            <v>43062</v>
          </cell>
          <cell r="B1887">
            <v>0.1822</v>
          </cell>
          <cell r="T1887">
            <v>0.60439999999999994</v>
          </cell>
          <cell r="AA1887">
            <v>4.9699999999999994E-2</v>
          </cell>
          <cell r="AE1887">
            <v>0.17449999999999999</v>
          </cell>
        </row>
        <row r="1888">
          <cell r="A1888">
            <v>43063</v>
          </cell>
          <cell r="B1888">
            <v>0.18260000000000001</v>
          </cell>
          <cell r="T1888">
            <v>0.60319999999999996</v>
          </cell>
          <cell r="AA1888">
            <v>5.0799999999999998E-2</v>
          </cell>
          <cell r="AE1888">
            <v>0.17249999999999999</v>
          </cell>
        </row>
        <row r="1889">
          <cell r="A1889">
            <v>43064</v>
          </cell>
          <cell r="B1889">
            <v>0.18289999999999998</v>
          </cell>
          <cell r="T1889">
            <v>0.60409999999999997</v>
          </cell>
          <cell r="AA1889">
            <v>5.1699999999999996E-2</v>
          </cell>
          <cell r="AE1889">
            <v>0.17190000000000003</v>
          </cell>
        </row>
        <row r="1890">
          <cell r="A1890">
            <v>43065</v>
          </cell>
          <cell r="B1890">
            <v>0.18489999999999998</v>
          </cell>
          <cell r="T1890">
            <v>0.61180000000000001</v>
          </cell>
          <cell r="AA1890">
            <v>5.2900000000000003E-2</v>
          </cell>
          <cell r="AE1890">
            <v>0.17170000000000002</v>
          </cell>
        </row>
        <row r="1891">
          <cell r="A1891">
            <v>43066</v>
          </cell>
          <cell r="B1891">
            <v>0.18559999999999999</v>
          </cell>
          <cell r="T1891">
            <v>0.61119999999999997</v>
          </cell>
          <cell r="AA1891">
            <v>5.3399999999999996E-2</v>
          </cell>
          <cell r="AE1891">
            <v>0.17050000000000001</v>
          </cell>
        </row>
        <row r="1892">
          <cell r="A1892">
            <v>43067</v>
          </cell>
          <cell r="B1892">
            <v>0.18579999999999999</v>
          </cell>
          <cell r="T1892">
            <v>0.60799999999999998</v>
          </cell>
          <cell r="AA1892">
            <v>5.4000000000000006E-2</v>
          </cell>
          <cell r="AE1892">
            <v>0.16789999999999999</v>
          </cell>
        </row>
        <row r="1893">
          <cell r="A1893">
            <v>43068</v>
          </cell>
          <cell r="B1893">
            <v>0.18590000000000001</v>
          </cell>
          <cell r="T1893">
            <v>0.60409999999999997</v>
          </cell>
          <cell r="AA1893">
            <v>5.4299999999999994E-2</v>
          </cell>
          <cell r="AE1893">
            <v>0.16390000000000002</v>
          </cell>
        </row>
        <row r="1894">
          <cell r="A1894">
            <v>43069</v>
          </cell>
          <cell r="B1894">
            <v>0.18690000000000001</v>
          </cell>
          <cell r="T1894">
            <v>0.59970000000000001</v>
          </cell>
          <cell r="AA1894">
            <v>5.5E-2</v>
          </cell>
          <cell r="AE1894">
            <v>0.16140000000000002</v>
          </cell>
        </row>
        <row r="1895">
          <cell r="A1895">
            <v>43070</v>
          </cell>
          <cell r="B1895">
            <v>0.18870000000000001</v>
          </cell>
          <cell r="T1895">
            <v>0.5958</v>
          </cell>
          <cell r="AA1895">
            <v>5.6100000000000004E-2</v>
          </cell>
          <cell r="AE1895">
            <v>0.16010000000000002</v>
          </cell>
        </row>
        <row r="1896">
          <cell r="A1896">
            <v>43071</v>
          </cell>
          <cell r="B1896">
            <v>0.19159999999999999</v>
          </cell>
          <cell r="T1896">
            <v>0.59179999999999999</v>
          </cell>
          <cell r="AA1896">
            <v>5.8299999999999998E-2</v>
          </cell>
          <cell r="AE1896">
            <v>0.15960000000000002</v>
          </cell>
        </row>
        <row r="1897">
          <cell r="A1897">
            <v>43072</v>
          </cell>
          <cell r="B1897">
            <v>0.19440000000000002</v>
          </cell>
          <cell r="T1897">
            <v>0.59050000000000002</v>
          </cell>
          <cell r="AA1897">
            <v>6.0400000000000002E-2</v>
          </cell>
          <cell r="AE1897">
            <v>0.16</v>
          </cell>
        </row>
        <row r="1898">
          <cell r="A1898">
            <v>43073</v>
          </cell>
          <cell r="B1898">
            <v>0.1946</v>
          </cell>
          <cell r="T1898">
            <v>0.58540000000000003</v>
          </cell>
          <cell r="AA1898">
            <v>6.2199999999999998E-2</v>
          </cell>
          <cell r="AE1898">
            <v>0.15890000000000001</v>
          </cell>
        </row>
        <row r="1899">
          <cell r="A1899">
            <v>43074</v>
          </cell>
          <cell r="B1899">
            <v>0.19579999999999997</v>
          </cell>
          <cell r="T1899">
            <v>0.5796</v>
          </cell>
          <cell r="AA1899">
            <v>6.4100000000000004E-2</v>
          </cell>
          <cell r="AE1899">
            <v>0.15740000000000001</v>
          </cell>
        </row>
        <row r="1900">
          <cell r="A1900">
            <v>43075</v>
          </cell>
          <cell r="B1900">
            <v>0.19739999999999999</v>
          </cell>
          <cell r="T1900">
            <v>0.57509999999999994</v>
          </cell>
          <cell r="AA1900">
            <v>6.7199999999999996E-2</v>
          </cell>
          <cell r="AE1900">
            <v>0.15539999999999998</v>
          </cell>
        </row>
        <row r="1901">
          <cell r="A1901">
            <v>43076</v>
          </cell>
          <cell r="B1901">
            <v>0.1986</v>
          </cell>
          <cell r="T1901">
            <v>0.57100000000000006</v>
          </cell>
          <cell r="AA1901">
            <v>6.9400000000000003E-2</v>
          </cell>
          <cell r="AE1901">
            <v>0.15460000000000002</v>
          </cell>
        </row>
        <row r="1902">
          <cell r="A1902">
            <v>43077</v>
          </cell>
          <cell r="B1902">
            <v>0.19980000000000001</v>
          </cell>
          <cell r="T1902">
            <v>0.56540000000000001</v>
          </cell>
          <cell r="AA1902">
            <v>7.2499999999999995E-2</v>
          </cell>
          <cell r="AE1902">
            <v>0.15340000000000001</v>
          </cell>
        </row>
        <row r="1903">
          <cell r="A1903">
            <v>43078</v>
          </cell>
          <cell r="B1903">
            <v>0.2014</v>
          </cell>
          <cell r="T1903">
            <v>0.56000000000000005</v>
          </cell>
          <cell r="AA1903">
            <v>7.4999999999999997E-2</v>
          </cell>
          <cell r="AE1903">
            <v>0.1542</v>
          </cell>
        </row>
        <row r="1904">
          <cell r="A1904">
            <v>43079</v>
          </cell>
          <cell r="B1904">
            <v>0.20319999999999999</v>
          </cell>
          <cell r="T1904">
            <v>0.55730000000000002</v>
          </cell>
          <cell r="AA1904">
            <v>7.7800000000000008E-2</v>
          </cell>
          <cell r="AE1904">
            <v>0.15609999999999999</v>
          </cell>
        </row>
        <row r="1905">
          <cell r="A1905">
            <v>43080</v>
          </cell>
          <cell r="B1905">
            <v>0.2029</v>
          </cell>
          <cell r="T1905">
            <v>0.5514</v>
          </cell>
          <cell r="AA1905">
            <v>8.0799999999999997E-2</v>
          </cell>
          <cell r="AE1905">
            <v>0.15839999999999999</v>
          </cell>
        </row>
        <row r="1906">
          <cell r="A1906">
            <v>43081</v>
          </cell>
          <cell r="B1906">
            <v>0.20399999999999999</v>
          </cell>
          <cell r="T1906">
            <v>0.54600000000000004</v>
          </cell>
          <cell r="AA1906">
            <v>8.3100000000000007E-2</v>
          </cell>
          <cell r="AE1906">
            <v>0.1618</v>
          </cell>
        </row>
        <row r="1907">
          <cell r="A1907">
            <v>43082</v>
          </cell>
          <cell r="B1907">
            <v>0.2039</v>
          </cell>
          <cell r="T1907">
            <v>0.54020000000000001</v>
          </cell>
          <cell r="AA1907">
            <v>8.5500000000000007E-2</v>
          </cell>
          <cell r="AE1907">
            <v>0.16420000000000001</v>
          </cell>
        </row>
        <row r="1908">
          <cell r="A1908">
            <v>43083</v>
          </cell>
          <cell r="B1908">
            <v>0.20300000000000001</v>
          </cell>
          <cell r="T1908">
            <v>0.53259999999999996</v>
          </cell>
          <cell r="AA1908">
            <v>8.7400000000000005E-2</v>
          </cell>
          <cell r="AE1908">
            <v>0.16690000000000002</v>
          </cell>
        </row>
        <row r="1909">
          <cell r="A1909">
            <v>43084</v>
          </cell>
          <cell r="B1909">
            <v>0.20250000000000001</v>
          </cell>
          <cell r="T1909">
            <v>0.52680000000000005</v>
          </cell>
          <cell r="AA1909">
            <v>8.8900000000000007E-2</v>
          </cell>
          <cell r="AE1909">
            <v>0.16980000000000001</v>
          </cell>
        </row>
        <row r="1910">
          <cell r="A1910">
            <v>43085</v>
          </cell>
          <cell r="B1910">
            <v>0.20420000000000002</v>
          </cell>
          <cell r="T1910">
            <v>0.52110000000000001</v>
          </cell>
          <cell r="AA1910">
            <v>8.9099999999999999E-2</v>
          </cell>
          <cell r="AE1910">
            <v>0.1729</v>
          </cell>
        </row>
        <row r="1911">
          <cell r="A1911">
            <v>43086</v>
          </cell>
          <cell r="B1911">
            <v>0.20600000000000002</v>
          </cell>
          <cell r="T1911">
            <v>0.51900000000000002</v>
          </cell>
          <cell r="AA1911">
            <v>9.0800000000000006E-2</v>
          </cell>
          <cell r="AE1911">
            <v>0.1782</v>
          </cell>
        </row>
        <row r="1912">
          <cell r="A1912">
            <v>43087</v>
          </cell>
          <cell r="B1912">
            <v>0.20670000000000002</v>
          </cell>
          <cell r="T1912">
            <v>0.51359999999999995</v>
          </cell>
          <cell r="AA1912">
            <v>9.2799999999999994E-2</v>
          </cell>
          <cell r="AE1912">
            <v>0.1827</v>
          </cell>
        </row>
        <row r="1913">
          <cell r="A1913">
            <v>43088</v>
          </cell>
          <cell r="B1913">
            <v>0.20670000000000002</v>
          </cell>
          <cell r="T1913">
            <v>0.50729999999999997</v>
          </cell>
          <cell r="AA1913">
            <v>9.4700000000000006E-2</v>
          </cell>
          <cell r="AE1913">
            <v>0.18719999999999998</v>
          </cell>
        </row>
        <row r="1914">
          <cell r="A1914">
            <v>43089</v>
          </cell>
          <cell r="B1914">
            <v>0.2064</v>
          </cell>
          <cell r="T1914">
            <v>0.50280000000000002</v>
          </cell>
          <cell r="AA1914">
            <v>9.69E-2</v>
          </cell>
          <cell r="AE1914">
            <v>0.1888</v>
          </cell>
        </row>
        <row r="1915">
          <cell r="A1915">
            <v>43090</v>
          </cell>
          <cell r="B1915">
            <v>0.20670000000000002</v>
          </cell>
          <cell r="T1915">
            <v>0.50190000000000001</v>
          </cell>
          <cell r="AA1915">
            <v>9.98E-2</v>
          </cell>
          <cell r="AE1915">
            <v>0.19010000000000002</v>
          </cell>
        </row>
        <row r="1916">
          <cell r="A1916">
            <v>43091</v>
          </cell>
          <cell r="B1916">
            <v>0.20780000000000001</v>
          </cell>
          <cell r="T1916">
            <v>0.49950000000000006</v>
          </cell>
          <cell r="AA1916">
            <v>0.10199999999999999</v>
          </cell>
          <cell r="AE1916">
            <v>0.19190000000000002</v>
          </cell>
        </row>
        <row r="1917">
          <cell r="A1917">
            <v>43092</v>
          </cell>
          <cell r="B1917">
            <v>0.2084</v>
          </cell>
          <cell r="T1917">
            <v>0.5</v>
          </cell>
          <cell r="AA1917">
            <v>0.1043</v>
          </cell>
          <cell r="AE1917">
            <v>0.19690000000000002</v>
          </cell>
        </row>
        <row r="1918">
          <cell r="A1918">
            <v>43093</v>
          </cell>
          <cell r="B1918">
            <v>0.20989999999999998</v>
          </cell>
          <cell r="T1918">
            <v>0.50869999999999993</v>
          </cell>
          <cell r="AA1918">
            <v>0.1066</v>
          </cell>
          <cell r="AE1918">
            <v>0.20449999999999999</v>
          </cell>
        </row>
        <row r="1919">
          <cell r="A1919">
            <v>43094</v>
          </cell>
          <cell r="B1919">
            <v>0.21160000000000001</v>
          </cell>
          <cell r="T1919">
            <v>0.5222</v>
          </cell>
          <cell r="AA1919">
            <v>0.10949999999999999</v>
          </cell>
          <cell r="AE1919">
            <v>0.21329999999999999</v>
          </cell>
        </row>
        <row r="1920">
          <cell r="A1920">
            <v>43095</v>
          </cell>
          <cell r="B1920">
            <v>0.21340000000000001</v>
          </cell>
          <cell r="T1920">
            <v>0.52849999999999997</v>
          </cell>
          <cell r="AA1920">
            <v>0.11539999999999999</v>
          </cell>
          <cell r="AE1920">
            <v>0.21609999999999999</v>
          </cell>
        </row>
        <row r="1921">
          <cell r="A1921">
            <v>43096</v>
          </cell>
          <cell r="B1921">
            <v>0.215</v>
          </cell>
          <cell r="T1921">
            <v>0.53129999999999999</v>
          </cell>
          <cell r="AA1921">
            <v>0.11789999999999999</v>
          </cell>
          <cell r="AE1921">
            <v>0.21660000000000001</v>
          </cell>
        </row>
        <row r="1922">
          <cell r="A1922">
            <v>43097</v>
          </cell>
          <cell r="B1922">
            <v>0.21600000000000003</v>
          </cell>
          <cell r="T1922">
            <v>0.53249999999999997</v>
          </cell>
          <cell r="AA1922">
            <v>0.12089999999999999</v>
          </cell>
          <cell r="AE1922">
            <v>0.2195</v>
          </cell>
        </row>
        <row r="1923">
          <cell r="A1923">
            <v>43098</v>
          </cell>
          <cell r="B1923">
            <v>0.21859999999999999</v>
          </cell>
          <cell r="T1923">
            <v>0.54039999999999999</v>
          </cell>
          <cell r="AA1923">
            <v>0.1235</v>
          </cell>
          <cell r="AE1923">
            <v>0.2223</v>
          </cell>
        </row>
        <row r="1924">
          <cell r="A1924">
            <v>43099</v>
          </cell>
          <cell r="B1924">
            <v>0.22159999999999999</v>
          </cell>
          <cell r="T1924">
            <v>0.55449999999999999</v>
          </cell>
          <cell r="AA1924">
            <v>0.12619999999999998</v>
          </cell>
          <cell r="AE1924">
            <v>0.2268</v>
          </cell>
        </row>
        <row r="1925">
          <cell r="A1925">
            <v>43100</v>
          </cell>
          <cell r="B1925">
            <v>0.22600000000000001</v>
          </cell>
          <cell r="T1925">
            <v>0.57030000000000003</v>
          </cell>
          <cell r="AA1925">
            <v>0.12890000000000001</v>
          </cell>
          <cell r="AE1925">
            <v>0.23300000000000001</v>
          </cell>
        </row>
        <row r="1926">
          <cell r="A1926">
            <v>43101</v>
          </cell>
          <cell r="B1926">
            <v>0.23010000000000003</v>
          </cell>
          <cell r="T1926">
            <v>0.58590000000000009</v>
          </cell>
          <cell r="AA1926">
            <v>0.13109999999999999</v>
          </cell>
          <cell r="AE1926">
            <v>0.2382</v>
          </cell>
        </row>
        <row r="1927">
          <cell r="A1927">
            <v>43102</v>
          </cell>
          <cell r="B1927">
            <v>0.23430000000000001</v>
          </cell>
          <cell r="T1927">
            <v>0.5968</v>
          </cell>
          <cell r="AA1927">
            <v>0.1351</v>
          </cell>
          <cell r="AE1927">
            <v>0.23809999999999998</v>
          </cell>
        </row>
        <row r="1928">
          <cell r="A1928">
            <v>43103</v>
          </cell>
          <cell r="B1928">
            <v>0.23809999999999998</v>
          </cell>
          <cell r="T1928">
            <v>0.60409999999999997</v>
          </cell>
          <cell r="AA1928">
            <v>0.13720000000000002</v>
          </cell>
          <cell r="AE1928">
            <v>0.2354</v>
          </cell>
        </row>
        <row r="1929">
          <cell r="A1929">
            <v>43104</v>
          </cell>
          <cell r="B1929">
            <v>0.24179999999999999</v>
          </cell>
          <cell r="T1929">
            <v>0.60919999999999996</v>
          </cell>
          <cell r="AA1929">
            <v>0.13930000000000001</v>
          </cell>
          <cell r="AE1929">
            <v>0.2321</v>
          </cell>
        </row>
        <row r="1930">
          <cell r="A1930">
            <v>43105</v>
          </cell>
          <cell r="B1930">
            <v>0.24629999999999999</v>
          </cell>
          <cell r="T1930">
            <v>0.61199999999999999</v>
          </cell>
          <cell r="AA1930">
            <v>0.14099999999999999</v>
          </cell>
          <cell r="AE1930">
            <v>0.23039999999999999</v>
          </cell>
        </row>
        <row r="1931">
          <cell r="A1931">
            <v>43106</v>
          </cell>
          <cell r="B1931">
            <v>0.25159999999999999</v>
          </cell>
          <cell r="T1931">
            <v>0.61630000000000007</v>
          </cell>
          <cell r="AA1931">
            <v>0.1426</v>
          </cell>
          <cell r="AE1931">
            <v>0.23260000000000003</v>
          </cell>
        </row>
        <row r="1932">
          <cell r="A1932">
            <v>43107</v>
          </cell>
          <cell r="B1932">
            <v>0.25719999999999998</v>
          </cell>
          <cell r="T1932">
            <v>0.62409999999999999</v>
          </cell>
          <cell r="AA1932">
            <v>0.1444</v>
          </cell>
          <cell r="AE1932">
            <v>0.23749999999999999</v>
          </cell>
        </row>
        <row r="1933">
          <cell r="A1933">
            <v>43108</v>
          </cell>
          <cell r="B1933">
            <v>0.26390000000000002</v>
          </cell>
          <cell r="T1933">
            <v>0.62560000000000004</v>
          </cell>
          <cell r="AA1933">
            <v>0.1469</v>
          </cell>
          <cell r="AE1933">
            <v>0.23949999999999999</v>
          </cell>
        </row>
        <row r="1934">
          <cell r="A1934">
            <v>43109</v>
          </cell>
          <cell r="B1934">
            <v>0.27179999999999999</v>
          </cell>
          <cell r="T1934">
            <v>0.62649999999999995</v>
          </cell>
          <cell r="AA1934">
            <v>0.14910000000000001</v>
          </cell>
          <cell r="AE1934">
            <v>0.2429</v>
          </cell>
        </row>
        <row r="1935">
          <cell r="A1935">
            <v>43110</v>
          </cell>
          <cell r="B1935">
            <v>0.2777</v>
          </cell>
          <cell r="T1935">
            <v>0.62709999999999999</v>
          </cell>
          <cell r="AA1935">
            <v>0.15079999999999999</v>
          </cell>
          <cell r="AE1935">
            <v>0.24460000000000001</v>
          </cell>
        </row>
        <row r="1936">
          <cell r="A1936">
            <v>43111</v>
          </cell>
          <cell r="B1936">
            <v>0.28199999999999997</v>
          </cell>
          <cell r="T1936">
            <v>0.62819999999999998</v>
          </cell>
          <cell r="AA1936">
            <v>0.15260000000000001</v>
          </cell>
          <cell r="AE1936">
            <v>0.2455</v>
          </cell>
        </row>
        <row r="1937">
          <cell r="A1937">
            <v>43112</v>
          </cell>
          <cell r="B1937">
            <v>0.28570000000000001</v>
          </cell>
          <cell r="T1937">
            <v>0.63090000000000002</v>
          </cell>
          <cell r="AA1937">
            <v>0.1542</v>
          </cell>
          <cell r="AE1937">
            <v>0.24740000000000001</v>
          </cell>
        </row>
        <row r="1938">
          <cell r="A1938">
            <v>43113</v>
          </cell>
          <cell r="B1938">
            <v>0.28860000000000002</v>
          </cell>
          <cell r="T1938">
            <v>0.63470000000000004</v>
          </cell>
          <cell r="AA1938">
            <v>0.15540000000000001</v>
          </cell>
          <cell r="AE1938">
            <v>0.25040000000000001</v>
          </cell>
        </row>
        <row r="1939">
          <cell r="A1939">
            <v>43114</v>
          </cell>
          <cell r="B1939">
            <v>0.29199999999999998</v>
          </cell>
          <cell r="T1939">
            <v>0.64139999999999997</v>
          </cell>
          <cell r="AA1939">
            <v>0.15659999999999999</v>
          </cell>
          <cell r="AE1939">
            <v>0.25819999999999999</v>
          </cell>
        </row>
        <row r="1940">
          <cell r="A1940">
            <v>43115</v>
          </cell>
          <cell r="B1940">
            <v>0.2944</v>
          </cell>
          <cell r="T1940">
            <v>0.64600000000000002</v>
          </cell>
          <cell r="AA1940">
            <v>0.158</v>
          </cell>
          <cell r="AE1940">
            <v>0.26369999999999999</v>
          </cell>
        </row>
        <row r="1941">
          <cell r="A1941">
            <v>43116</v>
          </cell>
          <cell r="B1941">
            <v>0.29680000000000001</v>
          </cell>
          <cell r="T1941">
            <v>0.65210000000000001</v>
          </cell>
          <cell r="AA1941">
            <v>0.15920000000000001</v>
          </cell>
          <cell r="AE1941">
            <v>0.27010000000000001</v>
          </cell>
        </row>
        <row r="1942">
          <cell r="A1942">
            <v>43117</v>
          </cell>
          <cell r="B1942">
            <v>0.29870000000000002</v>
          </cell>
          <cell r="T1942">
            <v>0.66120000000000001</v>
          </cell>
          <cell r="AA1942">
            <v>0.15989999999999999</v>
          </cell>
          <cell r="AE1942">
            <v>0.27560000000000001</v>
          </cell>
        </row>
        <row r="1943">
          <cell r="A1943">
            <v>43118</v>
          </cell>
          <cell r="B1943">
            <v>0.3</v>
          </cell>
          <cell r="T1943">
            <v>0.67130000000000001</v>
          </cell>
          <cell r="AA1943">
            <v>0.1608</v>
          </cell>
          <cell r="AE1943">
            <v>0.27829999999999999</v>
          </cell>
        </row>
        <row r="1944">
          <cell r="A1944">
            <v>43119</v>
          </cell>
          <cell r="B1944">
            <v>0.3004</v>
          </cell>
          <cell r="T1944">
            <v>0.67949999999999999</v>
          </cell>
          <cell r="AA1944">
            <v>0.1618</v>
          </cell>
          <cell r="AE1944">
            <v>0.27989999999999998</v>
          </cell>
        </row>
        <row r="1945">
          <cell r="A1945">
            <v>43120</v>
          </cell>
          <cell r="B1945">
            <v>0.30149999999999999</v>
          </cell>
          <cell r="T1945">
            <v>0.68680000000000008</v>
          </cell>
          <cell r="AA1945">
            <v>0.16260000000000002</v>
          </cell>
          <cell r="AE1945">
            <v>0.27979999999999999</v>
          </cell>
        </row>
        <row r="1946">
          <cell r="A1946">
            <v>43121</v>
          </cell>
          <cell r="B1946">
            <v>0.30249999999999999</v>
          </cell>
          <cell r="T1946">
            <v>0.70180000000000009</v>
          </cell>
          <cell r="AA1946">
            <v>0.16390000000000002</v>
          </cell>
          <cell r="AE1946">
            <v>0.28620000000000001</v>
          </cell>
        </row>
        <row r="1947">
          <cell r="A1947">
            <v>43122</v>
          </cell>
          <cell r="B1947">
            <v>0.30210000000000004</v>
          </cell>
          <cell r="T1947">
            <v>0.71379999999999999</v>
          </cell>
          <cell r="AA1947">
            <v>0.16539999999999999</v>
          </cell>
          <cell r="AE1947">
            <v>0.28999999999999998</v>
          </cell>
        </row>
        <row r="1948">
          <cell r="A1948">
            <v>43123</v>
          </cell>
          <cell r="B1948">
            <v>0.30199999999999999</v>
          </cell>
          <cell r="T1948">
            <v>0.72409999999999997</v>
          </cell>
          <cell r="AA1948">
            <v>0.16719999999999999</v>
          </cell>
          <cell r="AE1948">
            <v>0.29109999999999997</v>
          </cell>
        </row>
        <row r="1949">
          <cell r="A1949">
            <v>43124</v>
          </cell>
          <cell r="B1949">
            <v>0.30170000000000002</v>
          </cell>
          <cell r="T1949">
            <v>0.73620000000000008</v>
          </cell>
          <cell r="AA1949">
            <v>0.16899999999999998</v>
          </cell>
          <cell r="AE1949">
            <v>0.29139999999999999</v>
          </cell>
        </row>
        <row r="1950">
          <cell r="A1950">
            <v>43125</v>
          </cell>
          <cell r="B1950">
            <v>0.30260000000000004</v>
          </cell>
          <cell r="T1950">
            <v>0.74890000000000001</v>
          </cell>
          <cell r="AA1950">
            <v>0.17149999999999999</v>
          </cell>
          <cell r="AE1950">
            <v>0.29330000000000001</v>
          </cell>
        </row>
        <row r="1951">
          <cell r="A1951">
            <v>43126</v>
          </cell>
          <cell r="B1951">
            <v>0.30349999999999999</v>
          </cell>
          <cell r="T1951">
            <v>0.76249999999999996</v>
          </cell>
          <cell r="AA1951">
            <v>0.1734</v>
          </cell>
          <cell r="AE1951">
            <v>0.29549999999999998</v>
          </cell>
        </row>
        <row r="1952">
          <cell r="A1952">
            <v>43127</v>
          </cell>
          <cell r="B1952">
            <v>0.30579999999999996</v>
          </cell>
          <cell r="T1952">
            <v>0.77599999999999991</v>
          </cell>
          <cell r="AA1952">
            <v>0.17499999999999999</v>
          </cell>
          <cell r="AE1952">
            <v>0.29949999999999999</v>
          </cell>
        </row>
        <row r="1953">
          <cell r="A1953">
            <v>43128</v>
          </cell>
          <cell r="B1953">
            <v>0.30709999999999998</v>
          </cell>
          <cell r="T1953">
            <v>0.79239999999999999</v>
          </cell>
          <cell r="AA1953">
            <v>0.1757</v>
          </cell>
          <cell r="AE1953">
            <v>0.30519999999999997</v>
          </cell>
        </row>
        <row r="1954">
          <cell r="A1954">
            <v>43129</v>
          </cell>
          <cell r="B1954">
            <v>0.30760000000000004</v>
          </cell>
          <cell r="T1954">
            <v>0.80459999999999998</v>
          </cell>
          <cell r="AA1954">
            <v>0.1764</v>
          </cell>
          <cell r="AE1954">
            <v>0.31230000000000002</v>
          </cell>
        </row>
        <row r="1955">
          <cell r="A1955">
            <v>43130</v>
          </cell>
          <cell r="B1955">
            <v>0.30990000000000001</v>
          </cell>
          <cell r="T1955">
            <v>0.81340000000000001</v>
          </cell>
          <cell r="AA1955">
            <v>0.17739999999999997</v>
          </cell>
          <cell r="AE1955">
            <v>0.31829999999999997</v>
          </cell>
        </row>
        <row r="1956">
          <cell r="A1956">
            <v>43131</v>
          </cell>
          <cell r="B1956">
            <v>0.31259999999999999</v>
          </cell>
          <cell r="T1956">
            <v>0.81900000000000006</v>
          </cell>
          <cell r="AA1956">
            <v>0.17859999999999998</v>
          </cell>
          <cell r="AE1956">
            <v>0.32340000000000002</v>
          </cell>
        </row>
        <row r="1957">
          <cell r="A1957">
            <v>43132</v>
          </cell>
          <cell r="B1957">
            <v>0.31469999999999998</v>
          </cell>
          <cell r="T1957">
            <v>0.82150000000000001</v>
          </cell>
          <cell r="AA1957">
            <v>0.17980000000000002</v>
          </cell>
          <cell r="AE1957">
            <v>0.32939999999999997</v>
          </cell>
        </row>
        <row r="1958">
          <cell r="A1958">
            <v>43133</v>
          </cell>
          <cell r="B1958">
            <v>0.31730000000000003</v>
          </cell>
          <cell r="T1958">
            <v>0.82279999999999998</v>
          </cell>
          <cell r="AA1958">
            <v>0.1807</v>
          </cell>
          <cell r="AE1958">
            <v>0.3357</v>
          </cell>
        </row>
        <row r="1959">
          <cell r="A1959">
            <v>43134</v>
          </cell>
          <cell r="B1959">
            <v>0.3206</v>
          </cell>
          <cell r="T1959">
            <v>0.82530000000000003</v>
          </cell>
          <cell r="AA1959">
            <v>0.182</v>
          </cell>
          <cell r="AE1959">
            <v>0.34229999999999999</v>
          </cell>
        </row>
        <row r="1960">
          <cell r="A1960">
            <v>43135</v>
          </cell>
          <cell r="B1960">
            <v>0.32409999999999994</v>
          </cell>
          <cell r="T1960">
            <v>0.83290000000000008</v>
          </cell>
          <cell r="AA1960">
            <v>0.18350000000000002</v>
          </cell>
          <cell r="AE1960">
            <v>0.3604</v>
          </cell>
        </row>
        <row r="1961">
          <cell r="A1961">
            <v>43136</v>
          </cell>
          <cell r="B1961">
            <v>0.32789999999999997</v>
          </cell>
          <cell r="T1961">
            <v>0.83319999999999994</v>
          </cell>
          <cell r="AA1961">
            <v>0.18629999999999999</v>
          </cell>
          <cell r="AE1961">
            <v>0.37719999999999998</v>
          </cell>
        </row>
        <row r="1962">
          <cell r="A1962">
            <v>43137</v>
          </cell>
          <cell r="B1962">
            <v>0.33049999999999996</v>
          </cell>
          <cell r="T1962">
            <v>0.83099999999999996</v>
          </cell>
          <cell r="AA1962">
            <v>0.1898</v>
          </cell>
          <cell r="AE1962">
            <v>0.3901</v>
          </cell>
        </row>
        <row r="1963">
          <cell r="A1963">
            <v>43138</v>
          </cell>
          <cell r="B1963">
            <v>0.33250000000000002</v>
          </cell>
          <cell r="T1963">
            <v>0.82819999999999994</v>
          </cell>
          <cell r="AA1963">
            <v>0.19170000000000001</v>
          </cell>
          <cell r="AE1963">
            <v>0.40399999999999997</v>
          </cell>
        </row>
        <row r="1964">
          <cell r="A1964">
            <v>43139</v>
          </cell>
          <cell r="B1964">
            <v>0.3342</v>
          </cell>
          <cell r="T1964">
            <v>0.82319999999999993</v>
          </cell>
          <cell r="AA1964">
            <v>0.19370000000000001</v>
          </cell>
          <cell r="AE1964">
            <v>0.41700000000000004</v>
          </cell>
        </row>
        <row r="1965">
          <cell r="A1965">
            <v>43140</v>
          </cell>
          <cell r="B1965">
            <v>0.33479999999999999</v>
          </cell>
          <cell r="T1965">
            <v>0.81790000000000007</v>
          </cell>
          <cell r="AA1965">
            <v>0.19539999999999999</v>
          </cell>
          <cell r="AE1965">
            <v>0.43479999999999996</v>
          </cell>
        </row>
        <row r="1966">
          <cell r="A1966">
            <v>43141</v>
          </cell>
          <cell r="B1966">
            <v>0.33799999999999997</v>
          </cell>
          <cell r="T1966">
            <v>0.81590000000000007</v>
          </cell>
          <cell r="AA1966">
            <v>0.1973</v>
          </cell>
          <cell r="AE1966">
            <v>0.45640000000000003</v>
          </cell>
        </row>
        <row r="1967">
          <cell r="A1967">
            <v>43142</v>
          </cell>
          <cell r="B1967">
            <v>0.33979999999999999</v>
          </cell>
          <cell r="T1967">
            <v>0.82079999999999997</v>
          </cell>
          <cell r="AA1967">
            <v>0.19989999999999999</v>
          </cell>
          <cell r="AE1967">
            <v>0.48340000000000005</v>
          </cell>
        </row>
        <row r="1968">
          <cell r="A1968">
            <v>43143</v>
          </cell>
          <cell r="B1968">
            <v>0.34179999999999999</v>
          </cell>
          <cell r="T1968">
            <v>0.82169999999999999</v>
          </cell>
          <cell r="AA1968">
            <v>0.20199999999999999</v>
          </cell>
          <cell r="AE1968">
            <v>0.51170000000000004</v>
          </cell>
        </row>
        <row r="1969">
          <cell r="A1969">
            <v>43144</v>
          </cell>
          <cell r="B1969">
            <v>0.34360000000000002</v>
          </cell>
          <cell r="T1969">
            <v>0.82250000000000001</v>
          </cell>
          <cell r="AA1969">
            <v>0.20399999999999999</v>
          </cell>
          <cell r="AE1969">
            <v>0.53569999999999995</v>
          </cell>
        </row>
        <row r="1970">
          <cell r="A1970">
            <v>43145</v>
          </cell>
          <cell r="B1970">
            <v>0.3453</v>
          </cell>
          <cell r="T1970">
            <v>0.82030000000000003</v>
          </cell>
          <cell r="AA1970">
            <v>0.20600000000000002</v>
          </cell>
          <cell r="AE1970">
            <v>0.55420000000000003</v>
          </cell>
        </row>
        <row r="1971">
          <cell r="A1971">
            <v>43146</v>
          </cell>
          <cell r="B1971">
            <v>0.3468</v>
          </cell>
          <cell r="T1971">
            <v>0.81459999999999999</v>
          </cell>
          <cell r="AA1971">
            <v>0.20829999999999999</v>
          </cell>
          <cell r="AE1971">
            <v>0.57479999999999998</v>
          </cell>
        </row>
        <row r="1972">
          <cell r="A1972">
            <v>43147</v>
          </cell>
          <cell r="B1972">
            <v>0.34749999999999998</v>
          </cell>
          <cell r="T1972">
            <v>0.80790000000000006</v>
          </cell>
          <cell r="AA1972">
            <v>0.2107</v>
          </cell>
          <cell r="AE1972">
            <v>0.58660000000000001</v>
          </cell>
        </row>
        <row r="1973">
          <cell r="A1973">
            <v>43148</v>
          </cell>
          <cell r="B1973">
            <v>0.34869999999999995</v>
          </cell>
          <cell r="T1973">
            <v>0.80269999999999997</v>
          </cell>
          <cell r="AA1973">
            <v>0.21289999999999998</v>
          </cell>
          <cell r="AE1973">
            <v>0.5968</v>
          </cell>
        </row>
        <row r="1974">
          <cell r="A1974">
            <v>43149</v>
          </cell>
          <cell r="B1974">
            <v>0.34979999999999994</v>
          </cell>
          <cell r="T1974">
            <v>0.80200000000000005</v>
          </cell>
          <cell r="AA1974">
            <v>0.21600000000000003</v>
          </cell>
          <cell r="AE1974">
            <v>0.6028</v>
          </cell>
        </row>
        <row r="1975">
          <cell r="A1975">
            <v>43150</v>
          </cell>
          <cell r="B1975">
            <v>0.35070000000000001</v>
          </cell>
          <cell r="T1975">
            <v>0.7964</v>
          </cell>
          <cell r="AA1975">
            <v>0.22210000000000002</v>
          </cell>
          <cell r="AE1975">
            <v>0.60860000000000003</v>
          </cell>
        </row>
        <row r="1976">
          <cell r="A1976">
            <v>43151</v>
          </cell>
          <cell r="B1976">
            <v>0.35210000000000002</v>
          </cell>
          <cell r="T1976">
            <v>0.78959999999999997</v>
          </cell>
          <cell r="AA1976">
            <v>0.2271</v>
          </cell>
          <cell r="AE1976">
            <v>0.60909999999999997</v>
          </cell>
        </row>
        <row r="1977">
          <cell r="A1977">
            <v>43152</v>
          </cell>
          <cell r="B1977">
            <v>0.35340000000000005</v>
          </cell>
          <cell r="T1977">
            <v>0.7823</v>
          </cell>
          <cell r="AA1977">
            <v>0.23219999999999999</v>
          </cell>
          <cell r="AE1977">
            <v>0.61070000000000002</v>
          </cell>
        </row>
        <row r="1978">
          <cell r="A1978">
            <v>43153</v>
          </cell>
          <cell r="B1978">
            <v>0.35479999999999995</v>
          </cell>
          <cell r="T1978">
            <v>0.77489999999999992</v>
          </cell>
          <cell r="AA1978">
            <v>0.23710000000000001</v>
          </cell>
          <cell r="AE1978">
            <v>0.61509999999999998</v>
          </cell>
        </row>
        <row r="1979">
          <cell r="A1979">
            <v>43154</v>
          </cell>
          <cell r="B1979">
            <v>0.35670000000000002</v>
          </cell>
          <cell r="T1979">
            <v>0.76709999999999989</v>
          </cell>
          <cell r="AA1979">
            <v>0.2422</v>
          </cell>
          <cell r="AE1979">
            <v>0.6139</v>
          </cell>
        </row>
        <row r="1980">
          <cell r="A1980">
            <v>43155</v>
          </cell>
          <cell r="B1980">
            <v>0.35979999999999995</v>
          </cell>
          <cell r="T1980">
            <v>0.76139999999999997</v>
          </cell>
          <cell r="AA1980">
            <v>0.24760000000000001</v>
          </cell>
          <cell r="AE1980">
            <v>0.6159</v>
          </cell>
        </row>
        <row r="1981">
          <cell r="A1981">
            <v>43156</v>
          </cell>
          <cell r="B1981">
            <v>0.36280000000000001</v>
          </cell>
          <cell r="T1981">
            <v>0.75959999999999994</v>
          </cell>
          <cell r="AA1981">
            <v>0.2535</v>
          </cell>
          <cell r="AE1981">
            <v>0.62149999999999994</v>
          </cell>
        </row>
        <row r="1982">
          <cell r="A1982">
            <v>43157</v>
          </cell>
          <cell r="B1982">
            <v>0.36530000000000001</v>
          </cell>
          <cell r="T1982">
            <v>0.75109999999999999</v>
          </cell>
          <cell r="AA1982">
            <v>0.25790000000000002</v>
          </cell>
          <cell r="AE1982">
            <v>0.62020000000000008</v>
          </cell>
        </row>
        <row r="1983">
          <cell r="A1983">
            <v>43158</v>
          </cell>
          <cell r="B1983">
            <v>0.36780000000000002</v>
          </cell>
          <cell r="T1983">
            <v>0.74280000000000002</v>
          </cell>
          <cell r="AA1983">
            <v>0.26079999999999998</v>
          </cell>
          <cell r="AE1983">
            <v>0.62080000000000002</v>
          </cell>
        </row>
        <row r="1984">
          <cell r="A1984">
            <v>43159</v>
          </cell>
          <cell r="B1984">
            <v>0.36979999999999996</v>
          </cell>
          <cell r="T1984">
            <v>0.7349</v>
          </cell>
          <cell r="AA1984">
            <v>0.2631</v>
          </cell>
          <cell r="AE1984">
            <v>0.62090000000000001</v>
          </cell>
        </row>
        <row r="1985">
          <cell r="A1985">
            <v>43160</v>
          </cell>
          <cell r="B1985">
            <v>0.37119999999999997</v>
          </cell>
          <cell r="T1985">
            <v>0.72680000000000011</v>
          </cell>
          <cell r="AA1985">
            <v>0.26500000000000001</v>
          </cell>
          <cell r="AE1985">
            <v>0.62109999999999999</v>
          </cell>
        </row>
        <row r="1986">
          <cell r="A1986">
            <v>43161</v>
          </cell>
          <cell r="B1986">
            <v>0.37319999999999998</v>
          </cell>
          <cell r="T1986">
            <v>0.71889999999999998</v>
          </cell>
          <cell r="AA1986">
            <v>0.2676</v>
          </cell>
          <cell r="AE1986">
            <v>0.62250000000000005</v>
          </cell>
        </row>
        <row r="1987">
          <cell r="A1987">
            <v>43162</v>
          </cell>
          <cell r="B1987">
            <v>0.37560000000000004</v>
          </cell>
          <cell r="T1987">
            <v>0.71409999999999996</v>
          </cell>
          <cell r="AA1987">
            <v>0.27060000000000001</v>
          </cell>
          <cell r="AE1987">
            <v>0.62170000000000003</v>
          </cell>
        </row>
        <row r="1988">
          <cell r="A1988">
            <v>43163</v>
          </cell>
          <cell r="B1988">
            <v>0.37829999999999997</v>
          </cell>
          <cell r="T1988">
            <v>0.71489999999999998</v>
          </cell>
          <cell r="AA1988">
            <v>0.27329999999999999</v>
          </cell>
          <cell r="AE1988">
            <v>0.624</v>
          </cell>
        </row>
        <row r="1989">
          <cell r="A1989">
            <v>43164</v>
          </cell>
          <cell r="B1989">
            <v>0.37890000000000001</v>
          </cell>
          <cell r="T1989">
            <v>0.70950000000000002</v>
          </cell>
          <cell r="AA1989">
            <v>0.27629999999999999</v>
          </cell>
          <cell r="AE1989">
            <v>0.62419999999999998</v>
          </cell>
        </row>
        <row r="1990">
          <cell r="A1990">
            <v>43165</v>
          </cell>
          <cell r="B1990">
            <v>0.37959999999999999</v>
          </cell>
          <cell r="T1990">
            <v>0.70310000000000006</v>
          </cell>
          <cell r="AA1990">
            <v>0.27910000000000001</v>
          </cell>
          <cell r="AE1990">
            <v>0.61980000000000002</v>
          </cell>
        </row>
        <row r="1991">
          <cell r="A1991">
            <v>43166</v>
          </cell>
          <cell r="B1991">
            <v>0.38079999999999997</v>
          </cell>
          <cell r="T1991">
            <v>0.6966</v>
          </cell>
          <cell r="AA1991">
            <v>0.28179999999999999</v>
          </cell>
          <cell r="AE1991">
            <v>0.61729999999999996</v>
          </cell>
        </row>
        <row r="1992">
          <cell r="A1992">
            <v>43167</v>
          </cell>
          <cell r="B1992">
            <v>0.38280000000000003</v>
          </cell>
          <cell r="T1992">
            <v>0.68959999999999999</v>
          </cell>
          <cell r="AA1992">
            <v>0.28660000000000002</v>
          </cell>
          <cell r="AE1992">
            <v>0.62139999999999995</v>
          </cell>
        </row>
        <row r="1993">
          <cell r="A1993">
            <v>43168</v>
          </cell>
          <cell r="B1993">
            <v>0.38500000000000001</v>
          </cell>
          <cell r="T1993">
            <v>0.6826000000000001</v>
          </cell>
          <cell r="AA1993">
            <v>0.29149999999999998</v>
          </cell>
          <cell r="AE1993">
            <v>0.62990000000000002</v>
          </cell>
        </row>
        <row r="1994">
          <cell r="A1994">
            <v>43169</v>
          </cell>
          <cell r="B1994">
            <v>0.38890000000000002</v>
          </cell>
          <cell r="T1994">
            <v>0.67870000000000008</v>
          </cell>
          <cell r="AA1994">
            <v>0.2974</v>
          </cell>
          <cell r="AE1994">
            <v>0.63280000000000003</v>
          </cell>
        </row>
        <row r="1995">
          <cell r="A1995">
            <v>43170</v>
          </cell>
          <cell r="B1995">
            <v>0.39250000000000002</v>
          </cell>
          <cell r="T1995">
            <v>0.67819999999999991</v>
          </cell>
          <cell r="AA1995">
            <v>0.30370000000000003</v>
          </cell>
          <cell r="AE1995">
            <v>0.63619999999999999</v>
          </cell>
        </row>
        <row r="1996">
          <cell r="A1996">
            <v>43171</v>
          </cell>
          <cell r="B1996">
            <v>0.39460000000000001</v>
          </cell>
          <cell r="T1996">
            <v>0.67280000000000006</v>
          </cell>
          <cell r="AA1996">
            <v>0.30990000000000001</v>
          </cell>
          <cell r="AE1996">
            <v>0.63500000000000001</v>
          </cell>
        </row>
        <row r="1997">
          <cell r="A1997">
            <v>43172</v>
          </cell>
          <cell r="B1997">
            <v>0.39549999999999996</v>
          </cell>
          <cell r="T1997">
            <v>0.66510000000000002</v>
          </cell>
          <cell r="AA1997">
            <v>0.31519999999999998</v>
          </cell>
          <cell r="AE1997">
            <v>0.63690000000000002</v>
          </cell>
        </row>
        <row r="1998">
          <cell r="A1998">
            <v>43173</v>
          </cell>
          <cell r="B1998">
            <v>0.3962</v>
          </cell>
          <cell r="T1998">
            <v>0.65969999999999995</v>
          </cell>
          <cell r="AA1998">
            <v>0.31739999999999996</v>
          </cell>
          <cell r="AE1998">
            <v>0.64139999999999997</v>
          </cell>
        </row>
        <row r="1999">
          <cell r="A1999">
            <v>43174</v>
          </cell>
          <cell r="B1999">
            <v>0.39700000000000002</v>
          </cell>
          <cell r="T1999">
            <v>0.65579999999999994</v>
          </cell>
          <cell r="AA1999">
            <v>0.31869999999999998</v>
          </cell>
          <cell r="AE1999">
            <v>0.64300000000000002</v>
          </cell>
        </row>
        <row r="2000">
          <cell r="A2000">
            <v>43175</v>
          </cell>
          <cell r="B2000">
            <v>0.39729999999999999</v>
          </cell>
          <cell r="T2000">
            <v>0.65310000000000001</v>
          </cell>
          <cell r="AA2000">
            <v>0.32090000000000002</v>
          </cell>
          <cell r="AE2000">
            <v>0.64019999999999999</v>
          </cell>
        </row>
        <row r="2001">
          <cell r="A2001">
            <v>43176</v>
          </cell>
          <cell r="B2001">
            <v>0.40029999999999999</v>
          </cell>
          <cell r="T2001">
            <v>0.65010000000000001</v>
          </cell>
          <cell r="AA2001">
            <v>0.32409999999999994</v>
          </cell>
          <cell r="AE2001">
            <v>0.64390000000000003</v>
          </cell>
        </row>
        <row r="2002">
          <cell r="A2002">
            <v>43177</v>
          </cell>
          <cell r="B2002">
            <v>0.40240000000000004</v>
          </cell>
          <cell r="T2002">
            <v>0.65049999999999997</v>
          </cell>
          <cell r="AA2002">
            <v>0.32659999999999995</v>
          </cell>
          <cell r="AE2002">
            <v>0.64549999999999996</v>
          </cell>
        </row>
        <row r="2003">
          <cell r="A2003">
            <v>43178</v>
          </cell>
          <cell r="B2003">
            <v>0.40270000000000006</v>
          </cell>
          <cell r="T2003">
            <v>0.64480000000000004</v>
          </cell>
          <cell r="AA2003">
            <v>0.3296</v>
          </cell>
          <cell r="AE2003">
            <v>0.6452</v>
          </cell>
        </row>
        <row r="2004">
          <cell r="A2004">
            <v>43179</v>
          </cell>
          <cell r="B2004">
            <v>0.40360000000000001</v>
          </cell>
          <cell r="T2004">
            <v>0.64069999999999994</v>
          </cell>
          <cell r="AA2004">
            <v>0.33240000000000003</v>
          </cell>
          <cell r="AE2004">
            <v>0.64439999999999997</v>
          </cell>
        </row>
        <row r="2005">
          <cell r="A2005">
            <v>43180</v>
          </cell>
          <cell r="B2005">
            <v>0.40509999999999996</v>
          </cell>
          <cell r="T2005">
            <v>0.63829999999999998</v>
          </cell>
          <cell r="AA2005">
            <v>0.33529999999999999</v>
          </cell>
          <cell r="AE2005">
            <v>0.64659999999999995</v>
          </cell>
        </row>
        <row r="2006">
          <cell r="A2006">
            <v>43181</v>
          </cell>
          <cell r="B2006">
            <v>0.4073</v>
          </cell>
          <cell r="T2006">
            <v>0.63619999999999999</v>
          </cell>
          <cell r="AA2006">
            <v>0.33759999999999996</v>
          </cell>
          <cell r="AE2006">
            <v>0.64739999999999998</v>
          </cell>
        </row>
        <row r="2007">
          <cell r="A2007">
            <v>43182</v>
          </cell>
          <cell r="B2007">
            <v>0.40770000000000001</v>
          </cell>
          <cell r="T2007">
            <v>0.63369999999999993</v>
          </cell>
          <cell r="AA2007">
            <v>0.3407</v>
          </cell>
          <cell r="AE2007">
            <v>0.6522</v>
          </cell>
        </row>
        <row r="2008">
          <cell r="A2008">
            <v>43183</v>
          </cell>
          <cell r="B2008">
            <v>0.40979999999999994</v>
          </cell>
          <cell r="T2008">
            <v>0.63319999999999999</v>
          </cell>
          <cell r="AA2008">
            <v>0.34389999999999998</v>
          </cell>
          <cell r="AE2008">
            <v>0.65229999999999999</v>
          </cell>
        </row>
        <row r="2009">
          <cell r="A2009">
            <v>43184</v>
          </cell>
          <cell r="B2009">
            <v>0.41220000000000001</v>
          </cell>
          <cell r="T2009">
            <v>0.64489999999999992</v>
          </cell>
          <cell r="AA2009">
            <v>0.34770000000000001</v>
          </cell>
          <cell r="AE2009">
            <v>0.65769999999999995</v>
          </cell>
        </row>
        <row r="2010">
          <cell r="A2010">
            <v>43185</v>
          </cell>
          <cell r="B2010">
            <v>0.41389999999999999</v>
          </cell>
          <cell r="T2010">
            <v>0.65170000000000006</v>
          </cell>
          <cell r="AA2010">
            <v>0.35270000000000001</v>
          </cell>
          <cell r="AE2010">
            <v>0.65760000000000007</v>
          </cell>
        </row>
        <row r="2011">
          <cell r="A2011">
            <v>43186</v>
          </cell>
          <cell r="B2011">
            <v>0.41600000000000004</v>
          </cell>
          <cell r="T2011">
            <v>0.65599999999999992</v>
          </cell>
          <cell r="AA2011">
            <v>0.35539999999999999</v>
          </cell>
          <cell r="AE2011">
            <v>0.65659999999999996</v>
          </cell>
        </row>
        <row r="2012">
          <cell r="A2012">
            <v>43187</v>
          </cell>
          <cell r="B2012">
            <v>0.41799999999999998</v>
          </cell>
          <cell r="T2012">
            <v>0.65939999999999999</v>
          </cell>
          <cell r="AA2012">
            <v>0.35770000000000002</v>
          </cell>
          <cell r="AE2012">
            <v>0.6552</v>
          </cell>
        </row>
        <row r="2013">
          <cell r="A2013">
            <v>43188</v>
          </cell>
          <cell r="B2013">
            <v>0.41969999999999996</v>
          </cell>
          <cell r="T2013">
            <v>0.66359999999999997</v>
          </cell>
          <cell r="AA2013">
            <v>0.36060000000000003</v>
          </cell>
          <cell r="AE2013">
            <v>0.65599999999999992</v>
          </cell>
        </row>
        <row r="2014">
          <cell r="A2014">
            <v>43189</v>
          </cell>
          <cell r="B2014">
            <v>0.4214</v>
          </cell>
          <cell r="T2014">
            <v>0.67519999999999991</v>
          </cell>
          <cell r="AA2014">
            <v>0.36310000000000003</v>
          </cell>
          <cell r="AE2014">
            <v>0.65959999999999996</v>
          </cell>
        </row>
        <row r="2015">
          <cell r="A2015">
            <v>43190</v>
          </cell>
          <cell r="B2015">
            <v>0.42249999999999999</v>
          </cell>
          <cell r="T2015">
            <v>0.68680000000000008</v>
          </cell>
          <cell r="AA2015">
            <v>0.36560000000000004</v>
          </cell>
          <cell r="AE2015">
            <v>0.65890000000000004</v>
          </cell>
        </row>
        <row r="2016">
          <cell r="A2016">
            <v>43191</v>
          </cell>
          <cell r="B2016">
            <v>0.42399999999999999</v>
          </cell>
          <cell r="T2016">
            <v>0.69959999999999989</v>
          </cell>
          <cell r="AA2016">
            <v>0.36829999999999996</v>
          </cell>
          <cell r="AE2016">
            <v>0.66010000000000002</v>
          </cell>
        </row>
        <row r="2017">
          <cell r="A2017">
            <v>43192</v>
          </cell>
          <cell r="B2017">
            <v>0.42560000000000003</v>
          </cell>
          <cell r="T2017">
            <v>0.70489999999999997</v>
          </cell>
          <cell r="AA2017">
            <v>0.37130000000000002</v>
          </cell>
          <cell r="AE2017">
            <v>0.65799999999999992</v>
          </cell>
        </row>
        <row r="2018">
          <cell r="A2018">
            <v>43193</v>
          </cell>
          <cell r="B2018">
            <v>0.42700000000000005</v>
          </cell>
          <cell r="T2018">
            <v>0.7077</v>
          </cell>
          <cell r="AA2018">
            <v>0.37450000000000006</v>
          </cell>
          <cell r="AE2018">
            <v>0.65980000000000005</v>
          </cell>
        </row>
        <row r="2019">
          <cell r="A2019">
            <v>43194</v>
          </cell>
          <cell r="B2019">
            <v>0.42810000000000004</v>
          </cell>
          <cell r="T2019">
            <v>0.70989999999999998</v>
          </cell>
          <cell r="AA2019">
            <v>0.37569999999999998</v>
          </cell>
          <cell r="AE2019">
            <v>0.65790000000000004</v>
          </cell>
        </row>
        <row r="2020">
          <cell r="A2020">
            <v>43195</v>
          </cell>
          <cell r="B2020">
            <v>0.42899999999999999</v>
          </cell>
          <cell r="T2020">
            <v>0.71200000000000008</v>
          </cell>
          <cell r="AA2020">
            <v>0.37799999999999995</v>
          </cell>
          <cell r="AE2020">
            <v>0.65799999999999992</v>
          </cell>
        </row>
        <row r="2021">
          <cell r="A2021">
            <v>43196</v>
          </cell>
          <cell r="B2021">
            <v>0.43</v>
          </cell>
          <cell r="T2021">
            <v>0.71299999999999997</v>
          </cell>
          <cell r="AA2021">
            <v>0.38100000000000001</v>
          </cell>
          <cell r="AE2021">
            <v>0.66</v>
          </cell>
        </row>
        <row r="2022">
          <cell r="A2022">
            <v>43197</v>
          </cell>
          <cell r="B2022">
            <v>0.43200000000000005</v>
          </cell>
          <cell r="T2022">
            <v>0.71700000000000008</v>
          </cell>
          <cell r="AA2022">
            <v>0.38400000000000001</v>
          </cell>
          <cell r="AE2022">
            <v>0.66599999999999993</v>
          </cell>
        </row>
        <row r="2023">
          <cell r="A2023">
            <v>43198</v>
          </cell>
          <cell r="B2023">
            <v>0.435</v>
          </cell>
          <cell r="T2023">
            <v>0.71799999999999997</v>
          </cell>
          <cell r="AA2023">
            <v>0.38700000000000001</v>
          </cell>
          <cell r="AE2023">
            <v>0.67099999999999993</v>
          </cell>
        </row>
        <row r="2024">
          <cell r="A2024">
            <v>43199</v>
          </cell>
          <cell r="B2024">
            <v>0.436</v>
          </cell>
          <cell r="T2024">
            <v>0.71599999999999997</v>
          </cell>
          <cell r="AA2024">
            <v>0.38799999999999996</v>
          </cell>
          <cell r="AE2024">
            <v>0.67500000000000004</v>
          </cell>
        </row>
        <row r="2025">
          <cell r="A2025">
            <v>43200</v>
          </cell>
          <cell r="B2025">
            <v>0.43700000000000006</v>
          </cell>
          <cell r="T2025">
            <v>0.71200000000000008</v>
          </cell>
          <cell r="AA2025">
            <v>0.38900000000000001</v>
          </cell>
          <cell r="AE2025">
            <v>0.67299999999999993</v>
          </cell>
        </row>
        <row r="2026">
          <cell r="A2026">
            <v>43201</v>
          </cell>
          <cell r="B2026">
            <v>0.43799999999999994</v>
          </cell>
          <cell r="T2026">
            <v>0.70799999999999996</v>
          </cell>
          <cell r="AA2026">
            <v>0.39100000000000001</v>
          </cell>
          <cell r="AE2026">
            <v>0.67299999999999993</v>
          </cell>
        </row>
        <row r="2027">
          <cell r="A2027">
            <v>43202</v>
          </cell>
          <cell r="B2027">
            <v>0.43799999999999994</v>
          </cell>
          <cell r="T2027">
            <v>0.70299999999999996</v>
          </cell>
          <cell r="AA2027">
            <v>0.39200000000000002</v>
          </cell>
          <cell r="AE2027">
            <v>0.67599999999999993</v>
          </cell>
        </row>
        <row r="2028">
          <cell r="A2028">
            <v>43203</v>
          </cell>
          <cell r="B2028">
            <v>0.43799999999999994</v>
          </cell>
          <cell r="T2028">
            <v>0.69700000000000006</v>
          </cell>
          <cell r="AA2028">
            <v>0.39299999999999996</v>
          </cell>
          <cell r="AE2028">
            <v>0.67599999999999993</v>
          </cell>
        </row>
        <row r="2029">
          <cell r="A2029">
            <v>43204</v>
          </cell>
          <cell r="B2029">
            <v>0.439</v>
          </cell>
          <cell r="T2029">
            <v>0.69700000000000006</v>
          </cell>
          <cell r="AA2029">
            <v>0.39399999999999996</v>
          </cell>
          <cell r="AE2029">
            <v>0.67599999999999993</v>
          </cell>
        </row>
        <row r="2030">
          <cell r="A2030">
            <v>43205</v>
          </cell>
          <cell r="B2030">
            <v>0.441</v>
          </cell>
          <cell r="T2030">
            <v>0.70099999999999996</v>
          </cell>
          <cell r="AA2030">
            <v>0.39500000000000002</v>
          </cell>
          <cell r="AE2030">
            <v>0.68099999999999994</v>
          </cell>
        </row>
        <row r="2031">
          <cell r="A2031">
            <v>43206</v>
          </cell>
          <cell r="B2031">
            <v>0.442</v>
          </cell>
          <cell r="T2031">
            <v>0.69900000000000007</v>
          </cell>
          <cell r="AA2031">
            <v>0.39600000000000002</v>
          </cell>
          <cell r="AE2031">
            <v>0.68099999999999994</v>
          </cell>
        </row>
        <row r="2032">
          <cell r="A2032">
            <v>43207</v>
          </cell>
          <cell r="B2032">
            <v>0.44299999999999995</v>
          </cell>
          <cell r="T2032">
            <v>0.69599999999999995</v>
          </cell>
          <cell r="AA2032">
            <v>0.39700000000000002</v>
          </cell>
          <cell r="AE2032">
            <v>0.68200000000000005</v>
          </cell>
        </row>
        <row r="2033">
          <cell r="A2033">
            <v>43208</v>
          </cell>
          <cell r="B2033">
            <v>0.44400000000000001</v>
          </cell>
          <cell r="T2033">
            <v>0.69200000000000006</v>
          </cell>
          <cell r="AA2033">
            <v>0.39799999999999996</v>
          </cell>
          <cell r="AE2033">
            <v>0.68</v>
          </cell>
        </row>
        <row r="2034">
          <cell r="A2034">
            <v>43209</v>
          </cell>
          <cell r="B2034">
            <v>0.44500000000000001</v>
          </cell>
          <cell r="T2034">
            <v>0.68599999999999994</v>
          </cell>
          <cell r="AA2034">
            <v>0.39899999999999997</v>
          </cell>
          <cell r="AE2034">
            <v>0.68</v>
          </cell>
        </row>
        <row r="2035">
          <cell r="A2035">
            <v>43210</v>
          </cell>
          <cell r="B2035">
            <v>0.44500000000000001</v>
          </cell>
          <cell r="T2035">
            <v>0.68200000000000005</v>
          </cell>
          <cell r="AA2035">
            <v>0.4</v>
          </cell>
          <cell r="AE2035">
            <v>0.68200000000000005</v>
          </cell>
        </row>
        <row r="2036">
          <cell r="A2036">
            <v>43211</v>
          </cell>
          <cell r="B2036">
            <v>0.44500000000000001</v>
          </cell>
          <cell r="T2036">
            <v>0.68099999999999994</v>
          </cell>
          <cell r="AA2036">
            <v>0.40100000000000002</v>
          </cell>
          <cell r="AE2036">
            <v>0.68500000000000005</v>
          </cell>
        </row>
        <row r="2037">
          <cell r="A2037">
            <v>43212</v>
          </cell>
          <cell r="B2037">
            <v>0.44600000000000001</v>
          </cell>
          <cell r="T2037">
            <v>0.68</v>
          </cell>
          <cell r="AA2037">
            <v>0.40200000000000002</v>
          </cell>
          <cell r="AE2037">
            <v>0.68599999999999994</v>
          </cell>
        </row>
        <row r="2038">
          <cell r="A2038">
            <v>43213</v>
          </cell>
          <cell r="B2038">
            <v>0.44500000000000001</v>
          </cell>
          <cell r="T2038">
            <v>0.67599999999999993</v>
          </cell>
          <cell r="AA2038">
            <v>0.40299999999999997</v>
          </cell>
          <cell r="AE2038">
            <v>0.68099999999999994</v>
          </cell>
        </row>
        <row r="2039">
          <cell r="A2039">
            <v>43214</v>
          </cell>
          <cell r="B2039">
            <v>0.44500000000000001</v>
          </cell>
          <cell r="T2039">
            <v>0.66900000000000004</v>
          </cell>
          <cell r="AA2039">
            <v>0.40500000000000003</v>
          </cell>
          <cell r="AE2039">
            <v>0.68</v>
          </cell>
        </row>
        <row r="2040">
          <cell r="A2040">
            <v>43215</v>
          </cell>
          <cell r="B2040">
            <v>0.44400000000000001</v>
          </cell>
          <cell r="T2040">
            <v>0.66200000000000003</v>
          </cell>
          <cell r="AA2040">
            <v>0.40500000000000003</v>
          </cell>
          <cell r="AE2040">
            <v>0.68299999999999994</v>
          </cell>
        </row>
        <row r="2041">
          <cell r="A2041">
            <v>43216</v>
          </cell>
          <cell r="B2041">
            <v>0.442</v>
          </cell>
          <cell r="T2041">
            <v>0.65400000000000003</v>
          </cell>
          <cell r="AA2041">
            <v>0.40500000000000003</v>
          </cell>
          <cell r="AE2041">
            <v>0.68599999999999994</v>
          </cell>
        </row>
        <row r="2042">
          <cell r="A2042">
            <v>43217</v>
          </cell>
          <cell r="B2042">
            <v>0.441</v>
          </cell>
          <cell r="T2042">
            <v>0.64800000000000002</v>
          </cell>
          <cell r="AA2042">
            <v>0.40600000000000003</v>
          </cell>
          <cell r="AE2042">
            <v>0.68700000000000006</v>
          </cell>
        </row>
        <row r="2043">
          <cell r="A2043">
            <v>43218</v>
          </cell>
          <cell r="B2043">
            <v>0.441</v>
          </cell>
          <cell r="T2043">
            <v>0.64400000000000002</v>
          </cell>
          <cell r="AA2043">
            <v>0.40600000000000003</v>
          </cell>
          <cell r="AE2043">
            <v>0.69</v>
          </cell>
        </row>
        <row r="2044">
          <cell r="A2044">
            <v>43219</v>
          </cell>
          <cell r="B2044">
            <v>0.441</v>
          </cell>
          <cell r="T2044">
            <v>0.64200000000000002</v>
          </cell>
          <cell r="AA2044">
            <v>0.4083</v>
          </cell>
          <cell r="AE2044">
            <v>0.69</v>
          </cell>
        </row>
        <row r="2045">
          <cell r="A2045">
            <v>43220</v>
          </cell>
          <cell r="B2045">
            <v>0.44</v>
          </cell>
          <cell r="T2045">
            <v>0.63600000000000001</v>
          </cell>
          <cell r="AA2045">
            <v>0.40799999999999997</v>
          </cell>
          <cell r="AE2045">
            <v>0.69</v>
          </cell>
        </row>
        <row r="2046">
          <cell r="A2046">
            <v>43221</v>
          </cell>
          <cell r="B2046">
            <v>0.44</v>
          </cell>
          <cell r="T2046">
            <v>0.63300000000000001</v>
          </cell>
          <cell r="AA2046">
            <v>0.40899999999999997</v>
          </cell>
          <cell r="AE2046">
            <v>0.68900000000000006</v>
          </cell>
        </row>
        <row r="2047">
          <cell r="A2047">
            <v>43222</v>
          </cell>
          <cell r="B2047">
            <v>0.439</v>
          </cell>
          <cell r="T2047">
            <v>0.627</v>
          </cell>
          <cell r="AA2047">
            <v>0.41</v>
          </cell>
          <cell r="AE2047">
            <v>0.69099999999999995</v>
          </cell>
        </row>
        <row r="2048">
          <cell r="A2048">
            <v>43223</v>
          </cell>
          <cell r="B2048">
            <v>0.43799999999999994</v>
          </cell>
          <cell r="T2048">
            <v>0.61899999999999999</v>
          </cell>
          <cell r="AA2048">
            <v>0.41</v>
          </cell>
          <cell r="AE2048">
            <v>0.69400000000000006</v>
          </cell>
        </row>
        <row r="2049">
          <cell r="A2049">
            <v>43224</v>
          </cell>
          <cell r="B2049">
            <v>0.43700000000000006</v>
          </cell>
          <cell r="T2049">
            <v>0.61099999999999999</v>
          </cell>
          <cell r="AA2049">
            <v>0.41</v>
          </cell>
          <cell r="AE2049">
            <v>0.69299999999999995</v>
          </cell>
        </row>
        <row r="2050">
          <cell r="A2050">
            <v>43225</v>
          </cell>
          <cell r="B2050">
            <v>0.43700000000000006</v>
          </cell>
          <cell r="T2050">
            <v>0.60699999999999998</v>
          </cell>
          <cell r="AA2050">
            <v>0.41100000000000003</v>
          </cell>
          <cell r="AE2050">
            <v>0.69299999999999995</v>
          </cell>
        </row>
        <row r="2051">
          <cell r="A2051">
            <v>43226</v>
          </cell>
          <cell r="B2051">
            <v>0.436</v>
          </cell>
          <cell r="T2051">
            <v>0.60599999999999998</v>
          </cell>
          <cell r="AA2051">
            <v>0.41</v>
          </cell>
          <cell r="AE2051">
            <v>0.69299999999999995</v>
          </cell>
        </row>
        <row r="2052">
          <cell r="A2052">
            <v>43227</v>
          </cell>
          <cell r="B2052">
            <v>0.436</v>
          </cell>
          <cell r="T2052">
            <v>0.60599999999999998</v>
          </cell>
          <cell r="AA2052">
            <v>0.41</v>
          </cell>
          <cell r="AE2052">
            <v>0.69299999999999995</v>
          </cell>
        </row>
        <row r="2053">
          <cell r="A2053">
            <v>43228</v>
          </cell>
          <cell r="B2053">
            <v>0.435</v>
          </cell>
          <cell r="T2053">
            <v>0.59200000000000008</v>
          </cell>
          <cell r="AA2053">
            <v>0.41</v>
          </cell>
          <cell r="AE2053">
            <v>0.69700000000000006</v>
          </cell>
        </row>
        <row r="2054">
          <cell r="A2054">
            <v>43229</v>
          </cell>
          <cell r="B2054">
            <v>0.433</v>
          </cell>
          <cell r="T2054">
            <v>0.58399999999999996</v>
          </cell>
          <cell r="AA2054">
            <v>0.40799999999999997</v>
          </cell>
          <cell r="AE2054">
            <v>0.70099999999999996</v>
          </cell>
        </row>
        <row r="2055">
          <cell r="A2055">
            <v>43230</v>
          </cell>
          <cell r="B2055">
            <v>0.433</v>
          </cell>
          <cell r="T2055">
            <v>0.57600000000000007</v>
          </cell>
          <cell r="AA2055">
            <v>0.40700000000000003</v>
          </cell>
          <cell r="AE2055">
            <v>0.69900000000000007</v>
          </cell>
        </row>
        <row r="2056">
          <cell r="A2056">
            <v>43231</v>
          </cell>
          <cell r="B2056">
            <v>0.43200000000000005</v>
          </cell>
          <cell r="T2056">
            <v>0.56899999999999995</v>
          </cell>
          <cell r="AA2056">
            <v>0.40600000000000003</v>
          </cell>
          <cell r="AE2056">
            <v>0.7</v>
          </cell>
        </row>
        <row r="2057">
          <cell r="A2057">
            <v>43232</v>
          </cell>
          <cell r="B2057">
            <v>0.43099999999999999</v>
          </cell>
          <cell r="T2057">
            <v>0.56600000000000006</v>
          </cell>
          <cell r="AA2057">
            <v>0.40700000000000003</v>
          </cell>
          <cell r="AE2057">
            <v>0.7</v>
          </cell>
        </row>
        <row r="2058">
          <cell r="A2058">
            <v>43233</v>
          </cell>
          <cell r="B2058">
            <v>0.43099999999999999</v>
          </cell>
          <cell r="T2058">
            <v>0.56600000000000006</v>
          </cell>
          <cell r="AA2058">
            <v>0.40399999999999997</v>
          </cell>
          <cell r="AE2058">
            <v>0.70200000000000007</v>
          </cell>
        </row>
        <row r="2059">
          <cell r="A2059">
            <v>43234</v>
          </cell>
          <cell r="B2059">
            <v>0.43</v>
          </cell>
          <cell r="T2059">
            <v>0.55799999999999994</v>
          </cell>
          <cell r="AA2059">
            <v>0.40399999999999997</v>
          </cell>
          <cell r="AE2059">
            <v>0.70299999999999996</v>
          </cell>
        </row>
        <row r="2060">
          <cell r="A2060">
            <v>43235</v>
          </cell>
          <cell r="B2060">
            <v>0.42899999999999999</v>
          </cell>
          <cell r="T2060">
            <v>0.55200000000000005</v>
          </cell>
          <cell r="AA2060">
            <v>0.40600000000000003</v>
          </cell>
          <cell r="AE2060">
            <v>0.70200000000000007</v>
          </cell>
        </row>
        <row r="2061">
          <cell r="A2061">
            <v>43236</v>
          </cell>
          <cell r="B2061">
            <v>0.42799999999999999</v>
          </cell>
          <cell r="T2061">
            <v>0.54400000000000004</v>
          </cell>
          <cell r="AA2061">
            <v>0.40600000000000003</v>
          </cell>
          <cell r="AE2061">
            <v>0.70099999999999996</v>
          </cell>
        </row>
        <row r="2062">
          <cell r="A2062">
            <v>43237</v>
          </cell>
          <cell r="B2062">
            <v>0.42799999999999999</v>
          </cell>
          <cell r="T2062">
            <v>0.53799999999999992</v>
          </cell>
          <cell r="AA2062">
            <v>0.40600000000000003</v>
          </cell>
          <cell r="AE2062">
            <v>0.7</v>
          </cell>
        </row>
        <row r="2063">
          <cell r="A2063">
            <v>43238</v>
          </cell>
          <cell r="B2063">
            <v>0.42799999999999999</v>
          </cell>
          <cell r="T2063">
            <v>0.53200000000000003</v>
          </cell>
          <cell r="AA2063">
            <v>0.40500000000000003</v>
          </cell>
          <cell r="AE2063">
            <v>0.69900000000000007</v>
          </cell>
        </row>
        <row r="2064">
          <cell r="A2064">
            <v>43239</v>
          </cell>
          <cell r="B2064">
            <v>0.42799999999999999</v>
          </cell>
          <cell r="T2064">
            <v>0.53600000000000003</v>
          </cell>
          <cell r="AA2064">
            <v>0.40399999999999997</v>
          </cell>
          <cell r="AE2064">
            <v>0.70299999999999996</v>
          </cell>
        </row>
        <row r="2065">
          <cell r="A2065">
            <v>43240</v>
          </cell>
          <cell r="B2065">
            <v>0.42799999999999999</v>
          </cell>
          <cell r="T2065">
            <v>0.54</v>
          </cell>
          <cell r="AA2065">
            <v>0.40600000000000003</v>
          </cell>
          <cell r="AE2065">
            <v>0.70499999999999996</v>
          </cell>
        </row>
        <row r="2066">
          <cell r="A2066">
            <v>43241</v>
          </cell>
          <cell r="B2066">
            <v>0.42799999999999999</v>
          </cell>
          <cell r="T2066">
            <v>0.53799999999999992</v>
          </cell>
          <cell r="AA2066">
            <v>0.40399999999999997</v>
          </cell>
          <cell r="AE2066">
            <v>0.70599999999999996</v>
          </cell>
        </row>
        <row r="2067">
          <cell r="A2067">
            <v>43242</v>
          </cell>
          <cell r="B2067">
            <v>0.42799999999999999</v>
          </cell>
          <cell r="T2067">
            <v>0.53400000000000003</v>
          </cell>
          <cell r="AA2067">
            <v>0.40299999999999997</v>
          </cell>
          <cell r="AE2067">
            <v>0.70599999999999996</v>
          </cell>
        </row>
        <row r="2068">
          <cell r="A2068">
            <v>43243</v>
          </cell>
          <cell r="B2068">
            <v>0.42799999999999999</v>
          </cell>
          <cell r="T2068">
            <v>0.53</v>
          </cell>
          <cell r="AA2068">
            <v>0.40299999999999997</v>
          </cell>
          <cell r="AE2068">
            <v>0.70400000000000007</v>
          </cell>
        </row>
        <row r="2069">
          <cell r="A2069">
            <v>43244</v>
          </cell>
          <cell r="B2069">
            <v>0.42799999999999999</v>
          </cell>
          <cell r="T2069">
            <v>0.52600000000000002</v>
          </cell>
          <cell r="AA2069">
            <v>0.40200000000000002</v>
          </cell>
          <cell r="AE2069">
            <v>0.70299999999999996</v>
          </cell>
        </row>
        <row r="2070">
          <cell r="A2070">
            <v>43245</v>
          </cell>
          <cell r="B2070">
            <v>0.42799999999999999</v>
          </cell>
          <cell r="T2070">
            <v>0.52</v>
          </cell>
          <cell r="AA2070">
            <v>0.40399999999999997</v>
          </cell>
          <cell r="AE2070">
            <v>0.70400000000000007</v>
          </cell>
        </row>
        <row r="2071">
          <cell r="A2071">
            <v>43246</v>
          </cell>
          <cell r="B2071">
            <v>0.42700000000000005</v>
          </cell>
          <cell r="T2071">
            <v>0.51800000000000002</v>
          </cell>
          <cell r="AA2071">
            <v>0.4</v>
          </cell>
          <cell r="AE2071">
            <v>0.70799999999999996</v>
          </cell>
        </row>
        <row r="2072">
          <cell r="A2072">
            <v>43247</v>
          </cell>
          <cell r="B2072">
            <v>0.42700000000000005</v>
          </cell>
          <cell r="T2072">
            <v>0.51900000000000002</v>
          </cell>
          <cell r="AA2072">
            <v>0.40399999999999997</v>
          </cell>
          <cell r="AE2072">
            <v>0.71</v>
          </cell>
        </row>
        <row r="2073">
          <cell r="A2073">
            <v>43248</v>
          </cell>
          <cell r="B2073">
            <v>0.42700000000000005</v>
          </cell>
          <cell r="T2073">
            <v>0.51500000000000001</v>
          </cell>
          <cell r="AA2073">
            <v>0.4</v>
          </cell>
          <cell r="AE2073">
            <v>0.71</v>
          </cell>
        </row>
        <row r="2074">
          <cell r="A2074">
            <v>43249</v>
          </cell>
          <cell r="B2074">
            <v>0.42700000000000005</v>
          </cell>
          <cell r="T2074">
            <v>0.51100000000000001</v>
          </cell>
          <cell r="AA2074">
            <v>0.39899999999999997</v>
          </cell>
          <cell r="AE2074">
            <v>0.71</v>
          </cell>
        </row>
        <row r="2075">
          <cell r="A2075">
            <v>43250</v>
          </cell>
          <cell r="B2075">
            <v>0.42599999999999999</v>
          </cell>
          <cell r="T2075">
            <v>0.50800000000000001</v>
          </cell>
          <cell r="AA2075">
            <v>0.39799999999999996</v>
          </cell>
          <cell r="AE2075">
            <v>0.71</v>
          </cell>
        </row>
        <row r="2076">
          <cell r="A2076">
            <v>43251</v>
          </cell>
          <cell r="B2076">
            <v>0.42499999999999999</v>
          </cell>
          <cell r="T2076">
            <v>0.50700000000000001</v>
          </cell>
          <cell r="AA2076">
            <v>0.39700000000000002</v>
          </cell>
          <cell r="AE2076">
            <v>0.70799999999999996</v>
          </cell>
        </row>
        <row r="2077">
          <cell r="A2077">
            <v>43252</v>
          </cell>
          <cell r="B2077">
            <v>0.42399999999999999</v>
          </cell>
          <cell r="T2077">
            <v>0.505</v>
          </cell>
          <cell r="AA2077">
            <v>0.39700000000000002</v>
          </cell>
          <cell r="AE2077">
            <v>0.70700000000000007</v>
          </cell>
        </row>
        <row r="2078">
          <cell r="A2078">
            <v>43253</v>
          </cell>
          <cell r="B2078">
            <v>0.42399999999999999</v>
          </cell>
          <cell r="T2078">
            <v>0.505</v>
          </cell>
          <cell r="AA2078">
            <v>0.39600000000000002</v>
          </cell>
          <cell r="AE2078">
            <v>0.70599999999999996</v>
          </cell>
        </row>
        <row r="2079">
          <cell r="A2079">
            <v>43254</v>
          </cell>
          <cell r="B2079">
            <v>0.42299999999999999</v>
          </cell>
          <cell r="T2079">
            <v>0.50600000000000001</v>
          </cell>
          <cell r="AA2079">
            <v>0.39500000000000002</v>
          </cell>
          <cell r="AE2079">
            <v>0.70700000000000007</v>
          </cell>
        </row>
        <row r="2080">
          <cell r="A2080">
            <v>43255</v>
          </cell>
          <cell r="B2080">
            <v>0.42200000000000004</v>
          </cell>
          <cell r="T2080">
            <v>0.502</v>
          </cell>
          <cell r="AA2080">
            <v>0.39399999999999996</v>
          </cell>
          <cell r="AE2080">
            <v>0.70700000000000007</v>
          </cell>
        </row>
        <row r="2081">
          <cell r="A2081">
            <v>43256</v>
          </cell>
          <cell r="B2081">
            <v>0.42200000000000004</v>
          </cell>
          <cell r="T2081">
            <v>0.499</v>
          </cell>
          <cell r="AA2081">
            <v>0.39299999999999996</v>
          </cell>
          <cell r="AE2081">
            <v>0.70799999999999996</v>
          </cell>
        </row>
        <row r="2082">
          <cell r="A2082">
            <v>43257</v>
          </cell>
          <cell r="B2082">
            <v>0.42100000000000004</v>
          </cell>
          <cell r="T2082">
            <v>0.495</v>
          </cell>
          <cell r="AA2082">
            <v>0.39299999999999996</v>
          </cell>
          <cell r="AE2082">
            <v>0.70799999999999996</v>
          </cell>
        </row>
        <row r="2083">
          <cell r="A2083">
            <v>43258</v>
          </cell>
          <cell r="B2083">
            <v>0.42</v>
          </cell>
          <cell r="T2083">
            <v>0.49</v>
          </cell>
          <cell r="AA2083">
            <v>0.39299999999999996</v>
          </cell>
          <cell r="AE2083">
            <v>0.70799999999999996</v>
          </cell>
        </row>
        <row r="2084">
          <cell r="A2084">
            <v>43259</v>
          </cell>
          <cell r="B2084">
            <v>0.42</v>
          </cell>
          <cell r="T2084">
            <v>0.48499999999999999</v>
          </cell>
          <cell r="AA2084">
            <v>0.39200000000000002</v>
          </cell>
          <cell r="AE2084">
            <v>0.70700000000000007</v>
          </cell>
        </row>
        <row r="2085">
          <cell r="A2085">
            <v>43260</v>
          </cell>
          <cell r="B2085">
            <v>0.42</v>
          </cell>
          <cell r="T2085">
            <v>0.48399999999999999</v>
          </cell>
          <cell r="AA2085">
            <v>0.39200000000000002</v>
          </cell>
          <cell r="AE2085">
            <v>0.70799999999999996</v>
          </cell>
        </row>
        <row r="2086">
          <cell r="A2086">
            <v>43261</v>
          </cell>
          <cell r="B2086">
            <v>0.41899999999999998</v>
          </cell>
          <cell r="T2086">
            <v>0.48499999999999999</v>
          </cell>
          <cell r="AA2086">
            <v>0.39</v>
          </cell>
          <cell r="AE2086">
            <v>0.71</v>
          </cell>
        </row>
        <row r="2087">
          <cell r="A2087">
            <v>43262</v>
          </cell>
          <cell r="B2087">
            <v>0.41799999999999998</v>
          </cell>
          <cell r="T2087">
            <v>0.48</v>
          </cell>
          <cell r="AA2087">
            <v>0.38900000000000001</v>
          </cell>
          <cell r="AE2087">
            <v>0.71</v>
          </cell>
        </row>
        <row r="2088">
          <cell r="A2088">
            <v>43263</v>
          </cell>
          <cell r="B2088">
            <v>0.41799999999999998</v>
          </cell>
          <cell r="T2088">
            <v>0.48</v>
          </cell>
          <cell r="AA2088">
            <v>0.38900000000000001</v>
          </cell>
          <cell r="AE2088">
            <v>0.71</v>
          </cell>
        </row>
        <row r="2089">
          <cell r="A2089">
            <v>43264</v>
          </cell>
          <cell r="B2089">
            <v>0.41700000000000004</v>
          </cell>
          <cell r="T2089">
            <v>0.49700000000000005</v>
          </cell>
          <cell r="AA2089">
            <v>0.38799999999999996</v>
          </cell>
          <cell r="AE2089">
            <v>0.70799999999999996</v>
          </cell>
        </row>
        <row r="2090">
          <cell r="A2090">
            <v>43265</v>
          </cell>
          <cell r="B2090">
            <v>0.41600000000000004</v>
          </cell>
          <cell r="T2090">
            <v>0.499</v>
          </cell>
          <cell r="AA2090">
            <v>0.38700000000000001</v>
          </cell>
          <cell r="AE2090">
            <v>0.70599999999999996</v>
          </cell>
        </row>
        <row r="2091">
          <cell r="A2091">
            <v>43266</v>
          </cell>
          <cell r="B2091">
            <v>0.41450000000000004</v>
          </cell>
          <cell r="T2091">
            <v>0.49920000000000003</v>
          </cell>
          <cell r="AA2091">
            <v>0.38659999999999994</v>
          </cell>
          <cell r="AE2091">
            <v>0.70620000000000005</v>
          </cell>
        </row>
        <row r="2092">
          <cell r="A2092">
            <v>43267</v>
          </cell>
          <cell r="B2092">
            <v>0.41420000000000001</v>
          </cell>
          <cell r="T2092">
            <v>0.502</v>
          </cell>
          <cell r="AA2092">
            <v>0.38600000000000001</v>
          </cell>
          <cell r="AE2092">
            <v>0.70550000000000002</v>
          </cell>
        </row>
        <row r="2093">
          <cell r="A2093">
            <v>43268</v>
          </cell>
          <cell r="B2093">
            <v>0.41350000000000003</v>
          </cell>
          <cell r="T2093">
            <v>0.505</v>
          </cell>
          <cell r="AA2093">
            <v>0.38539999999999996</v>
          </cell>
          <cell r="AE2093">
            <v>0.70660000000000001</v>
          </cell>
        </row>
        <row r="2094">
          <cell r="A2094">
            <v>43269</v>
          </cell>
          <cell r="B2094">
            <v>0.41259999999999997</v>
          </cell>
          <cell r="T2094">
            <v>0.50240000000000007</v>
          </cell>
          <cell r="AA2094">
            <v>0.38490000000000002</v>
          </cell>
          <cell r="AE2094">
            <v>0.70660000000000001</v>
          </cell>
        </row>
        <row r="2095">
          <cell r="A2095">
            <v>43270</v>
          </cell>
          <cell r="B2095">
            <v>0.41200000000000003</v>
          </cell>
          <cell r="T2095">
            <v>0.5</v>
          </cell>
          <cell r="AA2095">
            <v>0.38400000000000001</v>
          </cell>
          <cell r="AE2095">
            <v>0.70700000000000007</v>
          </cell>
        </row>
        <row r="2096">
          <cell r="A2096">
            <v>43271</v>
          </cell>
          <cell r="B2096">
            <v>0.41100000000000003</v>
          </cell>
          <cell r="T2096">
            <v>0.49700000000000005</v>
          </cell>
          <cell r="AA2096">
            <v>0.38400000000000001</v>
          </cell>
          <cell r="AE2096">
            <v>0.70900000000000007</v>
          </cell>
        </row>
        <row r="2097">
          <cell r="A2097">
            <v>43272</v>
          </cell>
          <cell r="B2097">
            <v>0.41</v>
          </cell>
          <cell r="T2097">
            <v>0.49399999999999999</v>
          </cell>
          <cell r="AA2097">
            <v>0.38299999999999995</v>
          </cell>
          <cell r="AE2097">
            <v>0.70799999999999996</v>
          </cell>
        </row>
        <row r="2098">
          <cell r="A2098">
            <v>43273</v>
          </cell>
          <cell r="B2098">
            <v>0.40899999999999997</v>
          </cell>
          <cell r="T2098">
            <v>0.49</v>
          </cell>
          <cell r="AA2098">
            <v>0.38299999999999995</v>
          </cell>
          <cell r="AE2098">
            <v>0.70799999999999996</v>
          </cell>
        </row>
        <row r="2099">
          <cell r="A2099">
            <v>43274</v>
          </cell>
          <cell r="B2099">
            <v>0.40799999999999997</v>
          </cell>
          <cell r="T2099">
            <v>0.48899999999999999</v>
          </cell>
          <cell r="AA2099">
            <v>0.38299999999999995</v>
          </cell>
          <cell r="AE2099">
            <v>0.70900000000000007</v>
          </cell>
        </row>
        <row r="2100">
          <cell r="A2100">
            <v>43275</v>
          </cell>
          <cell r="B2100">
            <v>0.41</v>
          </cell>
          <cell r="T2100">
            <v>0.49399999999999999</v>
          </cell>
          <cell r="AA2100">
            <v>0.38299999999999995</v>
          </cell>
          <cell r="AE2100">
            <v>0.70799999999999996</v>
          </cell>
        </row>
        <row r="2101">
          <cell r="A2101">
            <v>43276</v>
          </cell>
          <cell r="B2101">
            <v>0.40600000000000003</v>
          </cell>
          <cell r="T2101">
            <v>0.48799999999999999</v>
          </cell>
          <cell r="AA2101">
            <v>0.38</v>
          </cell>
          <cell r="AE2101">
            <v>0.70599999999999996</v>
          </cell>
        </row>
        <row r="2102">
          <cell r="A2102">
            <v>43277</v>
          </cell>
          <cell r="B2102">
            <v>0.40399999999999997</v>
          </cell>
          <cell r="T2102">
            <v>0.48899999999999999</v>
          </cell>
          <cell r="AA2102">
            <v>0.379</v>
          </cell>
          <cell r="AE2102">
            <v>0.70400000000000007</v>
          </cell>
        </row>
        <row r="2103">
          <cell r="A2103">
            <v>43278</v>
          </cell>
          <cell r="B2103">
            <v>0.40299999999999997</v>
          </cell>
          <cell r="T2103">
            <v>0.49399999999999999</v>
          </cell>
          <cell r="AA2103">
            <v>0.379</v>
          </cell>
          <cell r="AE2103">
            <v>0.70400000000000007</v>
          </cell>
        </row>
        <row r="2104">
          <cell r="A2104">
            <v>43279</v>
          </cell>
          <cell r="B2104">
            <v>0.40100000000000002</v>
          </cell>
          <cell r="T2104">
            <v>0.496</v>
          </cell>
          <cell r="AA2104">
            <v>0.37799999999999995</v>
          </cell>
          <cell r="AE2104">
            <v>0.70400000000000007</v>
          </cell>
        </row>
        <row r="2105">
          <cell r="A2105">
            <v>43280</v>
          </cell>
          <cell r="B2105">
            <v>0.39899999999999997</v>
          </cell>
          <cell r="T2105">
            <v>0.499</v>
          </cell>
          <cell r="AA2105">
            <v>0.377</v>
          </cell>
          <cell r="AE2105">
            <v>0.70400000000000007</v>
          </cell>
        </row>
        <row r="2106">
          <cell r="A2106">
            <v>43281</v>
          </cell>
          <cell r="B2106">
            <v>0.39799999999999996</v>
          </cell>
          <cell r="T2106">
            <v>0.51100000000000001</v>
          </cell>
          <cell r="AA2106">
            <v>0.376</v>
          </cell>
          <cell r="AE2106">
            <v>0.70400000000000007</v>
          </cell>
        </row>
        <row r="2107">
          <cell r="A2107">
            <v>43282</v>
          </cell>
          <cell r="B2107">
            <v>0.39700000000000002</v>
          </cell>
          <cell r="T2107">
            <v>0.52200000000000002</v>
          </cell>
          <cell r="AA2107">
            <v>0.376</v>
          </cell>
          <cell r="AE2107">
            <v>0.70400000000000007</v>
          </cell>
        </row>
        <row r="2108">
          <cell r="A2108">
            <v>43283</v>
          </cell>
          <cell r="B2108">
            <v>0.39299999999999996</v>
          </cell>
          <cell r="T2108">
            <v>0.52800000000000002</v>
          </cell>
          <cell r="AA2108">
            <v>0.374</v>
          </cell>
          <cell r="AE2108">
            <v>0.70400000000000007</v>
          </cell>
        </row>
        <row r="2109">
          <cell r="A2109">
            <v>43284</v>
          </cell>
          <cell r="B2109">
            <v>0.39200000000000002</v>
          </cell>
          <cell r="T2109">
            <v>0.53400000000000003</v>
          </cell>
          <cell r="AA2109">
            <v>0.374</v>
          </cell>
          <cell r="AE2109">
            <v>0.70299999999999996</v>
          </cell>
        </row>
        <row r="2110">
          <cell r="A2110">
            <v>43285</v>
          </cell>
          <cell r="B2110">
            <v>0.39200000000000002</v>
          </cell>
          <cell r="T2110">
            <v>0.53400000000000003</v>
          </cell>
          <cell r="AA2110">
            <v>0.374</v>
          </cell>
          <cell r="AE2110">
            <v>0.70299999999999996</v>
          </cell>
        </row>
        <row r="2111">
          <cell r="A2111">
            <v>43286</v>
          </cell>
          <cell r="B2111">
            <v>0.39</v>
          </cell>
          <cell r="T2111">
            <v>0.54200000000000004</v>
          </cell>
          <cell r="AA2111">
            <v>0.373</v>
          </cell>
          <cell r="AE2111">
            <v>0.70400000000000007</v>
          </cell>
        </row>
        <row r="2112">
          <cell r="A2112">
            <v>43287</v>
          </cell>
          <cell r="B2112">
            <v>0.38819999999999999</v>
          </cell>
          <cell r="T2112">
            <v>0.54710000000000003</v>
          </cell>
          <cell r="AA2112">
            <v>0.37189999999999995</v>
          </cell>
          <cell r="AE2112">
            <v>0.70379999999999998</v>
          </cell>
        </row>
        <row r="2113">
          <cell r="A2113">
            <v>43288</v>
          </cell>
          <cell r="B2113">
            <v>0.38700000000000001</v>
          </cell>
          <cell r="T2113">
            <v>0.5524</v>
          </cell>
          <cell r="AA2113">
            <v>0.37119999999999997</v>
          </cell>
          <cell r="AE2113">
            <v>0.70299999999999996</v>
          </cell>
        </row>
        <row r="2114">
          <cell r="A2114">
            <v>43289</v>
          </cell>
          <cell r="B2114">
            <v>0.38600000000000001</v>
          </cell>
          <cell r="T2114">
            <v>0.55869999999999997</v>
          </cell>
          <cell r="AA2114">
            <v>0.3705</v>
          </cell>
          <cell r="AE2114">
            <v>0.70250000000000001</v>
          </cell>
        </row>
        <row r="2115">
          <cell r="A2115">
            <v>43290</v>
          </cell>
          <cell r="B2115">
            <v>0.38400000000000001</v>
          </cell>
          <cell r="T2115">
            <v>0.55799999999999994</v>
          </cell>
          <cell r="AA2115">
            <v>0.37</v>
          </cell>
          <cell r="AE2115">
            <v>0.70200000000000007</v>
          </cell>
        </row>
        <row r="2116">
          <cell r="A2116">
            <v>43291</v>
          </cell>
          <cell r="B2116">
            <v>0.38200000000000001</v>
          </cell>
          <cell r="T2116">
            <v>0.55500000000000005</v>
          </cell>
          <cell r="AA2116">
            <v>0.36899999999999999</v>
          </cell>
          <cell r="AE2116">
            <v>0.70200000000000007</v>
          </cell>
        </row>
        <row r="2117">
          <cell r="A2117">
            <v>43292</v>
          </cell>
          <cell r="B2117">
            <v>0.38</v>
          </cell>
          <cell r="T2117">
            <v>0.55200000000000005</v>
          </cell>
          <cell r="AA2117">
            <v>0.36899999999999999</v>
          </cell>
          <cell r="AE2117">
            <v>0.70200000000000007</v>
          </cell>
        </row>
        <row r="2118">
          <cell r="A2118">
            <v>43293</v>
          </cell>
          <cell r="B2118">
            <v>0.37799999999999995</v>
          </cell>
          <cell r="T2118">
            <v>0.54799999999999993</v>
          </cell>
          <cell r="AA2118">
            <v>0.36700000000000005</v>
          </cell>
          <cell r="AE2118">
            <v>0.70200000000000007</v>
          </cell>
        </row>
        <row r="2119">
          <cell r="A2119">
            <v>43294</v>
          </cell>
          <cell r="B2119">
            <v>0.377</v>
          </cell>
          <cell r="T2119">
            <v>0.54400000000000004</v>
          </cell>
          <cell r="AA2119">
            <v>0.36700000000000005</v>
          </cell>
          <cell r="AE2119">
            <v>0.70299999999999996</v>
          </cell>
        </row>
        <row r="2120">
          <cell r="A2120">
            <v>43295</v>
          </cell>
          <cell r="B2120">
            <v>0.375</v>
          </cell>
          <cell r="T2120">
            <v>0.54400000000000004</v>
          </cell>
          <cell r="AA2120">
            <v>0.36599999999999999</v>
          </cell>
          <cell r="AE2120">
            <v>0.70200000000000007</v>
          </cell>
        </row>
        <row r="2121">
          <cell r="A2121">
            <v>43296</v>
          </cell>
          <cell r="B2121">
            <v>0.374</v>
          </cell>
          <cell r="T2121">
            <v>0.54400000000000004</v>
          </cell>
          <cell r="AA2121">
            <v>0.36499999999999999</v>
          </cell>
          <cell r="AE2121">
            <v>0.70200000000000007</v>
          </cell>
        </row>
        <row r="2122">
          <cell r="A2122">
            <v>43297</v>
          </cell>
          <cell r="B2122">
            <v>0.37200000000000005</v>
          </cell>
          <cell r="T2122">
            <v>0.53900000000000003</v>
          </cell>
          <cell r="AA2122">
            <v>0.36399999999999999</v>
          </cell>
          <cell r="AE2122">
            <v>0.70200000000000007</v>
          </cell>
        </row>
        <row r="2123">
          <cell r="A2123">
            <v>43298</v>
          </cell>
          <cell r="B2123">
            <v>0.37</v>
          </cell>
          <cell r="T2123">
            <v>0.53700000000000003</v>
          </cell>
          <cell r="AA2123">
            <v>0.36399999999999999</v>
          </cell>
          <cell r="AE2123">
            <v>0.70099999999999996</v>
          </cell>
        </row>
        <row r="2124">
          <cell r="A2124">
            <v>43299</v>
          </cell>
          <cell r="B2124">
            <v>0.36599999999999999</v>
          </cell>
          <cell r="T2124">
            <v>0.52800000000000002</v>
          </cell>
          <cell r="AA2124">
            <v>0.36200000000000004</v>
          </cell>
          <cell r="AE2124">
            <v>0.69700000000000006</v>
          </cell>
        </row>
        <row r="2125">
          <cell r="A2125">
            <v>43300</v>
          </cell>
          <cell r="B2125">
            <v>0.36599999999999999</v>
          </cell>
          <cell r="T2125">
            <v>0.52800000000000002</v>
          </cell>
          <cell r="AA2125">
            <v>0.36200000000000004</v>
          </cell>
          <cell r="AE2125">
            <v>0.69700000000000006</v>
          </cell>
        </row>
        <row r="2126">
          <cell r="A2126">
            <v>43301</v>
          </cell>
          <cell r="B2126">
            <v>0.36399999999999999</v>
          </cell>
          <cell r="T2126">
            <v>0.52300000000000002</v>
          </cell>
          <cell r="AA2126">
            <v>0.36099999999999999</v>
          </cell>
          <cell r="AE2126">
            <v>0.69499999999999995</v>
          </cell>
        </row>
        <row r="2127">
          <cell r="A2127">
            <v>43302</v>
          </cell>
          <cell r="B2127">
            <v>0.36200000000000004</v>
          </cell>
          <cell r="T2127">
            <v>0.52200000000000002</v>
          </cell>
          <cell r="AA2127">
            <v>0.36</v>
          </cell>
          <cell r="AE2127">
            <v>0.69099999999999995</v>
          </cell>
        </row>
        <row r="2128">
          <cell r="A2128">
            <v>43303</v>
          </cell>
          <cell r="B2128">
            <v>0.36099999999999999</v>
          </cell>
          <cell r="T2128">
            <v>0.52300000000000002</v>
          </cell>
          <cell r="AA2128">
            <v>0.35899999999999999</v>
          </cell>
          <cell r="AE2128">
            <v>0.69</v>
          </cell>
        </row>
        <row r="2129">
          <cell r="A2129">
            <v>43304</v>
          </cell>
          <cell r="B2129">
            <v>0.35899999999999999</v>
          </cell>
          <cell r="T2129">
            <v>0.51700000000000002</v>
          </cell>
          <cell r="AA2129">
            <v>0.35799999999999998</v>
          </cell>
          <cell r="AE2129">
            <v>0.68900000000000006</v>
          </cell>
        </row>
        <row r="2130">
          <cell r="A2130">
            <v>43305</v>
          </cell>
          <cell r="B2130">
            <v>0.35700000000000004</v>
          </cell>
          <cell r="T2130">
            <v>0.51100000000000001</v>
          </cell>
          <cell r="AA2130">
            <v>0.35600000000000004</v>
          </cell>
          <cell r="AE2130">
            <v>0.68599999999999994</v>
          </cell>
        </row>
        <row r="2131">
          <cell r="A2131">
            <v>43306</v>
          </cell>
          <cell r="B2131">
            <v>0.35499999999999998</v>
          </cell>
          <cell r="T2131">
            <v>0.50600000000000001</v>
          </cell>
          <cell r="AA2131">
            <v>0.35499999999999998</v>
          </cell>
          <cell r="AE2131">
            <v>0.68299999999999994</v>
          </cell>
        </row>
        <row r="2132">
          <cell r="A2132">
            <v>43307</v>
          </cell>
          <cell r="B2132">
            <v>0.35899999999999999</v>
          </cell>
          <cell r="T2132">
            <v>0.51700000000000002</v>
          </cell>
          <cell r="AA2132">
            <v>0.35799999999999998</v>
          </cell>
          <cell r="AE2132">
            <v>0.68900000000000006</v>
          </cell>
        </row>
        <row r="2133">
          <cell r="A2133">
            <v>43308</v>
          </cell>
          <cell r="B2133">
            <v>0.35</v>
          </cell>
          <cell r="T2133">
            <v>0.502</v>
          </cell>
          <cell r="AA2133">
            <v>0.35299999999999998</v>
          </cell>
          <cell r="AE2133">
            <v>0.67500000000000004</v>
          </cell>
        </row>
        <row r="2134">
          <cell r="A2134">
            <v>43309</v>
          </cell>
          <cell r="B2134">
            <v>0.34899999999999998</v>
          </cell>
          <cell r="T2134">
            <v>0.5</v>
          </cell>
          <cell r="AA2134">
            <v>0.35200000000000004</v>
          </cell>
          <cell r="AE2134">
            <v>0.67400000000000004</v>
          </cell>
        </row>
        <row r="2135">
          <cell r="A2135">
            <v>43310</v>
          </cell>
          <cell r="B2135">
            <v>0.34700000000000003</v>
          </cell>
          <cell r="T2135">
            <v>0.502</v>
          </cell>
          <cell r="AA2135">
            <v>0.35200000000000004</v>
          </cell>
          <cell r="AE2135">
            <v>0.67400000000000004</v>
          </cell>
        </row>
        <row r="2136">
          <cell r="A2136">
            <v>43311</v>
          </cell>
          <cell r="B2136">
            <v>0.34399999999999997</v>
          </cell>
          <cell r="T2136">
            <v>0.496</v>
          </cell>
          <cell r="AA2136">
            <v>0.35100000000000003</v>
          </cell>
          <cell r="AE2136">
            <v>0.67200000000000004</v>
          </cell>
        </row>
        <row r="2137">
          <cell r="A2137">
            <v>43312</v>
          </cell>
          <cell r="B2137">
            <v>0.34200000000000003</v>
          </cell>
          <cell r="T2137">
            <v>0.48899999999999999</v>
          </cell>
          <cell r="AA2137">
            <v>0.34899999999999998</v>
          </cell>
          <cell r="AE2137">
            <v>0.67099999999999993</v>
          </cell>
        </row>
        <row r="2138">
          <cell r="A2138">
            <v>43313</v>
          </cell>
          <cell r="B2138">
            <v>0.34</v>
          </cell>
          <cell r="T2138">
            <v>0.48299999999999998</v>
          </cell>
          <cell r="AA2138">
            <v>0.34799999999999998</v>
          </cell>
          <cell r="AE2138">
            <v>0.67</v>
          </cell>
        </row>
        <row r="2139">
          <cell r="A2139">
            <v>43314</v>
          </cell>
          <cell r="B2139">
            <v>0.33799999999999997</v>
          </cell>
          <cell r="T2139">
            <v>0.47499999999999998</v>
          </cell>
          <cell r="AA2139">
            <v>0.34799999999999998</v>
          </cell>
          <cell r="AE2139">
            <v>0.66900000000000004</v>
          </cell>
        </row>
        <row r="2140">
          <cell r="A2140">
            <v>43315</v>
          </cell>
          <cell r="B2140">
            <v>0.33729999999999999</v>
          </cell>
          <cell r="T2140">
            <v>0.46579999999999999</v>
          </cell>
          <cell r="AA2140">
            <v>0.34659999999999996</v>
          </cell>
          <cell r="AE2140">
            <v>0.66400000000000003</v>
          </cell>
        </row>
        <row r="2141">
          <cell r="A2141">
            <v>43316</v>
          </cell>
          <cell r="B2141">
            <v>0.33649999999999997</v>
          </cell>
          <cell r="T2141">
            <v>0.46100000000000002</v>
          </cell>
          <cell r="AA2141">
            <v>0.34600000000000003</v>
          </cell>
          <cell r="AE2141">
            <v>0.66</v>
          </cell>
        </row>
        <row r="2142">
          <cell r="A2142">
            <v>43317</v>
          </cell>
          <cell r="B2142">
            <v>0.33600000000000002</v>
          </cell>
          <cell r="T2142">
            <v>0.46100000000000002</v>
          </cell>
          <cell r="AA2142">
            <v>0.34499999999999997</v>
          </cell>
          <cell r="AE2142">
            <v>0.65799999999999992</v>
          </cell>
        </row>
        <row r="2143">
          <cell r="A2143">
            <v>43318</v>
          </cell>
          <cell r="B2143">
            <v>0.33500000000000002</v>
          </cell>
          <cell r="T2143">
            <v>0.45399999999999996</v>
          </cell>
          <cell r="AA2143">
            <v>0.34399999999999997</v>
          </cell>
          <cell r="AE2143">
            <v>0.65300000000000002</v>
          </cell>
        </row>
        <row r="2144">
          <cell r="A2144">
            <v>43319</v>
          </cell>
          <cell r="B2144">
            <v>0.33329999999999999</v>
          </cell>
          <cell r="T2144">
            <v>0.44700000000000001</v>
          </cell>
          <cell r="AA2144">
            <v>0.34399999999999997</v>
          </cell>
          <cell r="AE2144">
            <v>0.65099999999999991</v>
          </cell>
        </row>
        <row r="2145">
          <cell r="A2145">
            <v>43320</v>
          </cell>
          <cell r="B2145">
            <v>0.33500000000000002</v>
          </cell>
          <cell r="T2145">
            <v>0.45399999999999996</v>
          </cell>
          <cell r="AA2145">
            <v>0.34399999999999997</v>
          </cell>
          <cell r="AE2145">
            <v>0.65300000000000002</v>
          </cell>
        </row>
        <row r="2146">
          <cell r="A2146">
            <v>43321</v>
          </cell>
          <cell r="B2146">
            <v>0.33</v>
          </cell>
          <cell r="T2146">
            <v>0.435</v>
          </cell>
          <cell r="AA2146">
            <v>0.34200000000000003</v>
          </cell>
          <cell r="AE2146">
            <v>0.63900000000000001</v>
          </cell>
        </row>
        <row r="2147">
          <cell r="A2147">
            <v>43322</v>
          </cell>
          <cell r="B2147">
            <v>0.32799999999999996</v>
          </cell>
          <cell r="T2147">
            <v>0.42899999999999999</v>
          </cell>
          <cell r="AA2147">
            <v>0.34100000000000003</v>
          </cell>
          <cell r="AE2147">
            <v>0.63200000000000001</v>
          </cell>
        </row>
        <row r="2148">
          <cell r="A2148">
            <v>43323</v>
          </cell>
          <cell r="B2148">
            <v>0.32600000000000001</v>
          </cell>
          <cell r="T2148">
            <v>0.42599999999999999</v>
          </cell>
          <cell r="AA2148">
            <v>0.34</v>
          </cell>
          <cell r="AE2148">
            <v>0.626</v>
          </cell>
        </row>
        <row r="2149">
          <cell r="A2149">
            <v>43324</v>
          </cell>
          <cell r="B2149">
            <v>0.32500000000000001</v>
          </cell>
          <cell r="T2149">
            <v>0.42599999999999999</v>
          </cell>
          <cell r="AA2149">
            <v>0.33899999999999997</v>
          </cell>
          <cell r="AE2149">
            <v>0.623</v>
          </cell>
        </row>
        <row r="2150">
          <cell r="A2150">
            <v>43325</v>
          </cell>
          <cell r="B2150">
            <v>0.32200000000000001</v>
          </cell>
          <cell r="T2150">
            <v>0.42100000000000004</v>
          </cell>
          <cell r="AA2150">
            <v>0.33799999999999997</v>
          </cell>
          <cell r="AE2150">
            <v>0.61699999999999999</v>
          </cell>
        </row>
        <row r="2151">
          <cell r="A2151">
            <v>43326</v>
          </cell>
          <cell r="B2151">
            <v>0.32</v>
          </cell>
          <cell r="T2151">
            <v>0.41399999999999998</v>
          </cell>
          <cell r="AA2151">
            <v>0.33799999999999997</v>
          </cell>
          <cell r="AE2151">
            <v>0.60899999999999999</v>
          </cell>
        </row>
        <row r="2152">
          <cell r="A2152">
            <v>43327</v>
          </cell>
          <cell r="B2152">
            <v>0.318</v>
          </cell>
          <cell r="T2152">
            <v>0.40799999999999997</v>
          </cell>
          <cell r="AA2152">
            <v>0.33700000000000002</v>
          </cell>
          <cell r="AE2152">
            <v>0.60399999999999998</v>
          </cell>
        </row>
        <row r="2153">
          <cell r="A2153">
            <v>43328</v>
          </cell>
          <cell r="B2153">
            <v>0.316</v>
          </cell>
          <cell r="T2153">
            <v>0.40200000000000002</v>
          </cell>
          <cell r="AA2153">
            <v>0.33600000000000002</v>
          </cell>
          <cell r="AE2153">
            <v>0.59899999999999998</v>
          </cell>
        </row>
        <row r="2154">
          <cell r="A2154">
            <v>43329</v>
          </cell>
          <cell r="B2154">
            <v>0.313</v>
          </cell>
          <cell r="T2154">
            <v>0.39700000000000002</v>
          </cell>
          <cell r="AA2154">
            <v>0.33500000000000002</v>
          </cell>
          <cell r="AE2154">
            <v>0.59499999999999997</v>
          </cell>
        </row>
        <row r="2155">
          <cell r="A2155">
            <v>43330</v>
          </cell>
          <cell r="B2155">
            <v>0.312</v>
          </cell>
          <cell r="T2155">
            <v>0.39399999999999996</v>
          </cell>
          <cell r="AA2155">
            <v>0.33399999999999996</v>
          </cell>
          <cell r="AE2155">
            <v>0.59099999999999997</v>
          </cell>
        </row>
        <row r="2156">
          <cell r="A2156">
            <v>43331</v>
          </cell>
          <cell r="B2156">
            <v>0.311</v>
          </cell>
          <cell r="T2156">
            <v>0.39399999999999996</v>
          </cell>
          <cell r="AA2156">
            <v>0.33299999999999996</v>
          </cell>
          <cell r="AE2156">
            <v>0.58899999999999997</v>
          </cell>
        </row>
        <row r="2157">
          <cell r="A2157">
            <v>43332</v>
          </cell>
          <cell r="B2157">
            <v>0.308</v>
          </cell>
          <cell r="T2157">
            <v>0.39100000000000001</v>
          </cell>
          <cell r="AA2157">
            <v>0.33200000000000002</v>
          </cell>
          <cell r="AE2157">
            <v>0.58399999999999996</v>
          </cell>
        </row>
        <row r="2158">
          <cell r="A2158">
            <v>43333</v>
          </cell>
          <cell r="B2158">
            <v>0.30499999999999999</v>
          </cell>
          <cell r="T2158">
            <v>0.39200000000000002</v>
          </cell>
          <cell r="AA2158">
            <v>0.33200000000000002</v>
          </cell>
          <cell r="AE2158">
            <v>0.57899999999999996</v>
          </cell>
        </row>
        <row r="2159">
          <cell r="A2159">
            <v>43334</v>
          </cell>
          <cell r="B2159">
            <v>0.30199999999999999</v>
          </cell>
          <cell r="T2159">
            <v>0.39500000000000002</v>
          </cell>
          <cell r="AA2159">
            <v>0.33100000000000002</v>
          </cell>
          <cell r="AE2159">
            <v>0.57200000000000006</v>
          </cell>
        </row>
        <row r="2160">
          <cell r="A2160">
            <v>43335</v>
          </cell>
          <cell r="B2160">
            <v>0.29899999999999999</v>
          </cell>
          <cell r="T2160">
            <v>0.39649999999999996</v>
          </cell>
          <cell r="AA2160">
            <v>0.32899999999999996</v>
          </cell>
          <cell r="AE2160">
            <v>0.56600000000000006</v>
          </cell>
        </row>
        <row r="2161">
          <cell r="A2161">
            <v>43336</v>
          </cell>
          <cell r="B2161">
            <v>0.29600000000000004</v>
          </cell>
          <cell r="T2161">
            <v>0.39700000000000002</v>
          </cell>
          <cell r="AA2161">
            <v>0.32799999999999996</v>
          </cell>
          <cell r="AE2161">
            <v>0.55899999999999994</v>
          </cell>
        </row>
        <row r="2162">
          <cell r="A2162">
            <v>43337</v>
          </cell>
          <cell r="B2162">
            <v>0.29399999999999998</v>
          </cell>
          <cell r="T2162">
            <v>0.40399999999999997</v>
          </cell>
          <cell r="AA2162">
            <v>0.32600000000000001</v>
          </cell>
          <cell r="AE2162">
            <v>0.55600000000000005</v>
          </cell>
        </row>
        <row r="2163">
          <cell r="A2163">
            <v>43338</v>
          </cell>
          <cell r="B2163">
            <v>0.29299999999999998</v>
          </cell>
          <cell r="T2163">
            <v>0.41200000000000003</v>
          </cell>
          <cell r="AA2163">
            <v>0.32500000000000001</v>
          </cell>
          <cell r="AE2163">
            <v>0.55399999999999994</v>
          </cell>
        </row>
        <row r="2164">
          <cell r="A2164">
            <v>43339</v>
          </cell>
          <cell r="B2164">
            <v>0.29100000000000004</v>
          </cell>
          <cell r="T2164">
            <v>0.41399999999999998</v>
          </cell>
          <cell r="AA2164">
            <v>0.32400000000000001</v>
          </cell>
          <cell r="AE2164">
            <v>0.55200000000000005</v>
          </cell>
        </row>
        <row r="2165">
          <cell r="A2165">
            <v>43340</v>
          </cell>
          <cell r="B2165">
            <v>0.28800000000000003</v>
          </cell>
          <cell r="T2165">
            <v>0.41200000000000003</v>
          </cell>
          <cell r="AA2165">
            <v>0.32299999999999995</v>
          </cell>
          <cell r="AE2165">
            <v>0.55000000000000004</v>
          </cell>
        </row>
        <row r="2166">
          <cell r="A2166">
            <v>43341</v>
          </cell>
          <cell r="B2166">
            <v>0.28300000000000003</v>
          </cell>
          <cell r="T2166">
            <v>0.40799999999999997</v>
          </cell>
          <cell r="AA2166">
            <v>0.32100000000000001</v>
          </cell>
          <cell r="AE2166">
            <v>0.54400000000000004</v>
          </cell>
        </row>
        <row r="2167">
          <cell r="A2167">
            <v>43342</v>
          </cell>
          <cell r="B2167">
            <v>0.28300000000000003</v>
          </cell>
          <cell r="T2167">
            <v>0.40799999999999997</v>
          </cell>
          <cell r="AA2167">
            <v>0.32100000000000001</v>
          </cell>
          <cell r="AE2167">
            <v>0.54400000000000004</v>
          </cell>
        </row>
        <row r="2168">
          <cell r="A2168">
            <v>43343</v>
          </cell>
          <cell r="B2168">
            <v>0.28309999999999996</v>
          </cell>
          <cell r="T2168">
            <v>0.40600000000000003</v>
          </cell>
          <cell r="AA2168">
            <v>0.32</v>
          </cell>
          <cell r="AE2168">
            <v>0.53900000000000003</v>
          </cell>
        </row>
        <row r="2169">
          <cell r="A2169">
            <v>43344</v>
          </cell>
          <cell r="B2169">
            <v>0.27899999999999997</v>
          </cell>
          <cell r="T2169">
            <v>0.42100000000000004</v>
          </cell>
          <cell r="AA2169">
            <v>0.31900000000000001</v>
          </cell>
          <cell r="AE2169">
            <v>0.53600000000000003</v>
          </cell>
        </row>
        <row r="2170">
          <cell r="A2170">
            <v>43345</v>
          </cell>
          <cell r="B2170">
            <v>0.27800000000000002</v>
          </cell>
          <cell r="T2170">
            <v>0.45039999999999997</v>
          </cell>
          <cell r="AA2170">
            <v>0.318</v>
          </cell>
          <cell r="AE2170">
            <v>0.53400000000000003</v>
          </cell>
        </row>
        <row r="2171">
          <cell r="A2171">
            <v>43346</v>
          </cell>
          <cell r="B2171">
            <v>0.27500000000000002</v>
          </cell>
          <cell r="T2171">
            <v>0.48119999999999996</v>
          </cell>
          <cell r="AA2171">
            <v>0.318</v>
          </cell>
          <cell r="AE2171">
            <v>0.53060000000000007</v>
          </cell>
        </row>
        <row r="2172">
          <cell r="A2172">
            <v>43347</v>
          </cell>
          <cell r="B2172">
            <v>0.27300000000000002</v>
          </cell>
          <cell r="T2172">
            <v>0.505</v>
          </cell>
          <cell r="AA2172">
            <v>0.317</v>
          </cell>
          <cell r="AE2172">
            <v>0.52700000000000002</v>
          </cell>
        </row>
        <row r="2173">
          <cell r="A2173">
            <v>43348</v>
          </cell>
          <cell r="B2173">
            <v>0.27</v>
          </cell>
          <cell r="T2173">
            <v>0.51700000000000002</v>
          </cell>
          <cell r="AA2173">
            <v>0.316</v>
          </cell>
          <cell r="AE2173">
            <v>0.52600000000000002</v>
          </cell>
        </row>
        <row r="2174">
          <cell r="A2174">
            <v>43349</v>
          </cell>
          <cell r="B2174">
            <v>0.26800000000000002</v>
          </cell>
          <cell r="T2174">
            <v>0.52400000000000002</v>
          </cell>
          <cell r="AA2174">
            <v>0.314</v>
          </cell>
          <cell r="AE2174">
            <v>0.52400000000000002</v>
          </cell>
        </row>
        <row r="2175">
          <cell r="A2175">
            <v>43350</v>
          </cell>
          <cell r="B2175">
            <v>0.26700000000000002</v>
          </cell>
          <cell r="T2175">
            <v>0.53</v>
          </cell>
          <cell r="AA2175">
            <v>0.314</v>
          </cell>
          <cell r="AE2175">
            <v>0.52300000000000002</v>
          </cell>
        </row>
        <row r="2176">
          <cell r="A2176">
            <v>43351</v>
          </cell>
          <cell r="B2176">
            <v>0.26500000000000001</v>
          </cell>
          <cell r="T2176">
            <v>0.53600000000000003</v>
          </cell>
          <cell r="AA2176">
            <v>0.312</v>
          </cell>
          <cell r="AE2176">
            <v>0.52200000000000002</v>
          </cell>
        </row>
        <row r="2177">
          <cell r="A2177">
            <v>43352</v>
          </cell>
          <cell r="B2177">
            <v>0.26400000000000001</v>
          </cell>
          <cell r="T2177">
            <v>0.54200000000000004</v>
          </cell>
          <cell r="AA2177">
            <v>0.312</v>
          </cell>
          <cell r="AE2177">
            <v>0.52100000000000002</v>
          </cell>
        </row>
        <row r="2178">
          <cell r="A2178">
            <v>43353</v>
          </cell>
          <cell r="B2178">
            <v>0.26100000000000001</v>
          </cell>
          <cell r="T2178">
            <v>0.54179999999999995</v>
          </cell>
          <cell r="AA2178">
            <v>0.30990000000000001</v>
          </cell>
          <cell r="AE2178">
            <v>0.51900000000000002</v>
          </cell>
        </row>
        <row r="2179">
          <cell r="A2179">
            <v>43354</v>
          </cell>
          <cell r="B2179">
            <v>0.26400000000000001</v>
          </cell>
          <cell r="T2179">
            <v>0.54200000000000004</v>
          </cell>
          <cell r="AA2179">
            <v>0.312</v>
          </cell>
          <cell r="AE2179">
            <v>0.52100000000000002</v>
          </cell>
        </row>
        <row r="2180">
          <cell r="A2180">
            <v>43355</v>
          </cell>
          <cell r="B2180">
            <v>0.25700000000000001</v>
          </cell>
          <cell r="T2180">
            <v>0.53400000000000003</v>
          </cell>
          <cell r="AA2180">
            <v>0.307</v>
          </cell>
          <cell r="AE2180">
            <v>0.51</v>
          </cell>
        </row>
        <row r="2181">
          <cell r="A2181">
            <v>43356</v>
          </cell>
          <cell r="B2181">
            <v>0.255</v>
          </cell>
          <cell r="T2181">
            <v>0.52800000000000002</v>
          </cell>
          <cell r="AA2181">
            <v>0.30599999999999999</v>
          </cell>
          <cell r="AE2181">
            <v>0.504</v>
          </cell>
        </row>
        <row r="2182">
          <cell r="A2182">
            <v>43357</v>
          </cell>
          <cell r="B2182">
            <v>0.254</v>
          </cell>
          <cell r="T2182">
            <v>0.52200000000000002</v>
          </cell>
          <cell r="AA2182">
            <v>0.30399999999999999</v>
          </cell>
          <cell r="AE2182">
            <v>0.49700000000000005</v>
          </cell>
        </row>
        <row r="2183">
          <cell r="A2183">
            <v>43358</v>
          </cell>
          <cell r="B2183">
            <v>0.253</v>
          </cell>
          <cell r="T2183">
            <v>0.52</v>
          </cell>
          <cell r="AA2183">
            <v>0.30399999999999999</v>
          </cell>
          <cell r="AE2183">
            <v>0.49399999999999999</v>
          </cell>
        </row>
        <row r="2184">
          <cell r="A2184">
            <v>43359</v>
          </cell>
          <cell r="B2184">
            <v>0.252</v>
          </cell>
          <cell r="T2184">
            <v>0.52300000000000002</v>
          </cell>
          <cell r="AA2184">
            <v>0.30299999999999999</v>
          </cell>
          <cell r="AE2184">
            <v>0.49200000000000005</v>
          </cell>
        </row>
        <row r="2185">
          <cell r="A2185">
            <v>43360</v>
          </cell>
          <cell r="B2185">
            <v>0.251</v>
          </cell>
          <cell r="T2185">
            <v>0.52100000000000002</v>
          </cell>
          <cell r="AA2185">
            <v>0.30199999999999999</v>
          </cell>
          <cell r="AE2185">
            <v>0.48599999999999999</v>
          </cell>
        </row>
        <row r="2186">
          <cell r="A2186">
            <v>43361</v>
          </cell>
          <cell r="B2186">
            <v>0.249</v>
          </cell>
          <cell r="T2186">
            <v>0.51700000000000002</v>
          </cell>
          <cell r="AA2186">
            <v>0.30099999999999999</v>
          </cell>
          <cell r="AE2186">
            <v>0.47899999999999998</v>
          </cell>
        </row>
        <row r="2187">
          <cell r="A2187">
            <v>43362</v>
          </cell>
          <cell r="B2187">
            <v>0.24760000000000001</v>
          </cell>
          <cell r="T2187">
            <v>0.51300000000000001</v>
          </cell>
          <cell r="AA2187">
            <v>0.3</v>
          </cell>
          <cell r="AE2187">
            <v>0.47130000000000005</v>
          </cell>
        </row>
        <row r="2188">
          <cell r="A2188">
            <v>43363</v>
          </cell>
          <cell r="B2188">
            <v>0.247</v>
          </cell>
          <cell r="T2188">
            <v>0.51</v>
          </cell>
          <cell r="AA2188">
            <v>0.29899999999999999</v>
          </cell>
          <cell r="AE2188">
            <v>0.46600000000000003</v>
          </cell>
        </row>
        <row r="2189">
          <cell r="A2189">
            <v>43364</v>
          </cell>
          <cell r="B2189">
            <v>0.24600000000000002</v>
          </cell>
          <cell r="T2189">
            <v>0.504</v>
          </cell>
          <cell r="AA2189">
            <v>0.29799999999999999</v>
          </cell>
          <cell r="AE2189">
            <v>0.45899999999999996</v>
          </cell>
        </row>
        <row r="2190">
          <cell r="A2190">
            <v>43365</v>
          </cell>
          <cell r="B2190">
            <v>0.245</v>
          </cell>
          <cell r="T2190">
            <v>0.501</v>
          </cell>
          <cell r="AA2190">
            <v>0.29699999999999999</v>
          </cell>
          <cell r="AE2190">
            <v>0.45399999999999996</v>
          </cell>
        </row>
        <row r="2191">
          <cell r="A2191">
            <v>43366</v>
          </cell>
          <cell r="B2191">
            <v>0.245</v>
          </cell>
          <cell r="T2191">
            <v>0.498</v>
          </cell>
          <cell r="AA2191">
            <v>0.29499999999999998</v>
          </cell>
          <cell r="AE2191">
            <v>0.45100000000000001</v>
          </cell>
        </row>
        <row r="2192">
          <cell r="A2192">
            <v>43367</v>
          </cell>
          <cell r="B2192">
            <v>0.24199999999999999</v>
          </cell>
          <cell r="T2192">
            <v>0.495</v>
          </cell>
          <cell r="AA2192">
            <v>0.29399999999999998</v>
          </cell>
          <cell r="AE2192">
            <v>0.44299999999999995</v>
          </cell>
        </row>
        <row r="2193">
          <cell r="A2193">
            <v>43368</v>
          </cell>
          <cell r="B2193">
            <v>0.24</v>
          </cell>
          <cell r="T2193">
            <v>0.49</v>
          </cell>
          <cell r="AA2193">
            <v>0.29299999999999998</v>
          </cell>
          <cell r="AE2193">
            <v>0.43700000000000006</v>
          </cell>
        </row>
        <row r="2194">
          <cell r="A2194">
            <v>43369</v>
          </cell>
          <cell r="B2194">
            <v>0.23800000000000002</v>
          </cell>
          <cell r="T2194">
            <v>0.48700000000000004</v>
          </cell>
          <cell r="AA2194">
            <v>0.29199999999999998</v>
          </cell>
          <cell r="AE2194">
            <v>0.43</v>
          </cell>
        </row>
        <row r="2195">
          <cell r="A2195">
            <v>43370</v>
          </cell>
          <cell r="B2195">
            <v>0.23499999999999999</v>
          </cell>
          <cell r="T2195">
            <v>0.48499999999999999</v>
          </cell>
          <cell r="AA2195">
            <v>0.29100000000000004</v>
          </cell>
          <cell r="AE2195">
            <v>0.42200000000000004</v>
          </cell>
        </row>
        <row r="2196">
          <cell r="A2196">
            <v>43371</v>
          </cell>
          <cell r="B2196">
            <v>0.23300000000000001</v>
          </cell>
          <cell r="T2196">
            <v>0.48399999999999999</v>
          </cell>
          <cell r="AA2196">
            <v>0.28999999999999998</v>
          </cell>
          <cell r="AE2196">
            <v>0.41200000000000003</v>
          </cell>
        </row>
        <row r="2197">
          <cell r="A2197">
            <v>43372</v>
          </cell>
          <cell r="B2197">
            <v>0.23100000000000001</v>
          </cell>
          <cell r="T2197">
            <v>0.48299999999999998</v>
          </cell>
          <cell r="AA2197">
            <v>0.28800000000000003</v>
          </cell>
          <cell r="AE2197">
            <v>0.40600000000000003</v>
          </cell>
        </row>
        <row r="2198">
          <cell r="A2198">
            <v>43373</v>
          </cell>
          <cell r="B2198">
            <v>0.23</v>
          </cell>
          <cell r="T2198">
            <v>0.48399999999999999</v>
          </cell>
          <cell r="AA2198">
            <v>0.28699999999999998</v>
          </cell>
          <cell r="AE2198">
            <v>0.40200000000000002</v>
          </cell>
        </row>
        <row r="2199">
          <cell r="A2199">
            <v>43374</v>
          </cell>
          <cell r="B2199">
            <v>0.22739999999999999</v>
          </cell>
          <cell r="T2199">
            <v>0.48</v>
          </cell>
          <cell r="AA2199">
            <v>0.28600000000000003</v>
          </cell>
          <cell r="AE2199">
            <v>0.39490000000000003</v>
          </cell>
        </row>
        <row r="2200">
          <cell r="A2200">
            <v>43375</v>
          </cell>
          <cell r="B2200">
            <v>0.22559999999999999</v>
          </cell>
          <cell r="T2200">
            <v>0.47799999999999998</v>
          </cell>
          <cell r="AA2200">
            <v>0.28489999999999999</v>
          </cell>
          <cell r="AE2200">
            <v>0.38900000000000001</v>
          </cell>
        </row>
        <row r="2201">
          <cell r="A2201">
            <v>43376</v>
          </cell>
          <cell r="B2201">
            <v>0.223</v>
          </cell>
          <cell r="T2201">
            <v>0.48399999999999999</v>
          </cell>
          <cell r="AA2201">
            <v>0.28399999999999997</v>
          </cell>
          <cell r="AE2201">
            <v>0.38100000000000001</v>
          </cell>
        </row>
        <row r="2202">
          <cell r="A2202">
            <v>43377</v>
          </cell>
          <cell r="B2202">
            <v>0.22</v>
          </cell>
          <cell r="T2202">
            <v>0.49</v>
          </cell>
          <cell r="AA2202">
            <v>0.28199999999999997</v>
          </cell>
          <cell r="AE2202">
            <v>0.371</v>
          </cell>
        </row>
        <row r="2203">
          <cell r="A2203">
            <v>43378</v>
          </cell>
          <cell r="B2203">
            <v>0.21899999999999997</v>
          </cell>
          <cell r="T2203">
            <v>0.49099999999999999</v>
          </cell>
          <cell r="AA2203">
            <v>0.28100000000000003</v>
          </cell>
          <cell r="AE2203">
            <v>0.36700000000000005</v>
          </cell>
        </row>
        <row r="2204">
          <cell r="A2204">
            <v>43379</v>
          </cell>
          <cell r="B2204">
            <v>0.217</v>
          </cell>
          <cell r="T2204">
            <v>0.49700000000000005</v>
          </cell>
          <cell r="AA2204">
            <v>0.27899999999999997</v>
          </cell>
          <cell r="AE2204">
            <v>0.26400000000000001</v>
          </cell>
        </row>
        <row r="2205">
          <cell r="A2205">
            <v>43380</v>
          </cell>
          <cell r="B2205">
            <v>0.217</v>
          </cell>
          <cell r="T2205">
            <v>0.51</v>
          </cell>
          <cell r="AA2205">
            <v>0.27800000000000002</v>
          </cell>
          <cell r="AE2205">
            <v>0.36299999999999999</v>
          </cell>
        </row>
        <row r="2206">
          <cell r="A2206">
            <v>43381</v>
          </cell>
          <cell r="B2206">
            <v>0.215</v>
          </cell>
          <cell r="T2206">
            <v>0.51500000000000001</v>
          </cell>
          <cell r="AA2206">
            <v>0.27699999999999997</v>
          </cell>
          <cell r="AE2206">
            <v>0.36</v>
          </cell>
        </row>
        <row r="2207">
          <cell r="A2207">
            <v>43382</v>
          </cell>
          <cell r="B2207">
            <v>0.214</v>
          </cell>
          <cell r="T2207">
            <v>0.51600000000000001</v>
          </cell>
          <cell r="AA2207">
            <v>0.27500000000000002</v>
          </cell>
          <cell r="AE2207">
            <v>0.35799999999999998</v>
          </cell>
        </row>
        <row r="2208">
          <cell r="A2208">
            <v>43383</v>
          </cell>
          <cell r="B2208">
            <v>0.21299999999999999</v>
          </cell>
          <cell r="T2208">
            <v>0.51800000000000002</v>
          </cell>
          <cell r="AA2208">
            <v>0.27200000000000002</v>
          </cell>
          <cell r="AE2208">
            <v>0.35299999999999998</v>
          </cell>
        </row>
        <row r="2209">
          <cell r="A2209">
            <v>43384</v>
          </cell>
          <cell r="B2209">
            <v>0.214</v>
          </cell>
          <cell r="T2209">
            <v>0.51900000000000002</v>
          </cell>
          <cell r="AA2209">
            <v>0.27300000000000002</v>
          </cell>
          <cell r="AE2209">
            <v>0.35100000000000003</v>
          </cell>
        </row>
        <row r="2210">
          <cell r="A2210">
            <v>43385</v>
          </cell>
          <cell r="B2210">
            <v>0.214</v>
          </cell>
          <cell r="T2210">
            <v>0.52400000000000002</v>
          </cell>
          <cell r="AA2210">
            <v>0.27200000000000002</v>
          </cell>
          <cell r="AE2210">
            <v>0.34799999999999998</v>
          </cell>
        </row>
        <row r="2211">
          <cell r="A2211">
            <v>43386</v>
          </cell>
          <cell r="B2211">
            <v>0.24399999999999999</v>
          </cell>
          <cell r="T2211">
            <v>0.53900000000000003</v>
          </cell>
          <cell r="AA2211">
            <v>0.27100000000000002</v>
          </cell>
          <cell r="AE2211">
            <v>0.34600000000000003</v>
          </cell>
        </row>
        <row r="2212">
          <cell r="A2212">
            <v>43387</v>
          </cell>
          <cell r="B2212">
            <v>0.21299999999999999</v>
          </cell>
          <cell r="T2212">
            <v>0.55700000000000005</v>
          </cell>
          <cell r="AA2212">
            <v>0.27</v>
          </cell>
          <cell r="AE2212">
            <v>0.34299999999999997</v>
          </cell>
        </row>
        <row r="2213">
          <cell r="A2213">
            <v>43388</v>
          </cell>
          <cell r="B2213">
            <v>0.21199999999999999</v>
          </cell>
          <cell r="T2213">
            <v>0.56899999999999995</v>
          </cell>
          <cell r="AA2213">
            <v>0.28699999999999998</v>
          </cell>
          <cell r="AE2213">
            <v>0.33700000000000002</v>
          </cell>
        </row>
        <row r="2214">
          <cell r="A2214">
            <v>43389</v>
          </cell>
          <cell r="B2214">
            <v>0.21079999999999999</v>
          </cell>
          <cell r="T2214">
            <v>0.57830000000000004</v>
          </cell>
          <cell r="AA2214">
            <v>0.26940000000000003</v>
          </cell>
          <cell r="AE2214">
            <v>0.33049999999999996</v>
          </cell>
        </row>
        <row r="2215">
          <cell r="A2215">
            <v>43390</v>
          </cell>
          <cell r="B2215">
            <v>0.21</v>
          </cell>
          <cell r="T2215">
            <v>0.58799999999999997</v>
          </cell>
          <cell r="AA2215">
            <v>0.26899999999999996</v>
          </cell>
          <cell r="AE2215">
            <v>0.32299999999999995</v>
          </cell>
        </row>
        <row r="2216">
          <cell r="A2216">
            <v>43391</v>
          </cell>
          <cell r="B2216">
            <v>0.20800000000000002</v>
          </cell>
          <cell r="T2216">
            <v>0.60899999999999999</v>
          </cell>
          <cell r="AA2216">
            <v>0.26800000000000002</v>
          </cell>
          <cell r="AE2216">
            <v>0.315</v>
          </cell>
        </row>
        <row r="2217">
          <cell r="A2217">
            <v>43392</v>
          </cell>
          <cell r="B2217">
            <v>0.20800000000000002</v>
          </cell>
          <cell r="T2217">
            <v>0.62719999999999998</v>
          </cell>
          <cell r="AA2217">
            <v>0.26600000000000001</v>
          </cell>
          <cell r="AE2217">
            <v>0.30760000000000004</v>
          </cell>
        </row>
        <row r="2218">
          <cell r="A2218">
            <v>43393</v>
          </cell>
          <cell r="B2218">
            <v>0.20800000000000002</v>
          </cell>
          <cell r="T2218">
            <v>0.64300000000000002</v>
          </cell>
          <cell r="AA2218">
            <v>0.26600000000000001</v>
          </cell>
          <cell r="AE2218">
            <v>0.30599999999999999</v>
          </cell>
        </row>
        <row r="2219">
          <cell r="A2219">
            <v>43394</v>
          </cell>
          <cell r="B2219">
            <v>0.20899999999999999</v>
          </cell>
          <cell r="T2219">
            <v>0.66</v>
          </cell>
          <cell r="AA2219">
            <v>0.26500000000000001</v>
          </cell>
          <cell r="AE2219">
            <v>0.307</v>
          </cell>
        </row>
        <row r="2220">
          <cell r="A2220">
            <v>43395</v>
          </cell>
          <cell r="B2220">
            <v>0.20800000000000002</v>
          </cell>
          <cell r="T2220">
            <v>0.66900000000000004</v>
          </cell>
          <cell r="AA2220">
            <v>0.26300000000000001</v>
          </cell>
          <cell r="AE2220">
            <v>0.30399999999999999</v>
          </cell>
        </row>
        <row r="2221">
          <cell r="A2221">
            <v>43396</v>
          </cell>
          <cell r="B2221">
            <v>0.20600000000000002</v>
          </cell>
          <cell r="T2221">
            <v>0.67500000000000004</v>
          </cell>
          <cell r="AA2221">
            <v>0.26100000000000001</v>
          </cell>
          <cell r="AE2221">
            <v>0.3009</v>
          </cell>
        </row>
        <row r="2222">
          <cell r="A2222">
            <v>43397</v>
          </cell>
          <cell r="B2222">
            <v>0.20499999999999999</v>
          </cell>
          <cell r="T2222">
            <v>0.67900000000000005</v>
          </cell>
          <cell r="AA2222">
            <v>0.26100000000000001</v>
          </cell>
          <cell r="AE2222">
            <v>0.29799999999999999</v>
          </cell>
        </row>
        <row r="2223">
          <cell r="A2223">
            <v>43398</v>
          </cell>
          <cell r="B2223">
            <v>0.20499999999999999</v>
          </cell>
          <cell r="T2223">
            <v>0.6845</v>
          </cell>
          <cell r="AA2223">
            <v>0.2606</v>
          </cell>
          <cell r="AE2223">
            <v>0.29499999999999998</v>
          </cell>
        </row>
        <row r="2224">
          <cell r="A2224">
            <v>43399</v>
          </cell>
          <cell r="B2224">
            <v>0.20499999999999999</v>
          </cell>
          <cell r="T2224">
            <v>0.69099999999999995</v>
          </cell>
          <cell r="AA2224">
            <v>0.26050000000000001</v>
          </cell>
          <cell r="AE2224">
            <v>0.28899999999999998</v>
          </cell>
        </row>
        <row r="2225">
          <cell r="A2225">
            <v>43400</v>
          </cell>
          <cell r="B2225">
            <v>0.20399999999999999</v>
          </cell>
          <cell r="T2225">
            <v>0.70499999999999996</v>
          </cell>
          <cell r="AA2225">
            <v>0.26</v>
          </cell>
          <cell r="AE2225">
            <v>0.28499999999999998</v>
          </cell>
        </row>
        <row r="2226">
          <cell r="A2226">
            <v>43401</v>
          </cell>
          <cell r="B2226">
            <v>0.20379999999999998</v>
          </cell>
          <cell r="T2226">
            <v>0.72239999999999993</v>
          </cell>
          <cell r="AA2226">
            <v>0.26</v>
          </cell>
          <cell r="AE2226">
            <v>0.28029999999999999</v>
          </cell>
        </row>
        <row r="2227">
          <cell r="A2227">
            <v>43402</v>
          </cell>
          <cell r="B2227">
            <v>0.20300000000000001</v>
          </cell>
          <cell r="T2227">
            <v>0.70299999999999996</v>
          </cell>
          <cell r="AA2227">
            <v>0.25900000000000001</v>
          </cell>
          <cell r="AE2227">
            <v>0.27399999999999997</v>
          </cell>
        </row>
        <row r="2228">
          <cell r="A2228">
            <v>43403</v>
          </cell>
          <cell r="B2228">
            <v>0.19800000000000001</v>
          </cell>
          <cell r="T2228">
            <v>0.69799999999999995</v>
          </cell>
          <cell r="AA2228">
            <v>0.25900000000000001</v>
          </cell>
          <cell r="AE2228">
            <v>0.27</v>
          </cell>
        </row>
        <row r="2229">
          <cell r="A2229">
            <v>43404</v>
          </cell>
          <cell r="B2229">
            <v>0.19899999999999998</v>
          </cell>
          <cell r="T2229">
            <v>0.75800000000000001</v>
          </cell>
          <cell r="AA2229">
            <v>0.25700000000000001</v>
          </cell>
          <cell r="AE2229">
            <v>0.26</v>
          </cell>
        </row>
        <row r="2230">
          <cell r="A2230">
            <v>43405</v>
          </cell>
          <cell r="B2230">
            <v>0.20300000000000001</v>
          </cell>
          <cell r="T2230">
            <v>0.70299999999999996</v>
          </cell>
          <cell r="AA2230">
            <v>0.2576</v>
          </cell>
          <cell r="AE2230">
            <v>0.27399999999999997</v>
          </cell>
        </row>
        <row r="2231">
          <cell r="A2231">
            <v>43406</v>
          </cell>
          <cell r="B2231">
            <v>0.19800000000000001</v>
          </cell>
          <cell r="T2231">
            <v>0.77</v>
          </cell>
          <cell r="AA2231">
            <v>0.25700000000000001</v>
          </cell>
          <cell r="AE2231">
            <v>0.25600000000000001</v>
          </cell>
        </row>
        <row r="2232">
          <cell r="A2232">
            <v>43407</v>
          </cell>
          <cell r="B2232">
            <v>0.19800000000000001</v>
          </cell>
          <cell r="T2232">
            <v>0.78500000000000003</v>
          </cell>
          <cell r="AA2232">
            <v>0.2571</v>
          </cell>
          <cell r="AE2232">
            <v>0.25140000000000001</v>
          </cell>
        </row>
        <row r="2233">
          <cell r="A2233">
            <v>43408</v>
          </cell>
          <cell r="B2233">
            <v>0.19800000000000001</v>
          </cell>
          <cell r="T2233">
            <v>0.80400000000000005</v>
          </cell>
          <cell r="AA2233">
            <v>0.25700000000000001</v>
          </cell>
          <cell r="AE2233">
            <v>0.25</v>
          </cell>
        </row>
        <row r="2234">
          <cell r="A2234">
            <v>43409</v>
          </cell>
          <cell r="B2234">
            <v>0.19800000000000001</v>
          </cell>
          <cell r="T2234">
            <v>0.81200000000000006</v>
          </cell>
          <cell r="AA2234">
            <v>0.25600000000000001</v>
          </cell>
          <cell r="AE2234">
            <v>0.248</v>
          </cell>
        </row>
        <row r="2235">
          <cell r="A2235">
            <v>43410</v>
          </cell>
          <cell r="B2235">
            <v>0.19699999999999998</v>
          </cell>
          <cell r="T2235">
            <v>0.81599999999999995</v>
          </cell>
          <cell r="AA2235">
            <v>0.255</v>
          </cell>
          <cell r="AE2235">
            <v>0.245</v>
          </cell>
        </row>
        <row r="2236">
          <cell r="A2236">
            <v>43411</v>
          </cell>
          <cell r="B2236">
            <v>0.19699999999999998</v>
          </cell>
          <cell r="T2236">
            <v>0.81700000000000006</v>
          </cell>
          <cell r="AA2236">
            <v>0.255</v>
          </cell>
          <cell r="AE2236">
            <v>0.24199999999999999</v>
          </cell>
        </row>
        <row r="2237">
          <cell r="A2237">
            <v>43412</v>
          </cell>
          <cell r="B2237">
            <v>0.19800000000000001</v>
          </cell>
          <cell r="T2237">
            <v>0.81499999999999995</v>
          </cell>
          <cell r="AA2237">
            <v>0.254</v>
          </cell>
          <cell r="AE2237">
            <v>0.24</v>
          </cell>
        </row>
        <row r="2238">
          <cell r="A2238">
            <v>43413</v>
          </cell>
          <cell r="B2238">
            <v>0.2</v>
          </cell>
          <cell r="T2238">
            <v>0.81299999999999994</v>
          </cell>
          <cell r="AA2238">
            <v>0.25600000000000001</v>
          </cell>
          <cell r="AE2238">
            <v>0.23899999999999999</v>
          </cell>
        </row>
        <row r="2239">
          <cell r="A2239">
            <v>43414</v>
          </cell>
          <cell r="B2239">
            <v>0.20600000000000002</v>
          </cell>
          <cell r="T2239">
            <v>0.81400000000000006</v>
          </cell>
          <cell r="AA2239">
            <v>0.25800000000000001</v>
          </cell>
          <cell r="AE2239">
            <v>0.23800000000000002</v>
          </cell>
        </row>
        <row r="2240">
          <cell r="A2240">
            <v>43415</v>
          </cell>
          <cell r="B2240">
            <v>0.2</v>
          </cell>
          <cell r="T2240">
            <v>0.81299999999999994</v>
          </cell>
          <cell r="AA2240">
            <v>0.25600000000000001</v>
          </cell>
          <cell r="AE2240">
            <v>0.23899999999999999</v>
          </cell>
        </row>
        <row r="2241">
          <cell r="A2241">
            <v>43416</v>
          </cell>
          <cell r="B2241">
            <v>0.20499999999999999</v>
          </cell>
          <cell r="T2241">
            <v>0.80700000000000005</v>
          </cell>
          <cell r="AA2241">
            <v>0.26</v>
          </cell>
          <cell r="AE2241">
            <v>0.23600000000000002</v>
          </cell>
        </row>
        <row r="2242">
          <cell r="A2242">
            <v>43417</v>
          </cell>
          <cell r="B2242">
            <v>0.20499999999999999</v>
          </cell>
          <cell r="T2242">
            <v>0.79900000000000004</v>
          </cell>
          <cell r="AA2242">
            <v>0.26100000000000001</v>
          </cell>
          <cell r="AE2242">
            <v>0.23</v>
          </cell>
        </row>
        <row r="2243">
          <cell r="A2243">
            <v>43418</v>
          </cell>
          <cell r="B2243">
            <v>0.20499999999999999</v>
          </cell>
          <cell r="T2243">
            <v>0.79299999999999993</v>
          </cell>
          <cell r="AA2243">
            <v>0.26150000000000001</v>
          </cell>
          <cell r="AE2243">
            <v>0.22699999999999998</v>
          </cell>
        </row>
        <row r="2244">
          <cell r="A2244">
            <v>43419</v>
          </cell>
          <cell r="B2244">
            <v>0.2051</v>
          </cell>
          <cell r="T2244">
            <v>0.78700000000000003</v>
          </cell>
          <cell r="AA2244">
            <v>0.26300000000000001</v>
          </cell>
          <cell r="AE2244">
            <v>0.22600000000000001</v>
          </cell>
        </row>
        <row r="2245">
          <cell r="A2245">
            <v>43420</v>
          </cell>
          <cell r="B2245">
            <v>0.20499999999999999</v>
          </cell>
          <cell r="T2245">
            <v>0.77900000000000003</v>
          </cell>
          <cell r="AA2245">
            <v>0.26500000000000001</v>
          </cell>
          <cell r="AE2245">
            <v>0.22500000000000001</v>
          </cell>
        </row>
        <row r="2246">
          <cell r="A2246">
            <v>43421</v>
          </cell>
          <cell r="B2246">
            <v>0.20600000000000002</v>
          </cell>
          <cell r="T2246">
            <v>0.77300000000000002</v>
          </cell>
          <cell r="AA2246">
            <v>0.26600000000000001</v>
          </cell>
          <cell r="AE2246">
            <v>0.22500000000000001</v>
          </cell>
        </row>
        <row r="2247">
          <cell r="A2247">
            <v>43422</v>
          </cell>
          <cell r="B2247">
            <v>0.20699999999999999</v>
          </cell>
          <cell r="T2247">
            <v>0.77300000000000002</v>
          </cell>
          <cell r="AA2247">
            <v>0.26800000000000002</v>
          </cell>
          <cell r="AE2247">
            <v>0.22699999999999998</v>
          </cell>
        </row>
        <row r="2248">
          <cell r="A2248">
            <v>43423</v>
          </cell>
          <cell r="B2248">
            <v>0.20800000000000002</v>
          </cell>
          <cell r="T2248">
            <v>0.76900000000000002</v>
          </cell>
          <cell r="AA2248">
            <v>0.26899999999999996</v>
          </cell>
          <cell r="AE2248">
            <v>0.22600000000000001</v>
          </cell>
        </row>
        <row r="2249">
          <cell r="A2249">
            <v>43424</v>
          </cell>
          <cell r="B2249">
            <v>0.21100000000000002</v>
          </cell>
          <cell r="T2249">
            <v>0.76300000000000001</v>
          </cell>
          <cell r="AA2249">
            <v>0.27</v>
          </cell>
          <cell r="AE2249">
            <v>0.22500000000000001</v>
          </cell>
        </row>
        <row r="2250">
          <cell r="A2250">
            <v>43425</v>
          </cell>
          <cell r="B2250">
            <v>0.214</v>
          </cell>
          <cell r="T2250">
            <v>0.75700000000000001</v>
          </cell>
          <cell r="AA2250">
            <v>0.27200000000000002</v>
          </cell>
          <cell r="AE2250">
            <v>0.22399999999999998</v>
          </cell>
        </row>
        <row r="2251">
          <cell r="A2251">
            <v>43426</v>
          </cell>
          <cell r="B2251">
            <v>0.21600000000000003</v>
          </cell>
          <cell r="T2251">
            <v>0.74900000000000011</v>
          </cell>
          <cell r="AA2251">
            <v>0.27300000000000002</v>
          </cell>
          <cell r="AE2251">
            <v>0.22399999999999998</v>
          </cell>
        </row>
        <row r="2252">
          <cell r="A2252">
            <v>43427</v>
          </cell>
          <cell r="B2252">
            <v>0.21899999999999997</v>
          </cell>
          <cell r="T2252">
            <v>0.7390000000000001</v>
          </cell>
          <cell r="AA2252">
            <v>0.27600000000000002</v>
          </cell>
          <cell r="AE2252">
            <v>0.22399999999999998</v>
          </cell>
        </row>
        <row r="2253">
          <cell r="A2253">
            <v>43428</v>
          </cell>
          <cell r="B2253">
            <v>0.22399999999999998</v>
          </cell>
          <cell r="T2253">
            <v>0.73699999999999999</v>
          </cell>
          <cell r="AA2253">
            <v>0.27800000000000002</v>
          </cell>
          <cell r="AE2253">
            <v>0.22600000000000001</v>
          </cell>
        </row>
        <row r="2254">
          <cell r="A2254">
            <v>43429</v>
          </cell>
          <cell r="B2254">
            <v>0.23</v>
          </cell>
          <cell r="T2254">
            <v>0.73799999999999999</v>
          </cell>
          <cell r="AA2254">
            <v>0.28199999999999997</v>
          </cell>
          <cell r="AE2254">
            <v>0.22699999999999998</v>
          </cell>
        </row>
        <row r="2255">
          <cell r="A2255">
            <v>43430</v>
          </cell>
          <cell r="B2255">
            <v>0.23499999999999999</v>
          </cell>
          <cell r="T2255">
            <v>0.73099999999999998</v>
          </cell>
          <cell r="AA2255">
            <v>0.28499999999999998</v>
          </cell>
          <cell r="AE2255">
            <v>0.22800000000000001</v>
          </cell>
        </row>
        <row r="2256">
          <cell r="A2256">
            <v>43431</v>
          </cell>
          <cell r="B2256">
            <v>0.23899999999999999</v>
          </cell>
          <cell r="T2256">
            <v>0.72099999999999997</v>
          </cell>
          <cell r="AA2256">
            <v>0.28899999999999998</v>
          </cell>
          <cell r="AE2256">
            <v>0.22800000000000001</v>
          </cell>
        </row>
        <row r="2257">
          <cell r="A2257">
            <v>43432</v>
          </cell>
          <cell r="B2257">
            <v>0.24100000000000002</v>
          </cell>
          <cell r="T2257">
            <v>0.71</v>
          </cell>
          <cell r="AA2257">
            <v>0.29249999999999998</v>
          </cell>
          <cell r="AE2257">
            <v>0.22820000000000001</v>
          </cell>
        </row>
        <row r="2258">
          <cell r="A2258">
            <v>43433</v>
          </cell>
          <cell r="B2258">
            <v>0.24199999999999999</v>
          </cell>
          <cell r="T2258">
            <v>0.7</v>
          </cell>
          <cell r="AA2258">
            <v>0.29499999999999998</v>
          </cell>
          <cell r="AE2258">
            <v>0.22800000000000001</v>
          </cell>
        </row>
        <row r="2259">
          <cell r="A2259">
            <v>43434</v>
          </cell>
          <cell r="B2259">
            <v>0.24299999999999999</v>
          </cell>
          <cell r="T2259">
            <v>0.69599999999999995</v>
          </cell>
          <cell r="AA2259">
            <v>0.29799999999999999</v>
          </cell>
          <cell r="AE2259">
            <v>0.22399999999999998</v>
          </cell>
        </row>
        <row r="2260">
          <cell r="A2260">
            <v>43435</v>
          </cell>
          <cell r="B2260">
            <v>0.24100000000000002</v>
          </cell>
          <cell r="T2260">
            <v>0.69700000000000006</v>
          </cell>
          <cell r="AA2260">
            <v>0.30099999999999999</v>
          </cell>
          <cell r="AE2260">
            <v>0.223</v>
          </cell>
        </row>
        <row r="2261">
          <cell r="A2261">
            <v>43436</v>
          </cell>
          <cell r="B2261">
            <v>0.24199999999999999</v>
          </cell>
          <cell r="T2261">
            <v>0.7</v>
          </cell>
          <cell r="AA2261">
            <v>0.29499999999999998</v>
          </cell>
          <cell r="AE2261">
            <v>0.22800000000000001</v>
          </cell>
        </row>
        <row r="2262">
          <cell r="A2262">
            <v>43437</v>
          </cell>
          <cell r="B2262">
            <v>0.24199999999999999</v>
          </cell>
          <cell r="T2262">
            <v>0.7</v>
          </cell>
          <cell r="AA2262">
            <v>0.29499999999999998</v>
          </cell>
          <cell r="AE2262">
            <v>0.22800000000000001</v>
          </cell>
        </row>
        <row r="2263">
          <cell r="A2263">
            <v>43438</v>
          </cell>
          <cell r="B2263">
            <v>0.24199999999999999</v>
          </cell>
          <cell r="T2263">
            <v>0.7</v>
          </cell>
          <cell r="AA2263">
            <v>0.29499999999999998</v>
          </cell>
          <cell r="AE2263">
            <v>0.22800000000000001</v>
          </cell>
        </row>
        <row r="2264">
          <cell r="A2264">
            <v>43439</v>
          </cell>
          <cell r="B2264">
            <v>0.24199999999999999</v>
          </cell>
          <cell r="T2264">
            <v>0.7</v>
          </cell>
          <cell r="AA2264">
            <v>0.29499999999999998</v>
          </cell>
          <cell r="AE2264">
            <v>0.22800000000000001</v>
          </cell>
        </row>
        <row r="2265">
          <cell r="A2265">
            <v>43440</v>
          </cell>
          <cell r="B2265">
            <v>0.26</v>
          </cell>
          <cell r="T2265">
            <v>0.67299999999999993</v>
          </cell>
          <cell r="AA2265">
            <v>0.33</v>
          </cell>
          <cell r="AE2265">
            <v>0.22699999999999998</v>
          </cell>
        </row>
        <row r="2266">
          <cell r="A2266">
            <v>43441</v>
          </cell>
          <cell r="B2266">
            <v>0.26400000000000001</v>
          </cell>
          <cell r="T2266">
            <v>0.66700000000000004</v>
          </cell>
          <cell r="AA2266">
            <v>0.33399999999999996</v>
          </cell>
          <cell r="AE2266">
            <v>0.22899999999999998</v>
          </cell>
        </row>
        <row r="2267">
          <cell r="A2267">
            <v>43442</v>
          </cell>
          <cell r="B2267">
            <v>0.26450000000000001</v>
          </cell>
          <cell r="T2267">
            <v>0.66349999999999998</v>
          </cell>
          <cell r="AA2267">
            <v>0.33799999999999997</v>
          </cell>
          <cell r="AE2267">
            <v>0.23670000000000002</v>
          </cell>
        </row>
        <row r="2268">
          <cell r="A2268">
            <v>43443</v>
          </cell>
          <cell r="B2268">
            <v>0.26640000000000003</v>
          </cell>
          <cell r="T2268">
            <v>0.66480000000000006</v>
          </cell>
          <cell r="AA2268">
            <v>0.34159999999999996</v>
          </cell>
          <cell r="AE2268">
            <v>0.24719999999999998</v>
          </cell>
        </row>
        <row r="2269">
          <cell r="A2269">
            <v>43444</v>
          </cell>
          <cell r="B2269">
            <v>0.26600000000000001</v>
          </cell>
          <cell r="T2269">
            <v>0.65099999999999991</v>
          </cell>
          <cell r="AA2269">
            <v>0.34700000000000003</v>
          </cell>
          <cell r="AE2269">
            <v>0.25900000000000001</v>
          </cell>
        </row>
        <row r="2270">
          <cell r="A2270">
            <v>43445</v>
          </cell>
          <cell r="B2270">
            <v>0.26700000000000002</v>
          </cell>
          <cell r="T2270">
            <v>0.65900000000000003</v>
          </cell>
          <cell r="AA2270">
            <v>0.34399999999999997</v>
          </cell>
          <cell r="AE2270">
            <v>0.253</v>
          </cell>
        </row>
        <row r="2271">
          <cell r="A2271">
            <v>43446</v>
          </cell>
          <cell r="B2271">
            <v>0.26500000000000001</v>
          </cell>
          <cell r="T2271">
            <v>0.64300000000000002</v>
          </cell>
          <cell r="AA2271">
            <v>0.35100000000000003</v>
          </cell>
          <cell r="AE2271">
            <v>0.26700000000000002</v>
          </cell>
        </row>
        <row r="2272">
          <cell r="A2272">
            <v>43447</v>
          </cell>
          <cell r="B2272">
            <v>0.26400000000000001</v>
          </cell>
          <cell r="T2272">
            <v>0.63500000000000001</v>
          </cell>
          <cell r="AA2272">
            <v>0.35299999999999998</v>
          </cell>
          <cell r="AE2272">
            <v>0.27699999999999997</v>
          </cell>
        </row>
        <row r="2273">
          <cell r="A2273">
            <v>43448</v>
          </cell>
          <cell r="B2273">
            <v>0.26289999999999997</v>
          </cell>
          <cell r="T2273">
            <v>0.62619999999999998</v>
          </cell>
          <cell r="AA2273">
            <v>0.3553</v>
          </cell>
          <cell r="AE2273">
            <v>0.27910000000000001</v>
          </cell>
        </row>
        <row r="2274">
          <cell r="A2274">
            <v>43449</v>
          </cell>
          <cell r="B2274">
            <v>0.2631</v>
          </cell>
          <cell r="T2274">
            <v>0.61980000000000002</v>
          </cell>
          <cell r="AA2274">
            <v>0.35780000000000001</v>
          </cell>
          <cell r="AE2274">
            <v>0.28510000000000002</v>
          </cell>
        </row>
        <row r="2275">
          <cell r="A2275">
            <v>43450</v>
          </cell>
          <cell r="B2275">
            <v>0.26300000000000001</v>
          </cell>
          <cell r="T2275">
            <v>0.6179</v>
          </cell>
          <cell r="AA2275">
            <v>0.36020000000000002</v>
          </cell>
          <cell r="AE2275">
            <v>0.28999999999999998</v>
          </cell>
        </row>
        <row r="2276">
          <cell r="A2276">
            <v>43451</v>
          </cell>
          <cell r="B2276">
            <v>0.26140000000000002</v>
          </cell>
          <cell r="T2276">
            <v>0.60929999999999995</v>
          </cell>
          <cell r="AA2276">
            <v>0.36340000000000006</v>
          </cell>
          <cell r="AE2276">
            <v>0.29199999999999998</v>
          </cell>
        </row>
        <row r="2277">
          <cell r="A2277">
            <v>43452</v>
          </cell>
          <cell r="B2277">
            <v>0.26030000000000003</v>
          </cell>
          <cell r="T2277">
            <v>0.60170000000000001</v>
          </cell>
          <cell r="AA2277">
            <v>0.36780000000000002</v>
          </cell>
          <cell r="AE2277">
            <v>0.29350000000000004</v>
          </cell>
        </row>
        <row r="2278">
          <cell r="A2278">
            <v>43453</v>
          </cell>
          <cell r="B2278">
            <v>0.26</v>
          </cell>
          <cell r="T2278">
            <v>0.59420000000000006</v>
          </cell>
          <cell r="AA2278">
            <v>0.37040000000000001</v>
          </cell>
          <cell r="AE2278">
            <v>0.29510000000000003</v>
          </cell>
        </row>
        <row r="2279">
          <cell r="A2279">
            <v>43454</v>
          </cell>
          <cell r="B2279">
            <v>0.25940000000000002</v>
          </cell>
          <cell r="T2279">
            <v>0.58899999999999997</v>
          </cell>
          <cell r="AA2279">
            <v>0.37290000000000001</v>
          </cell>
          <cell r="AE2279">
            <v>0.29389999999999999</v>
          </cell>
        </row>
        <row r="2280">
          <cell r="A2280">
            <v>43455</v>
          </cell>
          <cell r="B2280">
            <v>0.25900000000000001</v>
          </cell>
          <cell r="T2280">
            <v>0.58599999999999997</v>
          </cell>
          <cell r="AA2280">
            <v>0.37439999999999996</v>
          </cell>
          <cell r="AE2280">
            <v>0.29049999999999998</v>
          </cell>
        </row>
        <row r="2281">
          <cell r="A2281">
            <v>43456</v>
          </cell>
          <cell r="B2281">
            <v>0.25929999999999997</v>
          </cell>
          <cell r="T2281">
            <v>0.58640000000000003</v>
          </cell>
          <cell r="AA2281">
            <v>0.3785</v>
          </cell>
          <cell r="AE2281">
            <v>0.29020000000000001</v>
          </cell>
        </row>
        <row r="2282">
          <cell r="A2282">
            <v>43457</v>
          </cell>
          <cell r="B2282">
            <v>0.26030000000000003</v>
          </cell>
          <cell r="T2282">
            <v>0.58840000000000003</v>
          </cell>
          <cell r="AA2282">
            <v>0.38040000000000002</v>
          </cell>
          <cell r="AE2282">
            <v>0.28689999999999999</v>
          </cell>
        </row>
        <row r="2283">
          <cell r="A2283">
            <v>43458</v>
          </cell>
          <cell r="B2283">
            <v>0.2611</v>
          </cell>
          <cell r="T2283">
            <v>0.59</v>
          </cell>
          <cell r="AA2283">
            <v>0.38250000000000001</v>
          </cell>
          <cell r="AE2283">
            <v>0.28739999999999999</v>
          </cell>
        </row>
        <row r="2284">
          <cell r="A2284">
            <v>43459</v>
          </cell>
          <cell r="B2284">
            <v>0.26289999999999997</v>
          </cell>
          <cell r="T2284">
            <v>0.59420000000000006</v>
          </cell>
          <cell r="AA2284">
            <v>0.3851</v>
          </cell>
          <cell r="AE2284">
            <v>0.29139999999999999</v>
          </cell>
        </row>
        <row r="2285">
          <cell r="A2285">
            <v>43460</v>
          </cell>
          <cell r="B2285">
            <v>0.26500000000000001</v>
          </cell>
          <cell r="T2285">
            <v>0.59799999999999998</v>
          </cell>
          <cell r="AA2285">
            <v>0.38700000000000001</v>
          </cell>
          <cell r="AE2285">
            <v>0.28899999999999998</v>
          </cell>
        </row>
        <row r="2286">
          <cell r="A2286">
            <v>43461</v>
          </cell>
          <cell r="B2286">
            <v>0.26700000000000002</v>
          </cell>
          <cell r="T2286">
            <v>0.59750000000000003</v>
          </cell>
          <cell r="AA2286">
            <v>0.39039999999999997</v>
          </cell>
          <cell r="AE2286">
            <v>0.28600000000000003</v>
          </cell>
        </row>
        <row r="2287">
          <cell r="A2287">
            <v>43462</v>
          </cell>
          <cell r="B2287">
            <v>0.26819999999999999</v>
          </cell>
          <cell r="T2287">
            <v>0.59379999999999999</v>
          </cell>
          <cell r="AA2287">
            <v>0.3931</v>
          </cell>
          <cell r="AE2287">
            <v>0.27910000000000001</v>
          </cell>
        </row>
        <row r="2288">
          <cell r="A2288">
            <v>43463</v>
          </cell>
          <cell r="B2288">
            <v>0.2707</v>
          </cell>
          <cell r="T2288">
            <v>0.59260000000000002</v>
          </cell>
          <cell r="AA2288">
            <v>0.39490000000000003</v>
          </cell>
          <cell r="AE2288">
            <v>0.27579999999999999</v>
          </cell>
        </row>
        <row r="2289">
          <cell r="A2289">
            <v>43464</v>
          </cell>
          <cell r="B2289">
            <v>0.27379999999999999</v>
          </cell>
          <cell r="T2289">
            <v>0.59340000000000004</v>
          </cell>
          <cell r="AA2289">
            <v>0.39689999999999998</v>
          </cell>
          <cell r="AE2289">
            <v>0.27300000000000002</v>
          </cell>
        </row>
        <row r="2290">
          <cell r="A2290">
            <v>43465</v>
          </cell>
          <cell r="B2290">
            <v>0.27639999999999998</v>
          </cell>
          <cell r="T2290">
            <v>0.59370000000000001</v>
          </cell>
          <cell r="AA2290">
            <v>0.39899999999999997</v>
          </cell>
          <cell r="AE2290">
            <v>0.27339999999999998</v>
          </cell>
        </row>
        <row r="2291">
          <cell r="A2291">
            <v>43466</v>
          </cell>
          <cell r="B2291">
            <v>0.27949999999999997</v>
          </cell>
          <cell r="T2291">
            <v>0.59599999999999997</v>
          </cell>
          <cell r="AA2291">
            <v>0.4012</v>
          </cell>
          <cell r="AE2291">
            <v>0.27500000000000002</v>
          </cell>
        </row>
        <row r="2292">
          <cell r="A2292">
            <v>43467</v>
          </cell>
          <cell r="B2292">
            <v>0.28100000000000003</v>
          </cell>
          <cell r="T2292">
            <v>0.58899999999999997</v>
          </cell>
          <cell r="AA2292">
            <v>0.40299999999999997</v>
          </cell>
          <cell r="AE2292">
            <v>0.27100000000000002</v>
          </cell>
        </row>
        <row r="2293">
          <cell r="A2293">
            <v>43468</v>
          </cell>
          <cell r="B2293">
            <v>0.28199999999999997</v>
          </cell>
          <cell r="T2293">
            <v>0.57899999999999996</v>
          </cell>
          <cell r="AA2293">
            <v>0.40460000000000002</v>
          </cell>
          <cell r="AE2293">
            <v>0.26829999999999998</v>
          </cell>
        </row>
        <row r="2294">
          <cell r="A2294">
            <v>43469</v>
          </cell>
          <cell r="B2294">
            <v>0.28300000000000003</v>
          </cell>
          <cell r="T2294">
            <v>0.57009999999999994</v>
          </cell>
          <cell r="AA2294">
            <v>0.40619999999999995</v>
          </cell>
          <cell r="AE2294">
            <v>0.26170000000000004</v>
          </cell>
        </row>
        <row r="2295">
          <cell r="A2295">
            <v>43470</v>
          </cell>
          <cell r="B2295">
            <v>0.28570000000000001</v>
          </cell>
          <cell r="T2295">
            <v>0.5665</v>
          </cell>
          <cell r="AA2295">
            <v>0.40789999999999998</v>
          </cell>
          <cell r="AE2295">
            <v>0.2616</v>
          </cell>
        </row>
        <row r="2296">
          <cell r="A2296">
            <v>43471</v>
          </cell>
          <cell r="B2296">
            <v>0.28820000000000001</v>
          </cell>
          <cell r="T2296">
            <v>0.56679999999999997</v>
          </cell>
          <cell r="AA2296">
            <v>0.40909999999999996</v>
          </cell>
          <cell r="AE2296">
            <v>0.26469999999999999</v>
          </cell>
        </row>
        <row r="2297">
          <cell r="A2297">
            <v>43472</v>
          </cell>
          <cell r="B2297">
            <v>0.28899999999999998</v>
          </cell>
          <cell r="T2297">
            <v>0.56020000000000003</v>
          </cell>
          <cell r="AA2297">
            <v>0.40939999999999999</v>
          </cell>
          <cell r="AE2297">
            <v>0.26619999999999999</v>
          </cell>
        </row>
        <row r="2298">
          <cell r="A2298">
            <v>43473</v>
          </cell>
          <cell r="B2298">
            <v>0.28910000000000002</v>
          </cell>
          <cell r="T2298">
            <v>0.55230000000000001</v>
          </cell>
          <cell r="AA2298">
            <v>0.40990000000000004</v>
          </cell>
          <cell r="AE2298">
            <v>0.26669999999999999</v>
          </cell>
        </row>
        <row r="2299">
          <cell r="A2299">
            <v>43474</v>
          </cell>
          <cell r="B2299">
            <v>0.28920000000000001</v>
          </cell>
          <cell r="T2299">
            <v>0.54549999999999998</v>
          </cell>
          <cell r="AA2299">
            <v>0.41</v>
          </cell>
          <cell r="AE2299">
            <v>0.26469999999999999</v>
          </cell>
        </row>
        <row r="2300">
          <cell r="A2300">
            <v>43475</v>
          </cell>
          <cell r="B2300">
            <v>0.28930000305175779</v>
          </cell>
          <cell r="T2300">
            <v>0.53759998321533198</v>
          </cell>
          <cell r="AA2300">
            <v>0.4111000061035156</v>
          </cell>
          <cell r="AE2300">
            <v>0.26370000839233398</v>
          </cell>
        </row>
        <row r="2301">
          <cell r="A2301">
            <v>43476</v>
          </cell>
          <cell r="B2301">
            <v>0.28870000839233401</v>
          </cell>
          <cell r="T2301">
            <v>0.53099998474121091</v>
          </cell>
          <cell r="AA2301">
            <v>0.41209999084472654</v>
          </cell>
          <cell r="AE2301">
            <v>0.26489999771118167</v>
          </cell>
        </row>
        <row r="2302">
          <cell r="A2302">
            <v>43477</v>
          </cell>
          <cell r="B2302">
            <v>0.28950000762939454</v>
          </cell>
          <cell r="T2302">
            <v>0.52790000915527346</v>
          </cell>
          <cell r="AA2302">
            <v>0.41270000457763673</v>
          </cell>
          <cell r="AE2302">
            <v>0.26629999160766604</v>
          </cell>
        </row>
        <row r="2303">
          <cell r="A2303">
            <v>43478</v>
          </cell>
          <cell r="B2303">
            <v>0.28940000534057619</v>
          </cell>
          <cell r="T2303">
            <v>0.52860000610351565</v>
          </cell>
          <cell r="AA2303">
            <v>0.41290000915527342</v>
          </cell>
          <cell r="AE2303">
            <v>0.26899999618530274</v>
          </cell>
        </row>
        <row r="2304">
          <cell r="A2304">
            <v>43479</v>
          </cell>
          <cell r="B2304">
            <v>0.28780000686645507</v>
          </cell>
          <cell r="T2304">
            <v>0.52340000152587896</v>
          </cell>
          <cell r="AA2304">
            <v>0.41369998931884766</v>
          </cell>
          <cell r="AE2304">
            <v>0.27309999465942381</v>
          </cell>
        </row>
        <row r="2305">
          <cell r="A2305">
            <v>43480</v>
          </cell>
          <cell r="B2305">
            <v>0.28569999694824216</v>
          </cell>
          <cell r="T2305">
            <v>0.51669998168945308</v>
          </cell>
          <cell r="AA2305">
            <v>0.41439998626708985</v>
          </cell>
          <cell r="AE2305">
            <v>0.27819999694824221</v>
          </cell>
        </row>
        <row r="2306">
          <cell r="A2306">
            <v>43481</v>
          </cell>
          <cell r="B2306">
            <v>0.283700008392334</v>
          </cell>
          <cell r="T2306">
            <v>0.5104999923706055</v>
          </cell>
          <cell r="AA2306">
            <v>0.41770000457763673</v>
          </cell>
          <cell r="AE2306">
            <v>0.28100000381469725</v>
          </cell>
        </row>
        <row r="2307">
          <cell r="A2307">
            <v>43482</v>
          </cell>
          <cell r="B2307">
            <v>0.28229999542236328</v>
          </cell>
          <cell r="T2307">
            <v>0.50479999542236331</v>
          </cell>
          <cell r="AA2307">
            <v>0.42009998321533204</v>
          </cell>
          <cell r="AE2307">
            <v>0.28270000457763672</v>
          </cell>
        </row>
        <row r="2308">
          <cell r="A2308">
            <v>43483</v>
          </cell>
          <cell r="B2308">
            <v>0.2811000061035156</v>
          </cell>
          <cell r="T2308">
            <v>0.50130001068115237</v>
          </cell>
          <cell r="AA2308">
            <v>0.42189998626708985</v>
          </cell>
          <cell r="AE2308">
            <v>0.28499999999999998</v>
          </cell>
        </row>
        <row r="2309">
          <cell r="A2309">
            <v>43484</v>
          </cell>
          <cell r="B2309">
            <v>0.27950000762939453</v>
          </cell>
          <cell r="T2309">
            <v>0.50569999694824219</v>
          </cell>
          <cell r="AA2309">
            <v>0.42319999694824217</v>
          </cell>
          <cell r="AE2309">
            <v>0.28790000915527342</v>
          </cell>
        </row>
        <row r="2310">
          <cell r="A2310">
            <v>43485</v>
          </cell>
          <cell r="B2310">
            <v>0.27930000305175784</v>
          </cell>
          <cell r="T2310">
            <v>0.51299999237060545</v>
          </cell>
          <cell r="AA2310">
            <v>0.42450000762939455</v>
          </cell>
          <cell r="AE2310">
            <v>0.29200000762939454</v>
          </cell>
        </row>
        <row r="2311">
          <cell r="A2311">
            <v>43486</v>
          </cell>
          <cell r="B2311">
            <v>0.27780000686645506</v>
          </cell>
          <cell r="T2311">
            <v>0.51310001373291014</v>
          </cell>
          <cell r="AA2311">
            <v>0.42509998321533204</v>
          </cell>
          <cell r="AE2311">
            <v>0.29420000076293945</v>
          </cell>
        </row>
        <row r="2312">
          <cell r="A2312">
            <v>43487</v>
          </cell>
          <cell r="B2312">
            <v>0.27600000381469725</v>
          </cell>
          <cell r="T2312">
            <v>0.50759998321533206</v>
          </cell>
          <cell r="AA2312">
            <v>0.42610000610351562</v>
          </cell>
          <cell r="AE2312">
            <v>0.29280000686645508</v>
          </cell>
        </row>
        <row r="2313">
          <cell r="A2313">
            <v>43488</v>
          </cell>
          <cell r="B2313">
            <v>0.27430000305175783</v>
          </cell>
          <cell r="T2313">
            <v>0.49979999542236331</v>
          </cell>
          <cell r="AA2313">
            <v>0.42630001068115236</v>
          </cell>
          <cell r="AE2313">
            <v>0.28889999389648435</v>
          </cell>
        </row>
        <row r="2314">
          <cell r="A2314">
            <v>43489</v>
          </cell>
          <cell r="B2314">
            <v>0.27319999694824221</v>
          </cell>
          <cell r="T2314">
            <v>0.49459999084472656</v>
          </cell>
          <cell r="AA2314">
            <v>0.4268000030517578</v>
          </cell>
          <cell r="AE2314">
            <v>0.28670000076293944</v>
          </cell>
        </row>
        <row r="2315">
          <cell r="A2315">
            <v>43490</v>
          </cell>
          <cell r="B2315">
            <v>0.27290000915527346</v>
          </cell>
          <cell r="T2315">
            <v>0.48889999389648436</v>
          </cell>
          <cell r="AA2315">
            <v>0.42689998626708986</v>
          </cell>
          <cell r="AE2315">
            <v>0.28700000762939454</v>
          </cell>
        </row>
        <row r="2316">
          <cell r="A2316">
            <v>43491</v>
          </cell>
          <cell r="B2316">
            <v>0.27290000915527346</v>
          </cell>
          <cell r="T2316">
            <v>0.4868000030517578</v>
          </cell>
          <cell r="AA2316">
            <v>0.42619998931884767</v>
          </cell>
          <cell r="AE2316">
            <v>0.28749999999999998</v>
          </cell>
        </row>
        <row r="2317">
          <cell r="A2317">
            <v>43492</v>
          </cell>
          <cell r="B2317">
            <v>0.27319999694824221</v>
          </cell>
          <cell r="T2317">
            <v>0.48599998474121092</v>
          </cell>
          <cell r="AA2317">
            <v>0.42599998474121092</v>
          </cell>
          <cell r="AE2317">
            <v>0.29360000610351561</v>
          </cell>
        </row>
        <row r="2318">
          <cell r="A2318">
            <v>43493</v>
          </cell>
          <cell r="B2318">
            <v>0.27229999542236327</v>
          </cell>
          <cell r="T2318">
            <v>0.47819999694824217</v>
          </cell>
          <cell r="AA2318">
            <v>0.42340000152587892</v>
          </cell>
          <cell r="AE2318">
            <v>0.29829999923706052</v>
          </cell>
        </row>
        <row r="2319">
          <cell r="A2319">
            <v>43494</v>
          </cell>
          <cell r="B2319">
            <v>0.2705999946594238</v>
          </cell>
          <cell r="T2319">
            <v>0.46799999237060547</v>
          </cell>
          <cell r="AA2319">
            <v>0.42229999542236329</v>
          </cell>
          <cell r="AE2319">
            <v>0.30270000457763674</v>
          </cell>
        </row>
        <row r="2320">
          <cell r="A2320">
            <v>43495</v>
          </cell>
          <cell r="B2320">
            <v>0.26879999160766599</v>
          </cell>
          <cell r="T2320">
            <v>0.45639999389648439</v>
          </cell>
          <cell r="AA2320">
            <v>0.42240001678466799</v>
          </cell>
          <cell r="AE2320">
            <v>0.30459999084472655</v>
          </cell>
        </row>
        <row r="2321">
          <cell r="A2321">
            <v>43496</v>
          </cell>
          <cell r="B2321">
            <v>0.26629999160766604</v>
          </cell>
          <cell r="T2321">
            <v>0.44509998321533201</v>
          </cell>
          <cell r="AA2321">
            <v>0.4218000030517578</v>
          </cell>
          <cell r="AE2321">
            <v>0.30709999084472656</v>
          </cell>
        </row>
        <row r="2322">
          <cell r="A2322">
            <v>43497</v>
          </cell>
          <cell r="B2322">
            <v>0.26379999160766604</v>
          </cell>
          <cell r="T2322">
            <v>0.43330001831054688</v>
          </cell>
          <cell r="AA2322">
            <v>0.42139999389648436</v>
          </cell>
          <cell r="AE2322">
            <v>0.31020000457763675</v>
          </cell>
        </row>
        <row r="2323">
          <cell r="A2323">
            <v>43498</v>
          </cell>
          <cell r="B2323">
            <v>0.26260000228881836</v>
          </cell>
          <cell r="T2323">
            <v>0.42659999847412111</v>
          </cell>
          <cell r="AA2323">
            <v>0.42110000610351561</v>
          </cell>
          <cell r="AE2323">
            <v>0.31420000076293947</v>
          </cell>
        </row>
        <row r="2324">
          <cell r="A2324">
            <v>43499</v>
          </cell>
          <cell r="B2324">
            <v>0.26200000762939452</v>
          </cell>
          <cell r="T2324">
            <v>0.4218000030517578</v>
          </cell>
          <cell r="AA2324">
            <v>0.42090000152587892</v>
          </cell>
          <cell r="AE2324">
            <v>0.31659999847412107</v>
          </cell>
        </row>
        <row r="2325">
          <cell r="A2325">
            <v>43500</v>
          </cell>
          <cell r="B2325">
            <v>0.26180000305175782</v>
          </cell>
          <cell r="T2325">
            <v>0.41580001831054686</v>
          </cell>
          <cell r="AA2325">
            <v>0.42099998474121092</v>
          </cell>
          <cell r="AE2325">
            <v>0.31760000228881835</v>
          </cell>
        </row>
        <row r="2326">
          <cell r="A2326">
            <v>43501</v>
          </cell>
          <cell r="B2326">
            <v>0.26059999465942385</v>
          </cell>
          <cell r="T2326">
            <v>0.41090000152587891</v>
          </cell>
          <cell r="AA2326">
            <v>0.42</v>
          </cell>
          <cell r="AE2326">
            <v>0.31860000610351563</v>
          </cell>
        </row>
        <row r="2327">
          <cell r="A2327">
            <v>43502</v>
          </cell>
          <cell r="B2327">
            <v>0.2603000068664551</v>
          </cell>
          <cell r="T2327">
            <v>0.40749999999999997</v>
          </cell>
          <cell r="AA2327">
            <v>0.42060001373291017</v>
          </cell>
          <cell r="AE2327">
            <v>0.31940000534057617</v>
          </cell>
        </row>
        <row r="2328">
          <cell r="A2328">
            <v>43503</v>
          </cell>
          <cell r="B2328">
            <v>0.2606999969482422</v>
          </cell>
          <cell r="T2328">
            <v>0.40209999084472658</v>
          </cell>
          <cell r="AA2328">
            <v>0.42110000610351561</v>
          </cell>
          <cell r="AE2328">
            <v>0.32060001373291014</v>
          </cell>
        </row>
        <row r="2329">
          <cell r="A2329">
            <v>43504</v>
          </cell>
          <cell r="B2329">
            <v>0.26010000228881835</v>
          </cell>
          <cell r="T2329">
            <v>0.39509998321533202</v>
          </cell>
          <cell r="AA2329">
            <v>0.42159999847412111</v>
          </cell>
          <cell r="AE2329">
            <v>0.3231999969482422</v>
          </cell>
        </row>
        <row r="2330">
          <cell r="A2330">
            <v>43505</v>
          </cell>
          <cell r="B2330">
            <v>0.2602000045776367</v>
          </cell>
          <cell r="T2330">
            <v>0.39049999237060545</v>
          </cell>
          <cell r="AA2330">
            <v>0.42159999847412111</v>
          </cell>
          <cell r="AE2330">
            <v>0.33</v>
          </cell>
        </row>
        <row r="2331">
          <cell r="A2331">
            <v>43506</v>
          </cell>
          <cell r="B2331">
            <v>0.26079999923706054</v>
          </cell>
          <cell r="T2331">
            <v>0.38790000915527345</v>
          </cell>
          <cell r="AA2331">
            <v>0.42209999084472655</v>
          </cell>
          <cell r="AE2331">
            <v>0.34009998321533202</v>
          </cell>
        </row>
        <row r="2332">
          <cell r="A2332">
            <v>43507</v>
          </cell>
          <cell r="B2332">
            <v>0.25930000305175782</v>
          </cell>
          <cell r="T2332">
            <v>0.38130001068115232</v>
          </cell>
          <cell r="AA2332">
            <v>0.42099998474121092</v>
          </cell>
          <cell r="AE2332">
            <v>0.3491999816894531</v>
          </cell>
        </row>
        <row r="2333">
          <cell r="A2333">
            <v>43508</v>
          </cell>
          <cell r="B2333">
            <v>0.25930000305175782</v>
          </cell>
          <cell r="T2333">
            <v>0.375</v>
          </cell>
          <cell r="AA2333">
            <v>0.42060001373291017</v>
          </cell>
          <cell r="AE2333">
            <v>0.35619998931884767</v>
          </cell>
        </row>
        <row r="2334">
          <cell r="A2334">
            <v>43509</v>
          </cell>
          <cell r="B2334">
            <v>0.25989999771118166</v>
          </cell>
          <cell r="T2334">
            <v>0.36919998168945312</v>
          </cell>
          <cell r="AA2334">
            <v>0.42029998779296873</v>
          </cell>
          <cell r="AE2334">
            <v>0.36209999084472655</v>
          </cell>
        </row>
        <row r="2335">
          <cell r="A2335">
            <v>43510</v>
          </cell>
          <cell r="B2335">
            <v>0.2602000045776367</v>
          </cell>
          <cell r="T2335">
            <v>0.36330001831054687</v>
          </cell>
          <cell r="AA2335">
            <v>0.42619998931884767</v>
          </cell>
          <cell r="AE2335">
            <v>0.36499999999999999</v>
          </cell>
        </row>
        <row r="2336">
          <cell r="A2336">
            <v>43511</v>
          </cell>
          <cell r="B2336">
            <v>0.26120000839233398</v>
          </cell>
          <cell r="T2336">
            <v>0.3647999954223633</v>
          </cell>
          <cell r="AA2336">
            <v>0.42590000152587892</v>
          </cell>
          <cell r="AE2336">
            <v>0.36950000762939456</v>
          </cell>
        </row>
        <row r="2337">
          <cell r="A2337">
            <v>43512</v>
          </cell>
          <cell r="B2337">
            <v>0.26510000228881836</v>
          </cell>
          <cell r="T2337">
            <v>0.37209999084472656</v>
          </cell>
          <cell r="AA2337">
            <v>0.4268000030517578</v>
          </cell>
          <cell r="AE2337">
            <v>0.37290000915527344</v>
          </cell>
        </row>
        <row r="2338">
          <cell r="A2338">
            <v>43513</v>
          </cell>
          <cell r="B2338">
            <v>0.26930000305175783</v>
          </cell>
          <cell r="T2338">
            <v>0.38310001373291014</v>
          </cell>
          <cell r="AA2338">
            <v>0.42749999999999999</v>
          </cell>
          <cell r="AE2338">
            <v>0.38279998779296875</v>
          </cell>
        </row>
        <row r="2339">
          <cell r="A2339">
            <v>43514</v>
          </cell>
          <cell r="B2339">
            <v>0.27180000305175783</v>
          </cell>
          <cell r="T2339">
            <v>0.3877000045776367</v>
          </cell>
          <cell r="AA2339">
            <v>0.43169998168945312</v>
          </cell>
          <cell r="AE2339">
            <v>0.39110000610351564</v>
          </cell>
        </row>
        <row r="2340">
          <cell r="A2340">
            <v>43515</v>
          </cell>
          <cell r="B2340">
            <v>0.27370000839233399</v>
          </cell>
          <cell r="T2340">
            <v>0.39209999084472658</v>
          </cell>
          <cell r="AA2340">
            <v>0.4322999954223633</v>
          </cell>
          <cell r="AE2340">
            <v>0.39720001220703127</v>
          </cell>
        </row>
        <row r="2341">
          <cell r="A2341">
            <v>43516</v>
          </cell>
          <cell r="B2341">
            <v>0.276299991607666</v>
          </cell>
          <cell r="T2341">
            <v>0.39520000457763671</v>
          </cell>
          <cell r="AA2341">
            <v>0.43419998168945312</v>
          </cell>
          <cell r="AE2341">
            <v>0.40060001373291015</v>
          </cell>
        </row>
        <row r="2342">
          <cell r="A2342">
            <v>43517</v>
          </cell>
          <cell r="B2342">
            <v>0.27959999084472659</v>
          </cell>
          <cell r="T2342">
            <v>0.39619998931884765</v>
          </cell>
          <cell r="AA2342">
            <v>0.43389999389648437</v>
          </cell>
          <cell r="AE2342">
            <v>0.40439998626708984</v>
          </cell>
        </row>
        <row r="2343">
          <cell r="A2343">
            <v>43518</v>
          </cell>
          <cell r="B2343">
            <v>0.28190000534057619</v>
          </cell>
          <cell r="T2343">
            <v>0.3958000183105469</v>
          </cell>
          <cell r="AA2343">
            <v>0.43659999847412112</v>
          </cell>
          <cell r="AE2343">
            <v>0.40950000762939454</v>
          </cell>
        </row>
        <row r="2344">
          <cell r="A2344">
            <v>43519</v>
          </cell>
          <cell r="B2344">
            <v>0.28399999618530275</v>
          </cell>
          <cell r="T2344">
            <v>0.39470001220703127</v>
          </cell>
          <cell r="AA2344">
            <v>0.43810001373291013</v>
          </cell>
          <cell r="AE2344">
            <v>0.41389999389648435</v>
          </cell>
        </row>
        <row r="2345">
          <cell r="A2345">
            <v>43520</v>
          </cell>
          <cell r="B2345">
            <v>0.28559999465942382</v>
          </cell>
          <cell r="T2345">
            <v>0.39520000457763671</v>
          </cell>
          <cell r="AA2345">
            <v>0.44099998474121094</v>
          </cell>
          <cell r="AE2345">
            <v>0.42040000915527342</v>
          </cell>
        </row>
        <row r="2346">
          <cell r="A2346">
            <v>43521</v>
          </cell>
          <cell r="B2346">
            <v>0.2861000061035156</v>
          </cell>
          <cell r="T2346">
            <v>0.39669998168945314</v>
          </cell>
          <cell r="AA2346">
            <v>0.44279998779296875</v>
          </cell>
          <cell r="AE2346">
            <v>0.42610000610351562</v>
          </cell>
        </row>
        <row r="2347">
          <cell r="A2347">
            <v>43522</v>
          </cell>
          <cell r="B2347">
            <v>0.28879999160766601</v>
          </cell>
          <cell r="T2347">
            <v>0.39970001220703127</v>
          </cell>
          <cell r="AA2347">
            <v>0.4452000045776367</v>
          </cell>
          <cell r="AE2347">
            <v>0.43049999237060549</v>
          </cell>
        </row>
        <row r="2348">
          <cell r="A2348">
            <v>43523</v>
          </cell>
          <cell r="B2348">
            <v>0.29069999694824217</v>
          </cell>
          <cell r="T2348">
            <v>0.40330001831054685</v>
          </cell>
          <cell r="AA2348">
            <v>0.44860000610351564</v>
          </cell>
          <cell r="AE2348">
            <v>0.43520000457763675</v>
          </cell>
        </row>
        <row r="2349">
          <cell r="A2349">
            <v>43524</v>
          </cell>
          <cell r="B2349">
            <v>0.29579999923706057</v>
          </cell>
          <cell r="T2349">
            <v>0.40540000915527341</v>
          </cell>
          <cell r="AA2349">
            <v>0.45189998626708983</v>
          </cell>
          <cell r="AE2349">
            <v>0.44159999847412107</v>
          </cell>
        </row>
        <row r="2350">
          <cell r="A2350">
            <v>43525</v>
          </cell>
          <cell r="B2350">
            <v>0.30010000228881833</v>
          </cell>
          <cell r="T2350">
            <v>0.40590000152587891</v>
          </cell>
          <cell r="AA2350">
            <v>0.45509998321533202</v>
          </cell>
          <cell r="AE2350">
            <v>0.45299999237060545</v>
          </cell>
        </row>
        <row r="2351">
          <cell r="A2351">
            <v>43526</v>
          </cell>
          <cell r="B2351">
            <v>0.30629999160766602</v>
          </cell>
          <cell r="T2351">
            <v>0.40880001068115235</v>
          </cell>
          <cell r="AA2351">
            <v>0.45740001678466796</v>
          </cell>
          <cell r="AE2351">
            <v>0.46439998626708984</v>
          </cell>
        </row>
        <row r="2352">
          <cell r="A2352">
            <v>43527</v>
          </cell>
          <cell r="B2352">
            <v>0.31209999084472656</v>
          </cell>
          <cell r="T2352">
            <v>0.41180000305175779</v>
          </cell>
          <cell r="AA2352">
            <v>0.46040000915527346</v>
          </cell>
          <cell r="AE2352">
            <v>0.47880001068115235</v>
          </cell>
        </row>
        <row r="2353">
          <cell r="A2353">
            <v>43528</v>
          </cell>
          <cell r="B2353">
            <v>0.3178000068664551</v>
          </cell>
          <cell r="T2353">
            <v>0.41139999389648435</v>
          </cell>
          <cell r="AA2353">
            <v>0.46270000457763671</v>
          </cell>
          <cell r="AE2353">
            <v>0.49610000610351562</v>
          </cell>
        </row>
        <row r="2354">
          <cell r="A2354">
            <v>43529</v>
          </cell>
          <cell r="B2354">
            <v>0.32259998321533201</v>
          </cell>
          <cell r="T2354">
            <v>0.41040000915527342</v>
          </cell>
          <cell r="AA2354">
            <v>0.46540000915527346</v>
          </cell>
          <cell r="AE2354">
            <v>0.51500000000000001</v>
          </cell>
        </row>
        <row r="2355">
          <cell r="A2355">
            <v>43530</v>
          </cell>
          <cell r="B2355">
            <v>0.32680000305175783</v>
          </cell>
          <cell r="T2355">
            <v>0.40799999237060547</v>
          </cell>
          <cell r="AA2355">
            <v>0.46810001373291016</v>
          </cell>
          <cell r="AE2355">
            <v>0.5361000061035156</v>
          </cell>
        </row>
        <row r="2356">
          <cell r="A2356">
            <v>43531</v>
          </cell>
          <cell r="B2356">
            <v>0.32990001678466796</v>
          </cell>
          <cell r="T2356">
            <v>0.40790000915527341</v>
          </cell>
          <cell r="AA2356">
            <v>0.47009998321533203</v>
          </cell>
          <cell r="AE2356">
            <v>0.55240001678466799</v>
          </cell>
        </row>
        <row r="2357">
          <cell r="A2357">
            <v>43532</v>
          </cell>
          <cell r="B2357">
            <v>0.33229999542236327</v>
          </cell>
          <cell r="T2357">
            <v>0.41150001525878904</v>
          </cell>
          <cell r="AA2357">
            <v>0.47209999084472654</v>
          </cell>
          <cell r="AE2357">
            <v>0.56439998626708987</v>
          </cell>
        </row>
        <row r="2358">
          <cell r="A2358">
            <v>43533</v>
          </cell>
          <cell r="B2358">
            <v>0.33569999694824221</v>
          </cell>
          <cell r="T2358">
            <v>0.41810001373291017</v>
          </cell>
          <cell r="AA2358">
            <v>0.4741999816894531</v>
          </cell>
          <cell r="AE2358">
            <v>0.57580001831054684</v>
          </cell>
        </row>
        <row r="2359">
          <cell r="A2359">
            <v>43534</v>
          </cell>
          <cell r="B2359">
            <v>0.33990001678466797</v>
          </cell>
          <cell r="T2359">
            <v>0.42529998779296874</v>
          </cell>
          <cell r="AA2359">
            <v>0.47700000762939454</v>
          </cell>
          <cell r="AE2359">
            <v>0.58790000915527341</v>
          </cell>
        </row>
        <row r="2360">
          <cell r="A2360">
            <v>43535</v>
          </cell>
          <cell r="B2360">
            <v>0.3438999938964844</v>
          </cell>
          <cell r="T2360">
            <v>0.42810001373291018</v>
          </cell>
          <cell r="AA2360">
            <v>0.4790999984741211</v>
          </cell>
          <cell r="AE2360">
            <v>0.59680000305175784</v>
          </cell>
        </row>
        <row r="2361">
          <cell r="A2361">
            <v>43536</v>
          </cell>
          <cell r="B2361">
            <v>0.34680000305175779</v>
          </cell>
          <cell r="T2361">
            <v>0.43159999847412112</v>
          </cell>
          <cell r="AA2361">
            <v>0.48090000152587892</v>
          </cell>
          <cell r="AE2361">
            <v>0.61029998779296879</v>
          </cell>
        </row>
        <row r="2362">
          <cell r="A2362">
            <v>43537</v>
          </cell>
          <cell r="B2362">
            <v>0.34939998626708985</v>
          </cell>
          <cell r="T2362">
            <v>0.43709999084472656</v>
          </cell>
          <cell r="AA2362">
            <v>0.48249999999999998</v>
          </cell>
          <cell r="AE2362">
            <v>0.62080001831054688</v>
          </cell>
        </row>
        <row r="2363">
          <cell r="A2363">
            <v>43538</v>
          </cell>
          <cell r="B2363">
            <v>0.35240001678466798</v>
          </cell>
          <cell r="T2363">
            <v>0.44229999542236326</v>
          </cell>
          <cell r="AA2363">
            <v>0.48419998168945311</v>
          </cell>
          <cell r="AE2363">
            <v>0.62799999237060544</v>
          </cell>
        </row>
        <row r="2364">
          <cell r="A2364">
            <v>43539</v>
          </cell>
          <cell r="B2364">
            <v>0.35569999694824217</v>
          </cell>
          <cell r="T2364">
            <v>0.44470001220703126</v>
          </cell>
          <cell r="AA2364">
            <v>0.48520000457763673</v>
          </cell>
          <cell r="AE2364">
            <v>0.63400001525878902</v>
          </cell>
        </row>
        <row r="2365">
          <cell r="A2365">
            <v>43540</v>
          </cell>
          <cell r="B2365">
            <v>0.36009998321533204</v>
          </cell>
          <cell r="T2365">
            <v>0.45040000915527345</v>
          </cell>
          <cell r="AA2365">
            <v>0.48759998321533204</v>
          </cell>
          <cell r="AE2365">
            <v>0.63900001525878902</v>
          </cell>
        </row>
        <row r="2366">
          <cell r="A2366">
            <v>43541</v>
          </cell>
          <cell r="B2366">
            <v>0.36400001525878906</v>
          </cell>
          <cell r="T2366">
            <v>0.46130001068115234</v>
          </cell>
          <cell r="AA2366">
            <v>0.49040000915527343</v>
          </cell>
          <cell r="AE2366">
            <v>0.64400001525878903</v>
          </cell>
        </row>
        <row r="2367">
          <cell r="A2367">
            <v>43542</v>
          </cell>
          <cell r="B2367">
            <v>0.36669998168945311</v>
          </cell>
          <cell r="T2367">
            <v>0.46569999694824221</v>
          </cell>
          <cell r="AA2367">
            <v>0.49290000915527343</v>
          </cell>
          <cell r="AE2367">
            <v>0.64249999999999996</v>
          </cell>
        </row>
        <row r="2368">
          <cell r="A2368">
            <v>43543</v>
          </cell>
          <cell r="B2368">
            <v>0.36930000305175781</v>
          </cell>
          <cell r="T2368">
            <v>0.47009998321533203</v>
          </cell>
          <cell r="AA2368">
            <v>0.494900016784668</v>
          </cell>
          <cell r="AE2368">
            <v>0.64330001831054684</v>
          </cell>
        </row>
        <row r="2369">
          <cell r="A2369">
            <v>43544</v>
          </cell>
          <cell r="B2369">
            <v>0.37259998321533205</v>
          </cell>
          <cell r="T2369">
            <v>0.47209999084472654</v>
          </cell>
          <cell r="AA2369">
            <v>0.49900001525878906</v>
          </cell>
          <cell r="AE2369">
            <v>0.64529998779296871</v>
          </cell>
        </row>
        <row r="2370">
          <cell r="A2370">
            <v>43545</v>
          </cell>
          <cell r="B2370">
            <v>0.37720001220703125</v>
          </cell>
          <cell r="T2370">
            <v>0.47330001831054686</v>
          </cell>
          <cell r="AA2370">
            <v>0.50159999847412107</v>
          </cell>
          <cell r="AE2370">
            <v>0.64949996948242184</v>
          </cell>
        </row>
        <row r="2371">
          <cell r="A2371">
            <v>43546</v>
          </cell>
          <cell r="B2371">
            <v>0.38090000152587888</v>
          </cell>
          <cell r="T2371">
            <v>0.47430000305175779</v>
          </cell>
          <cell r="AA2371">
            <v>0.50419998168945313</v>
          </cell>
          <cell r="AE2371">
            <v>0.65249999999999997</v>
          </cell>
        </row>
        <row r="2372">
          <cell r="A2372">
            <v>43547</v>
          </cell>
          <cell r="B2372">
            <v>0.38419998168945313</v>
          </cell>
          <cell r="T2372">
            <v>0.47779998779296873</v>
          </cell>
          <cell r="AA2372">
            <v>0.50709999084472657</v>
          </cell>
          <cell r="AE2372">
            <v>0.65319999694824216</v>
          </cell>
        </row>
        <row r="2373">
          <cell r="A2373">
            <v>43548</v>
          </cell>
          <cell r="B2373">
            <v>0.38750000000000001</v>
          </cell>
          <cell r="T2373">
            <v>0.48380001068115236</v>
          </cell>
          <cell r="AA2373">
            <v>0.51169998168945308</v>
          </cell>
          <cell r="AE2373">
            <v>0.6555000305175781</v>
          </cell>
        </row>
        <row r="2374">
          <cell r="A2374">
            <v>43549</v>
          </cell>
          <cell r="B2374">
            <v>0.38959999084472657</v>
          </cell>
          <cell r="T2374">
            <v>0.48090000152587892</v>
          </cell>
          <cell r="AA2374">
            <v>0.51580001831054689</v>
          </cell>
          <cell r="AE2374">
            <v>0.6561000061035156</v>
          </cell>
        </row>
        <row r="2375">
          <cell r="A2375">
            <v>43550</v>
          </cell>
          <cell r="B2375">
            <v>0.39150001525878908</v>
          </cell>
          <cell r="T2375">
            <v>0.47610000610351561</v>
          </cell>
          <cell r="AA2375">
            <v>0.51860000610351564</v>
          </cell>
          <cell r="AE2375">
            <v>0.65970001220703123</v>
          </cell>
        </row>
        <row r="2376">
          <cell r="A2376">
            <v>43551</v>
          </cell>
          <cell r="B2376">
            <v>0.3934000015258789</v>
          </cell>
          <cell r="T2376">
            <v>0.47169998168945315</v>
          </cell>
          <cell r="AA2376">
            <v>0.5209999847412109</v>
          </cell>
          <cell r="AE2376">
            <v>0.6615000152587891</v>
          </cell>
        </row>
        <row r="2377">
          <cell r="A2377">
            <v>43552</v>
          </cell>
          <cell r="B2377">
            <v>0.39500000000000002</v>
          </cell>
          <cell r="T2377">
            <v>0.51099998474121089</v>
          </cell>
          <cell r="AA2377">
            <v>0.52310001373291015</v>
          </cell>
          <cell r="AE2377">
            <v>0.66500000000000004</v>
          </cell>
        </row>
        <row r="2378">
          <cell r="A2378">
            <v>43553</v>
          </cell>
          <cell r="B2378">
            <v>0.39659999847412108</v>
          </cell>
          <cell r="T2378">
            <v>0.46299999237060546</v>
          </cell>
          <cell r="AA2378">
            <v>0.52470001220703122</v>
          </cell>
          <cell r="AE2378">
            <v>0.66779998779296879</v>
          </cell>
        </row>
        <row r="2379">
          <cell r="A2379">
            <v>43554</v>
          </cell>
          <cell r="B2379">
            <v>0.39779998779296877</v>
          </cell>
          <cell r="T2379">
            <v>0.46150001525878909</v>
          </cell>
          <cell r="AA2379">
            <v>0.5263999938964844</v>
          </cell>
          <cell r="AE2379">
            <v>0.66599998474121092</v>
          </cell>
        </row>
        <row r="2380">
          <cell r="A2380">
            <v>43555</v>
          </cell>
          <cell r="B2380">
            <v>0.39900001525878909</v>
          </cell>
          <cell r="T2380">
            <v>0.46180000305175783</v>
          </cell>
          <cell r="AA2380">
            <v>0.52779998779296877</v>
          </cell>
          <cell r="AE2380">
            <v>0.6665000152587891</v>
          </cell>
        </row>
        <row r="2381">
          <cell r="A2381">
            <v>43556</v>
          </cell>
          <cell r="B2381">
            <v>0.39950000762939453</v>
          </cell>
          <cell r="T2381">
            <v>0.45450000762939452</v>
          </cell>
          <cell r="AA2381">
            <v>0.53009998321533203</v>
          </cell>
          <cell r="AE2381">
            <v>0.66660003662109379</v>
          </cell>
        </row>
        <row r="2382">
          <cell r="A2382">
            <v>43557</v>
          </cell>
          <cell r="B2382">
            <v>0.39939998626708983</v>
          </cell>
          <cell r="T2382">
            <v>0.44650001525878907</v>
          </cell>
          <cell r="AA2382">
            <v>0.5318999862670899</v>
          </cell>
          <cell r="AE2382">
            <v>0.66919998168945316</v>
          </cell>
        </row>
        <row r="2383">
          <cell r="A2383">
            <v>43558</v>
          </cell>
          <cell r="B2383">
            <v>0.39919998168945314</v>
          </cell>
          <cell r="T2383">
            <v>0.43790000915527344</v>
          </cell>
          <cell r="AA2383">
            <v>0.53520000457763672</v>
          </cell>
          <cell r="AE2383">
            <v>0.66930000305175785</v>
          </cell>
        </row>
        <row r="2384">
          <cell r="A2384">
            <v>43559</v>
          </cell>
          <cell r="B2384">
            <v>0.39900001525878909</v>
          </cell>
          <cell r="T2384">
            <v>0.42919998168945311</v>
          </cell>
          <cell r="AA2384">
            <v>0.53860000610351566</v>
          </cell>
          <cell r="AE2384">
            <v>0.6726999664306641</v>
          </cell>
        </row>
        <row r="2385">
          <cell r="A2385">
            <v>43560</v>
          </cell>
          <cell r="B2385">
            <v>0.39880001068115234</v>
          </cell>
          <cell r="T2385">
            <v>0.42319999694824217</v>
          </cell>
          <cell r="AA2385">
            <v>0.5415000152587891</v>
          </cell>
          <cell r="AE2385">
            <v>0.67349998474121098</v>
          </cell>
        </row>
        <row r="2386">
          <cell r="A2386">
            <v>43561</v>
          </cell>
          <cell r="B2386">
            <v>0.40020000457763671</v>
          </cell>
          <cell r="T2386">
            <v>0.42270000457763673</v>
          </cell>
          <cell r="AA2386">
            <v>0.54439998626708985</v>
          </cell>
          <cell r="AE2386">
            <v>0.67230003356933599</v>
          </cell>
        </row>
        <row r="2387">
          <cell r="A2387">
            <v>43562</v>
          </cell>
          <cell r="B2387">
            <v>0.40240001678466797</v>
          </cell>
          <cell r="T2387">
            <v>0.42590000152587892</v>
          </cell>
          <cell r="AA2387">
            <v>0.54749999999999999</v>
          </cell>
          <cell r="AE2387">
            <v>0.67550003051757812</v>
          </cell>
        </row>
        <row r="2388">
          <cell r="A2388">
            <v>43563</v>
          </cell>
          <cell r="B2388">
            <v>0.40580001831054685</v>
          </cell>
          <cell r="T2388">
            <v>0.42310001373291017</v>
          </cell>
          <cell r="AA2388">
            <v>0.55020000457763674</v>
          </cell>
          <cell r="AE2388">
            <v>0.68069999694824224</v>
          </cell>
        </row>
        <row r="2389">
          <cell r="A2389">
            <v>43564</v>
          </cell>
          <cell r="B2389">
            <v>0.40930000305175779</v>
          </cell>
          <cell r="T2389">
            <v>0.42139999389648436</v>
          </cell>
          <cell r="AA2389">
            <v>0.55299999237060549</v>
          </cell>
          <cell r="AE2389">
            <v>0.68080001831054693</v>
          </cell>
        </row>
        <row r="2390">
          <cell r="A2390">
            <v>43565</v>
          </cell>
          <cell r="B2390">
            <v>0.41249999999999998</v>
          </cell>
          <cell r="T2390">
            <v>0.42069999694824217</v>
          </cell>
          <cell r="AA2390">
            <v>0.55709999084472661</v>
          </cell>
          <cell r="AE2390">
            <v>0.68199996948242192</v>
          </cell>
        </row>
        <row r="2391">
          <cell r="A2391">
            <v>43566</v>
          </cell>
          <cell r="B2391">
            <v>0.41520000457763673</v>
          </cell>
          <cell r="T2391">
            <v>0.41959999084472654</v>
          </cell>
          <cell r="AA2391">
            <v>0.5575</v>
          </cell>
          <cell r="AE2391">
            <v>0.68319999694824218</v>
          </cell>
        </row>
        <row r="2392">
          <cell r="A2392">
            <v>43567</v>
          </cell>
          <cell r="B2392">
            <v>0.41720001220703123</v>
          </cell>
          <cell r="T2392">
            <v>0.41880001068115236</v>
          </cell>
          <cell r="AA2392">
            <v>0.55909999847412106</v>
          </cell>
          <cell r="AE2392">
            <v>0.68400001525878906</v>
          </cell>
        </row>
        <row r="2393">
          <cell r="A2393">
            <v>43568</v>
          </cell>
          <cell r="B2393">
            <v>0.42009998321533204</v>
          </cell>
          <cell r="T2393">
            <v>0.42</v>
          </cell>
          <cell r="AA2393">
            <v>0.56080001831054682</v>
          </cell>
          <cell r="AE2393">
            <v>0.6869000244140625</v>
          </cell>
        </row>
        <row r="2394">
          <cell r="A2394">
            <v>43569</v>
          </cell>
          <cell r="B2394">
            <v>0.42380001068115236</v>
          </cell>
          <cell r="T2394">
            <v>0.42330001831054687</v>
          </cell>
          <cell r="AA2394">
            <v>0.56209999084472662</v>
          </cell>
          <cell r="AE2394">
            <v>0.69129997253417974</v>
          </cell>
        </row>
        <row r="2395">
          <cell r="A2395">
            <v>43570</v>
          </cell>
          <cell r="B2395">
            <v>0.4268000030517578</v>
          </cell>
          <cell r="T2395">
            <v>0.42099998474121092</v>
          </cell>
          <cell r="AA2395">
            <v>0.56290000915527338</v>
          </cell>
          <cell r="AE2395">
            <v>0.69139999389648432</v>
          </cell>
        </row>
        <row r="2396">
          <cell r="A2396">
            <v>43571</v>
          </cell>
          <cell r="B2396">
            <v>0.43040000915527343</v>
          </cell>
          <cell r="T2396">
            <v>0.42099998474121092</v>
          </cell>
          <cell r="AA2396">
            <v>0.56330001831054688</v>
          </cell>
          <cell r="AE2396">
            <v>0.69419998168945307</v>
          </cell>
        </row>
        <row r="2397">
          <cell r="A2397">
            <v>43572</v>
          </cell>
          <cell r="B2397">
            <v>0.43380001068115237</v>
          </cell>
          <cell r="T2397">
            <v>0.42049999237060548</v>
          </cell>
          <cell r="AA2397">
            <v>0.56499999999999995</v>
          </cell>
          <cell r="AE2397">
            <v>0.69480003356933595</v>
          </cell>
        </row>
        <row r="2398">
          <cell r="A2398">
            <v>43573</v>
          </cell>
          <cell r="B2398">
            <v>0.43630001068115232</v>
          </cell>
          <cell r="T2398">
            <v>0.42020000457763673</v>
          </cell>
          <cell r="AA2398">
            <v>0.56580001831054683</v>
          </cell>
          <cell r="AE2398">
            <v>0.69370002746582027</v>
          </cell>
        </row>
        <row r="2399">
          <cell r="A2399">
            <v>43574</v>
          </cell>
          <cell r="B2399">
            <v>0.43950000762939451</v>
          </cell>
          <cell r="T2399">
            <v>0.42330001831054687</v>
          </cell>
          <cell r="AA2399">
            <v>0.56709999084472651</v>
          </cell>
          <cell r="AE2399">
            <v>0.69569999694824214</v>
          </cell>
        </row>
        <row r="2400">
          <cell r="A2400">
            <v>43575</v>
          </cell>
          <cell r="B2400">
            <v>0.44150001525878907</v>
          </cell>
          <cell r="T2400">
            <v>0.42529998779296874</v>
          </cell>
          <cell r="AA2400">
            <v>0.56830001831054688</v>
          </cell>
          <cell r="AE2400">
            <v>0.69849998474121089</v>
          </cell>
        </row>
        <row r="2401">
          <cell r="A2401">
            <v>43576</v>
          </cell>
          <cell r="B2401">
            <v>0.44369998931884763</v>
          </cell>
          <cell r="T2401">
            <v>0.42950000762939455</v>
          </cell>
          <cell r="AA2401">
            <v>0.56939998626708987</v>
          </cell>
          <cell r="AE2401">
            <v>0.6983999633789062</v>
          </cell>
        </row>
        <row r="2402">
          <cell r="A2402">
            <v>43577</v>
          </cell>
          <cell r="B2402">
            <v>0.44409999847412107</v>
          </cell>
          <cell r="T2402">
            <v>0.42759998321533205</v>
          </cell>
          <cell r="AA2402">
            <v>0.57110000610351563</v>
          </cell>
          <cell r="AE2402">
            <v>0.69930000305175777</v>
          </cell>
        </row>
        <row r="2403">
          <cell r="A2403">
            <v>43578</v>
          </cell>
          <cell r="B2403">
            <v>0.44479999542236326</v>
          </cell>
          <cell r="T2403">
            <v>0.4243000030517578</v>
          </cell>
          <cell r="AA2403">
            <v>0.57189998626708982</v>
          </cell>
          <cell r="AE2403">
            <v>0.7037999725341797</v>
          </cell>
        </row>
        <row r="2404">
          <cell r="A2404">
            <v>43579</v>
          </cell>
          <cell r="B2404">
            <v>0.44540000915527345</v>
          </cell>
          <cell r="T2404">
            <v>0.42060001373291017</v>
          </cell>
          <cell r="AA2404">
            <v>0.5731999969482422</v>
          </cell>
          <cell r="AE2404">
            <v>0.70660003662109372</v>
          </cell>
        </row>
        <row r="2405">
          <cell r="A2405">
            <v>43580</v>
          </cell>
          <cell r="B2405">
            <v>0.44630001068115233</v>
          </cell>
          <cell r="T2405">
            <v>0.4166999816894531</v>
          </cell>
          <cell r="AA2405">
            <v>0.57479999542236326</v>
          </cell>
          <cell r="AE2405">
            <v>0.70499999999999996</v>
          </cell>
        </row>
        <row r="2406">
          <cell r="A2406">
            <v>43581</v>
          </cell>
          <cell r="B2406">
            <v>0.44700000762939451</v>
          </cell>
          <cell r="T2406">
            <v>0.41249999999999998</v>
          </cell>
          <cell r="AA2406">
            <v>0.57540000915527345</v>
          </cell>
          <cell r="AE2406">
            <v>0.70660003662109372</v>
          </cell>
        </row>
        <row r="2407">
          <cell r="A2407">
            <v>43582</v>
          </cell>
          <cell r="B2407">
            <v>0.44790000915527345</v>
          </cell>
          <cell r="T2407">
            <v>0.41459999084472654</v>
          </cell>
          <cell r="AA2407">
            <v>0.57680000305175783</v>
          </cell>
          <cell r="AE2407">
            <v>0.70980003356933596</v>
          </cell>
        </row>
        <row r="2408">
          <cell r="A2408">
            <v>43583</v>
          </cell>
          <cell r="B2408">
            <v>0.44939998626708982</v>
          </cell>
          <cell r="T2408">
            <v>0.42590000152587892</v>
          </cell>
          <cell r="AA2408">
            <v>0.57770000457763671</v>
          </cell>
          <cell r="AE2408">
            <v>0.7084999847412109</v>
          </cell>
        </row>
        <row r="2409">
          <cell r="A2409">
            <v>43584</v>
          </cell>
          <cell r="B2409">
            <v>0.45</v>
          </cell>
          <cell r="T2409">
            <v>0.43180000305175781</v>
          </cell>
          <cell r="AA2409">
            <v>0.5786999893188477</v>
          </cell>
          <cell r="AE2409">
            <v>0.70599998474121095</v>
          </cell>
        </row>
        <row r="2410">
          <cell r="A2410">
            <v>43585</v>
          </cell>
          <cell r="B2410">
            <v>0.45</v>
          </cell>
          <cell r="T2410">
            <v>0.43700000000000006</v>
          </cell>
          <cell r="AA2410">
            <v>0.57930000000000004</v>
          </cell>
          <cell r="AE2410">
            <v>0.72199999999999998</v>
          </cell>
        </row>
        <row r="2411">
          <cell r="A2411">
            <v>43586</v>
          </cell>
          <cell r="B2411">
            <v>0.45200000762939452</v>
          </cell>
          <cell r="T2411">
            <v>0.44169998168945313</v>
          </cell>
          <cell r="AA2411">
            <v>0.57979999542236327</v>
          </cell>
          <cell r="AE2411">
            <v>0.71370002746582029</v>
          </cell>
        </row>
        <row r="2412">
          <cell r="A2412">
            <v>43587</v>
          </cell>
          <cell r="B2412">
            <v>0.45299999237060545</v>
          </cell>
          <cell r="T2412">
            <v>0.44310001373291014</v>
          </cell>
          <cell r="AA2412">
            <v>0.58080001831054684</v>
          </cell>
          <cell r="AE2412">
            <v>0.71550003051757816</v>
          </cell>
        </row>
        <row r="2413">
          <cell r="A2413">
            <v>43588</v>
          </cell>
          <cell r="B2413">
            <v>0.45310001373291015</v>
          </cell>
          <cell r="T2413">
            <v>0.44319999694824219</v>
          </cell>
          <cell r="AA2413">
            <v>0.58110000610351564</v>
          </cell>
          <cell r="AE2413">
            <v>0.71209999084472653</v>
          </cell>
        </row>
        <row r="2414">
          <cell r="A2414">
            <v>43589</v>
          </cell>
          <cell r="B2414">
            <v>0.45500000000000002</v>
          </cell>
          <cell r="T2414">
            <v>0.44459999084472657</v>
          </cell>
          <cell r="AA2414">
            <v>0.58159999847412114</v>
          </cell>
          <cell r="AE2414">
            <v>0.70980003356933596</v>
          </cell>
        </row>
        <row r="2415">
          <cell r="A2415">
            <v>43590</v>
          </cell>
          <cell r="B2415">
            <v>0.45630001068115233</v>
          </cell>
          <cell r="T2415">
            <v>0.45150001525878908</v>
          </cell>
          <cell r="AA2415">
            <v>0.58180000305175783</v>
          </cell>
          <cell r="AE2415">
            <v>0.71040000915527346</v>
          </cell>
        </row>
        <row r="2416">
          <cell r="A2416">
            <v>43591</v>
          </cell>
          <cell r="B2416">
            <v>0.45639999389648439</v>
          </cell>
          <cell r="T2416">
            <v>0.45549999237060546</v>
          </cell>
          <cell r="AA2416">
            <v>0.58139999389648434</v>
          </cell>
          <cell r="AE2416">
            <v>0.7130000305175781</v>
          </cell>
        </row>
        <row r="2417">
          <cell r="A2417">
            <v>43592</v>
          </cell>
          <cell r="B2417">
            <v>0.45680000305175783</v>
          </cell>
          <cell r="T2417">
            <v>0.45689998626708983</v>
          </cell>
          <cell r="AA2417">
            <v>0.58200000762939452</v>
          </cell>
          <cell r="AE2417">
            <v>0.71760002136230472</v>
          </cell>
        </row>
        <row r="2418">
          <cell r="A2418">
            <v>43593</v>
          </cell>
          <cell r="B2418">
            <v>0.45779998779296877</v>
          </cell>
          <cell r="T2418">
            <v>0.45779998779296877</v>
          </cell>
          <cell r="AA2418">
            <v>0.58159999847412114</v>
          </cell>
          <cell r="AE2418">
            <v>0.71989997863769528</v>
          </cell>
        </row>
        <row r="2419">
          <cell r="A2419">
            <v>43594</v>
          </cell>
          <cell r="B2419">
            <v>0.45860000610351564</v>
          </cell>
          <cell r="T2419">
            <v>0.45779998779296877</v>
          </cell>
          <cell r="AA2419">
            <v>0.58049999237060546</v>
          </cell>
          <cell r="AE2419">
            <v>0.72069999694824216</v>
          </cell>
        </row>
        <row r="2420">
          <cell r="A2420">
            <v>43595</v>
          </cell>
          <cell r="B2420">
            <v>0.45869998931884765</v>
          </cell>
          <cell r="T2420">
            <v>0.45869998931884765</v>
          </cell>
          <cell r="AA2420">
            <v>0.58009998321533207</v>
          </cell>
          <cell r="AE2420">
            <v>0.71809997558593752</v>
          </cell>
        </row>
        <row r="2421">
          <cell r="A2421">
            <v>43596</v>
          </cell>
          <cell r="B2421">
            <v>0.45959999084472658</v>
          </cell>
          <cell r="T2421">
            <v>0.47080001831054685</v>
          </cell>
          <cell r="AA2421">
            <v>0.57999999999999996</v>
          </cell>
          <cell r="AE2421">
            <v>0.71809997558593752</v>
          </cell>
        </row>
        <row r="2422">
          <cell r="A2422">
            <v>43597</v>
          </cell>
          <cell r="B2422">
            <v>0.46069999694824221</v>
          </cell>
          <cell r="T2422">
            <v>0.48740001678466799</v>
          </cell>
          <cell r="AA2422">
            <v>0.57959999084472658</v>
          </cell>
          <cell r="AE2422">
            <v>0.72029998779296878</v>
          </cell>
        </row>
        <row r="2423">
          <cell r="A2423">
            <v>43598</v>
          </cell>
          <cell r="B2423">
            <v>0.46020000457763671</v>
          </cell>
          <cell r="T2423">
            <v>0.49549999237060549</v>
          </cell>
          <cell r="AA2423">
            <v>0.57860000610351559</v>
          </cell>
          <cell r="AE2423">
            <v>0.72069999694824216</v>
          </cell>
        </row>
        <row r="2424">
          <cell r="A2424">
            <v>43599</v>
          </cell>
          <cell r="B2424">
            <v>0.46040000915527346</v>
          </cell>
          <cell r="T2424">
            <v>0.51209999084472657</v>
          </cell>
          <cell r="AA2424">
            <v>0.57779998779296871</v>
          </cell>
          <cell r="AE2424">
            <v>0.72169998168945315</v>
          </cell>
        </row>
        <row r="2425">
          <cell r="A2425">
            <v>43600</v>
          </cell>
          <cell r="B2425">
            <v>0.46139999389648439</v>
          </cell>
          <cell r="T2425">
            <v>0.51700000762939458</v>
          </cell>
          <cell r="AA2425">
            <v>0.58060001373291015</v>
          </cell>
          <cell r="AE2425">
            <v>0.72379997253417971</v>
          </cell>
        </row>
        <row r="2426">
          <cell r="A2426">
            <v>43601</v>
          </cell>
          <cell r="B2426">
            <v>0.46220001220703127</v>
          </cell>
          <cell r="T2426">
            <v>0.51979999542236333</v>
          </cell>
          <cell r="AA2426">
            <v>0.58229999542236333</v>
          </cell>
          <cell r="AE2426">
            <v>0.7295999908447266</v>
          </cell>
        </row>
        <row r="2427">
          <cell r="A2427">
            <v>43602</v>
          </cell>
          <cell r="B2427">
            <v>0.4633000183105469</v>
          </cell>
          <cell r="T2427">
            <v>0.52450000762939453</v>
          </cell>
          <cell r="AA2427">
            <v>0.5833000183105469</v>
          </cell>
          <cell r="AE2427">
            <v>0.72639999389648435</v>
          </cell>
        </row>
        <row r="2428">
          <cell r="A2428">
            <v>43603</v>
          </cell>
          <cell r="B2428">
            <v>0.46490001678466797</v>
          </cell>
          <cell r="T2428">
            <v>0.53069999694824221</v>
          </cell>
          <cell r="AA2428">
            <v>0.58380001068115239</v>
          </cell>
          <cell r="AE2428">
            <v>0.72349998474121091</v>
          </cell>
        </row>
        <row r="2429">
          <cell r="A2429">
            <v>43604</v>
          </cell>
          <cell r="B2429">
            <v>0.46659999847412109</v>
          </cell>
          <cell r="T2429">
            <v>0.5365999984741211</v>
          </cell>
          <cell r="AA2429">
            <v>0.58450000762939458</v>
          </cell>
          <cell r="AE2429">
            <v>0.72430000305175779</v>
          </cell>
        </row>
        <row r="2430">
          <cell r="A2430">
            <v>43605</v>
          </cell>
          <cell r="B2430">
            <v>0.46799999237060547</v>
          </cell>
          <cell r="T2430">
            <v>0.53689998626708979</v>
          </cell>
          <cell r="AA2430">
            <v>0.5834000015258789</v>
          </cell>
          <cell r="AE2430">
            <v>0.72559997558593747</v>
          </cell>
        </row>
        <row r="2431">
          <cell r="A2431">
            <v>43606</v>
          </cell>
          <cell r="B2431">
            <v>0.4686000061035156</v>
          </cell>
          <cell r="T2431">
            <v>0.53830001831054686</v>
          </cell>
          <cell r="AA2431">
            <v>0.58319999694824221</v>
          </cell>
          <cell r="AE2431">
            <v>0.7295999908447266</v>
          </cell>
        </row>
        <row r="2432">
          <cell r="A2432">
            <v>43607</v>
          </cell>
          <cell r="B2432">
            <v>0.46919998168945315</v>
          </cell>
          <cell r="T2432">
            <v>0.54099998474121092</v>
          </cell>
          <cell r="AA2432">
            <v>0.58310001373291021</v>
          </cell>
          <cell r="AE2432">
            <v>0.73019996643066409</v>
          </cell>
        </row>
        <row r="2433">
          <cell r="A2433">
            <v>43608</v>
          </cell>
          <cell r="B2433">
            <v>0.46950000762939453</v>
          </cell>
          <cell r="T2433">
            <v>0.54450000762939454</v>
          </cell>
          <cell r="AA2433">
            <v>0.58250000000000002</v>
          </cell>
          <cell r="AE2433">
            <v>0.73089996337890628</v>
          </cell>
        </row>
        <row r="2434">
          <cell r="A2434">
            <v>43609</v>
          </cell>
          <cell r="B2434">
            <v>0.46930000305175779</v>
          </cell>
          <cell r="T2434">
            <v>0.55520000457763674</v>
          </cell>
          <cell r="AA2434">
            <v>0.58200000762939452</v>
          </cell>
          <cell r="AE2434">
            <v>0.72989997863769529</v>
          </cell>
        </row>
        <row r="2435">
          <cell r="A2435">
            <v>43610</v>
          </cell>
          <cell r="B2435">
            <v>0.47049999237060547</v>
          </cell>
          <cell r="T2435">
            <v>0.57830001831054689</v>
          </cell>
          <cell r="AA2435">
            <v>0.58180000305175783</v>
          </cell>
          <cell r="AE2435">
            <v>0.73190002441406254</v>
          </cell>
        </row>
        <row r="2436">
          <cell r="A2436">
            <v>43611</v>
          </cell>
          <cell r="B2436">
            <v>0.47119998931884766</v>
          </cell>
          <cell r="T2436">
            <v>0.59569999694824216</v>
          </cell>
          <cell r="AA2436">
            <v>0.58159999847412114</v>
          </cell>
          <cell r="AE2436">
            <v>0.73610000610351567</v>
          </cell>
        </row>
        <row r="2437">
          <cell r="A2437">
            <v>43612</v>
          </cell>
          <cell r="B2437">
            <v>0.47099998474121096</v>
          </cell>
          <cell r="T2437">
            <v>0.60259998321533204</v>
          </cell>
          <cell r="AA2437">
            <v>0.58130001068115233</v>
          </cell>
          <cell r="AE2437">
            <v>0.73580001831054687</v>
          </cell>
        </row>
        <row r="2438">
          <cell r="A2438">
            <v>43613</v>
          </cell>
          <cell r="B2438">
            <v>0.47169998168945315</v>
          </cell>
          <cell r="T2438">
            <v>0.62569999694824219</v>
          </cell>
          <cell r="AA2438">
            <v>0.58069999694824193</v>
          </cell>
          <cell r="AE2438">
            <v>0.73499999999999999</v>
          </cell>
        </row>
        <row r="2439">
          <cell r="A2439">
            <v>43614</v>
          </cell>
          <cell r="B2439">
            <v>0.47180000305175779</v>
          </cell>
          <cell r="T2439">
            <v>0.64730003356933596</v>
          </cell>
          <cell r="AA2439">
            <v>0.58020000457763676</v>
          </cell>
          <cell r="AE2439">
            <v>0.73540000915527348</v>
          </cell>
        </row>
        <row r="2440">
          <cell r="A2440">
            <v>43615</v>
          </cell>
          <cell r="B2440">
            <v>0.47189998626708984</v>
          </cell>
          <cell r="T2440">
            <v>0.68139999389648442</v>
          </cell>
          <cell r="AA2440">
            <v>0.57970001220703127</v>
          </cell>
          <cell r="AE2440">
            <v>0.73499999999999999</v>
          </cell>
        </row>
        <row r="2441">
          <cell r="A2441">
            <v>43616</v>
          </cell>
          <cell r="B2441">
            <v>0.47200000762939454</v>
          </cell>
          <cell r="T2441">
            <v>0.73379997253417972</v>
          </cell>
          <cell r="AA2441">
            <v>0.57919998168945308</v>
          </cell>
          <cell r="AE2441">
            <v>0.73650001525878905</v>
          </cell>
        </row>
        <row r="2442">
          <cell r="A2442">
            <v>43617</v>
          </cell>
          <cell r="B2442">
            <v>0.47259998321533203</v>
          </cell>
          <cell r="T2442">
            <v>0.77169998168945309</v>
          </cell>
          <cell r="AA2442">
            <v>0.57860000610351559</v>
          </cell>
          <cell r="AE2442">
            <v>0.73849998474121092</v>
          </cell>
        </row>
        <row r="2443">
          <cell r="A2443">
            <v>43618</v>
          </cell>
          <cell r="B2443">
            <v>0.47389999389648435</v>
          </cell>
          <cell r="T2443">
            <v>0.80080001831054692</v>
          </cell>
          <cell r="AA2443">
            <v>0.5779000091552734</v>
          </cell>
          <cell r="AE2443">
            <v>0.74129997253417967</v>
          </cell>
        </row>
        <row r="2444">
          <cell r="A2444">
            <v>43619</v>
          </cell>
          <cell r="B2444">
            <v>0.47490001678466798</v>
          </cell>
          <cell r="T2444">
            <v>0.81930000305175776</v>
          </cell>
          <cell r="AA2444">
            <v>0.57720001220703121</v>
          </cell>
          <cell r="AE2444">
            <v>0.73830001831054692</v>
          </cell>
        </row>
        <row r="2445">
          <cell r="A2445">
            <v>43620</v>
          </cell>
          <cell r="B2445">
            <v>0.47560001373291017</v>
          </cell>
          <cell r="T2445">
            <v>0.83260002136230471</v>
          </cell>
          <cell r="AA2445">
            <v>0.57639999389648433</v>
          </cell>
          <cell r="AE2445">
            <v>0.7345999908447266</v>
          </cell>
        </row>
        <row r="2446">
          <cell r="A2446">
            <v>43621</v>
          </cell>
          <cell r="B2446">
            <v>0.47700000762939454</v>
          </cell>
          <cell r="T2446">
            <v>0.84519996643066408</v>
          </cell>
          <cell r="AA2446">
            <v>0.57590000152587895</v>
          </cell>
          <cell r="AE2446">
            <v>0.73540000915527348</v>
          </cell>
        </row>
        <row r="2447">
          <cell r="A2447">
            <v>43622</v>
          </cell>
          <cell r="B2447">
            <v>0.47720001220703123</v>
          </cell>
          <cell r="T2447">
            <v>0.85610000610351566</v>
          </cell>
          <cell r="AA2447">
            <v>0.57529998779296876</v>
          </cell>
          <cell r="AE2447">
            <v>0.73750000000000004</v>
          </cell>
        </row>
        <row r="2448">
          <cell r="A2448">
            <v>43623</v>
          </cell>
          <cell r="B2448">
            <v>0.47729999542236329</v>
          </cell>
          <cell r="T2448">
            <v>0.86069999694824217</v>
          </cell>
          <cell r="AA2448">
            <v>0.57450000762939457</v>
          </cell>
          <cell r="AE2448">
            <v>0.73730003356933593</v>
          </cell>
        </row>
        <row r="2449">
          <cell r="A2449">
            <v>43624</v>
          </cell>
          <cell r="B2449">
            <v>0.47819999694824217</v>
          </cell>
          <cell r="T2449">
            <v>0.86279998779296874</v>
          </cell>
          <cell r="AA2449">
            <v>0.57369998931884769</v>
          </cell>
          <cell r="AE2449">
            <v>0.73790000915527343</v>
          </cell>
        </row>
        <row r="2450">
          <cell r="A2450">
            <v>43625</v>
          </cell>
          <cell r="B2450">
            <v>0.47840000152587892</v>
          </cell>
          <cell r="T2450">
            <v>0.86559997558593749</v>
          </cell>
          <cell r="AA2450">
            <v>0.5731000137329102</v>
          </cell>
          <cell r="AE2450">
            <v>0.74010002136230468</v>
          </cell>
        </row>
        <row r="2451">
          <cell r="A2451">
            <v>43626</v>
          </cell>
          <cell r="B2451">
            <v>0.47869998931884766</v>
          </cell>
          <cell r="T2451">
            <v>0.86459999084472661</v>
          </cell>
          <cell r="AA2451">
            <v>0.57240001678466801</v>
          </cell>
          <cell r="AE2451">
            <v>0.74120002746582037</v>
          </cell>
        </row>
        <row r="2452">
          <cell r="A2452">
            <v>43627</v>
          </cell>
          <cell r="B2452">
            <v>0.47860000610351561</v>
          </cell>
          <cell r="T2452">
            <v>0.86400001525878911</v>
          </cell>
          <cell r="AA2452">
            <v>0.57180000305175782</v>
          </cell>
          <cell r="AE2452">
            <v>0.73949996948242191</v>
          </cell>
        </row>
        <row r="2453">
          <cell r="A2453">
            <v>43628</v>
          </cell>
          <cell r="B2453">
            <v>0.47830001831054686</v>
          </cell>
          <cell r="T2453">
            <v>0.86459999084472661</v>
          </cell>
          <cell r="AA2453">
            <v>0.57110000610351563</v>
          </cell>
          <cell r="AE2453">
            <v>0.73629997253417967</v>
          </cell>
        </row>
        <row r="2454">
          <cell r="A2454">
            <v>43629</v>
          </cell>
          <cell r="B2454">
            <v>0.47860000610351561</v>
          </cell>
          <cell r="T2454">
            <v>0.86720001220703125</v>
          </cell>
          <cell r="AA2454">
            <v>0.57009998321533206</v>
          </cell>
          <cell r="AE2454">
            <v>0.73250000000000004</v>
          </cell>
        </row>
        <row r="2455">
          <cell r="A2455">
            <v>43630</v>
          </cell>
          <cell r="B2455">
            <v>0.47819999694824217</v>
          </cell>
          <cell r="T2455">
            <v>0.87389999389648443</v>
          </cell>
          <cell r="AA2455">
            <v>0.56950000762939457</v>
          </cell>
          <cell r="AE2455">
            <v>0.73129997253417967</v>
          </cell>
        </row>
        <row r="2456">
          <cell r="A2456">
            <v>43631</v>
          </cell>
          <cell r="B2456">
            <v>0.47849998474121092</v>
          </cell>
          <cell r="T2456">
            <v>0.88379997253417963</v>
          </cell>
          <cell r="AA2456">
            <v>0.56849998474121088</v>
          </cell>
          <cell r="AE2456">
            <v>0.73279998779296873</v>
          </cell>
        </row>
        <row r="2457">
          <cell r="A2457">
            <v>43632</v>
          </cell>
          <cell r="B2457">
            <v>0.47799999237060548</v>
          </cell>
          <cell r="T2457">
            <v>0.89610000610351559</v>
          </cell>
          <cell r="AA2457">
            <v>0.56729999542236331</v>
          </cell>
          <cell r="AE2457">
            <v>0.73480003356933599</v>
          </cell>
        </row>
        <row r="2458">
          <cell r="A2458">
            <v>43633</v>
          </cell>
          <cell r="B2458">
            <v>0.47740001678466798</v>
          </cell>
          <cell r="T2458">
            <v>0.90069999694824221</v>
          </cell>
          <cell r="AA2458">
            <v>0.56610000610351563</v>
          </cell>
          <cell r="AE2458">
            <v>0.73650001525878905</v>
          </cell>
        </row>
        <row r="2459">
          <cell r="A2459">
            <v>43634</v>
          </cell>
          <cell r="B2459">
            <v>0.47740001678466798</v>
          </cell>
          <cell r="T2459">
            <v>0.90220001220703128</v>
          </cell>
          <cell r="AA2459">
            <v>0.56540000915527344</v>
          </cell>
          <cell r="AE2459">
            <v>0.73699996948242186</v>
          </cell>
        </row>
        <row r="2460">
          <cell r="A2460">
            <v>43635</v>
          </cell>
          <cell r="B2460">
            <v>0.47700000762939454</v>
          </cell>
          <cell r="T2460">
            <v>0.90370002746582034</v>
          </cell>
          <cell r="AA2460">
            <v>0.56479999542236325</v>
          </cell>
          <cell r="AE2460">
            <v>0.73750000000000004</v>
          </cell>
        </row>
        <row r="2461">
          <cell r="A2461">
            <v>43636</v>
          </cell>
          <cell r="B2461">
            <v>0.47720001220703123</v>
          </cell>
          <cell r="T2461">
            <v>0.90660003662109379</v>
          </cell>
          <cell r="AA2461">
            <v>0.56389999389648438</v>
          </cell>
          <cell r="AE2461">
            <v>0.73730003356933593</v>
          </cell>
        </row>
        <row r="2462">
          <cell r="A2462">
            <v>43637</v>
          </cell>
          <cell r="B2462">
            <v>0.47700000762939454</v>
          </cell>
          <cell r="T2462">
            <v>0.90599998474121091</v>
          </cell>
          <cell r="AA2462">
            <v>0.56419998168945318</v>
          </cell>
          <cell r="AE2462">
            <v>0.73819999694824223</v>
          </cell>
        </row>
        <row r="2463">
          <cell r="A2463">
            <v>43638</v>
          </cell>
          <cell r="B2463">
            <v>0.47680000305175779</v>
          </cell>
          <cell r="T2463">
            <v>0.9061000061035156</v>
          </cell>
          <cell r="AA2463">
            <v>0.56380001068115237</v>
          </cell>
          <cell r="AE2463">
            <v>0.73769996643066404</v>
          </cell>
        </row>
        <row r="2464">
          <cell r="A2464">
            <v>43639</v>
          </cell>
          <cell r="B2464">
            <v>0.4766999816894531</v>
          </cell>
          <cell r="T2464">
            <v>0.90949996948242184</v>
          </cell>
          <cell r="AA2464">
            <v>0.56349998474121099</v>
          </cell>
          <cell r="AE2464">
            <v>0.73849998474121092</v>
          </cell>
        </row>
        <row r="2465">
          <cell r="A2465">
            <v>43640</v>
          </cell>
          <cell r="B2465">
            <v>0.47619998931884766</v>
          </cell>
          <cell r="T2465">
            <v>0.90470001220703122</v>
          </cell>
          <cell r="AA2465">
            <v>0.55959999084472656</v>
          </cell>
          <cell r="AE2465">
            <v>0.73769996643066404</v>
          </cell>
        </row>
        <row r="2466">
          <cell r="A2466">
            <v>43641</v>
          </cell>
          <cell r="B2466">
            <v>0.47580001831054686</v>
          </cell>
          <cell r="T2466">
            <v>0.89839996337890626</v>
          </cell>
          <cell r="AA2466">
            <v>0.55830001831054688</v>
          </cell>
          <cell r="AE2466">
            <v>0.73730003356933593</v>
          </cell>
        </row>
        <row r="2467">
          <cell r="A2467">
            <v>43642</v>
          </cell>
          <cell r="B2467">
            <v>0.4741999816894531</v>
          </cell>
          <cell r="T2467">
            <v>0.89400001525878903</v>
          </cell>
          <cell r="AA2467">
            <v>0.5572000122070313</v>
          </cell>
          <cell r="AE2467">
            <v>0.73669998168945316</v>
          </cell>
        </row>
        <row r="2468">
          <cell r="A2468">
            <v>43643</v>
          </cell>
          <cell r="B2468">
            <v>0.47330001831054686</v>
          </cell>
          <cell r="T2468">
            <v>0.88879997253417964</v>
          </cell>
          <cell r="AA2468">
            <v>0.55630001068115231</v>
          </cell>
          <cell r="AE2468">
            <v>0.73559997558593748</v>
          </cell>
        </row>
        <row r="2469">
          <cell r="A2469">
            <v>43644</v>
          </cell>
          <cell r="B2469">
            <v>0.47270000457763672</v>
          </cell>
          <cell r="T2469">
            <v>0.88209999084472657</v>
          </cell>
          <cell r="AA2469">
            <v>0.55540000915527343</v>
          </cell>
          <cell r="AE2469">
            <v>0.73540000915527348</v>
          </cell>
        </row>
        <row r="2470">
          <cell r="A2470">
            <v>43645</v>
          </cell>
          <cell r="B2470">
            <v>0.47200000762939454</v>
          </cell>
          <cell r="T2470">
            <v>0.88</v>
          </cell>
          <cell r="AA2470">
            <v>0.55479999542236325</v>
          </cell>
          <cell r="AE2470">
            <v>0.73569999694824217</v>
          </cell>
        </row>
        <row r="2471">
          <cell r="A2471">
            <v>43646</v>
          </cell>
          <cell r="B2471">
            <v>0.47229999542236328</v>
          </cell>
          <cell r="T2471">
            <v>0.88489997863769532</v>
          </cell>
          <cell r="AA2471">
            <v>0.55439998626708986</v>
          </cell>
          <cell r="AE2471">
            <v>0.73610000610351567</v>
          </cell>
        </row>
        <row r="2472">
          <cell r="A2472">
            <v>43647</v>
          </cell>
          <cell r="B2472">
            <v>0.47139999389648435</v>
          </cell>
          <cell r="T2472">
            <v>0.88489997863769532</v>
          </cell>
          <cell r="AA2472">
            <v>0.55419998168945317</v>
          </cell>
          <cell r="AE2472">
            <v>0.73610000610351567</v>
          </cell>
        </row>
        <row r="2473">
          <cell r="A2473">
            <v>43648</v>
          </cell>
          <cell r="B2473">
            <v>0.47060001373291016</v>
          </cell>
          <cell r="T2473">
            <v>0.88790000915527345</v>
          </cell>
          <cell r="AA2473">
            <v>0.55330001831054687</v>
          </cell>
          <cell r="AE2473">
            <v>0.73499999999999999</v>
          </cell>
        </row>
        <row r="2474">
          <cell r="A2474">
            <v>43649</v>
          </cell>
          <cell r="B2474">
            <v>0.46990001678466797</v>
          </cell>
          <cell r="T2474">
            <v>0.89849998474121096</v>
          </cell>
          <cell r="AA2474">
            <v>0.55240001678466799</v>
          </cell>
          <cell r="AE2474">
            <v>0.73379997253417972</v>
          </cell>
        </row>
        <row r="2475">
          <cell r="A2475">
            <v>43650</v>
          </cell>
          <cell r="B2475">
            <v>0.46959999084472659</v>
          </cell>
          <cell r="T2475">
            <v>0.89690002441406247</v>
          </cell>
          <cell r="AA2475">
            <v>0.5518999862670898</v>
          </cell>
          <cell r="AE2475">
            <v>0.73400001525878911</v>
          </cell>
        </row>
        <row r="2476">
          <cell r="A2476">
            <v>43651</v>
          </cell>
          <cell r="B2476">
            <v>0.46930000305175779</v>
          </cell>
          <cell r="T2476">
            <v>0.89360000610351564</v>
          </cell>
          <cell r="AA2476">
            <v>0.55069999694824223</v>
          </cell>
          <cell r="AE2476">
            <v>0.7343000030517578</v>
          </cell>
        </row>
        <row r="2477">
          <cell r="A2477">
            <v>43652</v>
          </cell>
          <cell r="B2477">
            <v>0.46939998626708984</v>
          </cell>
          <cell r="T2477">
            <v>0.89300003051757815</v>
          </cell>
          <cell r="AA2477">
            <v>0.55009998321533204</v>
          </cell>
          <cell r="AE2477">
            <v>0.7341000366210938</v>
          </cell>
        </row>
        <row r="2478">
          <cell r="A2478">
            <v>43653</v>
          </cell>
          <cell r="B2478">
            <v>0.47</v>
          </cell>
          <cell r="T2478">
            <v>0.89639999389648439</v>
          </cell>
          <cell r="AA2478">
            <v>0.54970001220703124</v>
          </cell>
          <cell r="AE2478">
            <v>0.7351999664306641</v>
          </cell>
        </row>
        <row r="2479">
          <cell r="A2479">
            <v>43654</v>
          </cell>
          <cell r="B2479">
            <v>0.47</v>
          </cell>
          <cell r="T2479">
            <v>0.89400001525878903</v>
          </cell>
          <cell r="AA2479">
            <v>0.54860000610351567</v>
          </cell>
          <cell r="AE2479">
            <v>0.73589996337890629</v>
          </cell>
        </row>
        <row r="2480">
          <cell r="A2480">
            <v>43655</v>
          </cell>
          <cell r="B2480">
            <v>0.46990001678466797</v>
          </cell>
          <cell r="T2480">
            <v>0.89080001831054689</v>
          </cell>
          <cell r="AA2480">
            <v>0.54790000915527348</v>
          </cell>
          <cell r="AE2480">
            <v>0.73489997863769529</v>
          </cell>
        </row>
        <row r="2481">
          <cell r="A2481">
            <v>43656</v>
          </cell>
          <cell r="B2481">
            <v>0.46970001220703123</v>
          </cell>
          <cell r="T2481">
            <v>0.88459999084472651</v>
          </cell>
          <cell r="AA2481">
            <v>0.5468000030517578</v>
          </cell>
          <cell r="AE2481">
            <v>0.73330001831054692</v>
          </cell>
        </row>
        <row r="2482">
          <cell r="A2482">
            <v>43657</v>
          </cell>
          <cell r="B2482">
            <v>0.46900001525878904</v>
          </cell>
          <cell r="T2482">
            <v>0.87889999389648432</v>
          </cell>
          <cell r="AA2482">
            <v>0.54599998474121092</v>
          </cell>
          <cell r="AE2482">
            <v>0.73080001831054686</v>
          </cell>
        </row>
        <row r="2483">
          <cell r="A2483">
            <v>43658</v>
          </cell>
          <cell r="B2483">
            <v>0.46779998779296877</v>
          </cell>
          <cell r="T2483">
            <v>0.87199996948242187</v>
          </cell>
          <cell r="AA2483">
            <v>0.54560001373291012</v>
          </cell>
          <cell r="AE2483">
            <v>0.73019996643066409</v>
          </cell>
        </row>
        <row r="2484">
          <cell r="A2484">
            <v>43659</v>
          </cell>
          <cell r="B2484">
            <v>0.46680000305175784</v>
          </cell>
          <cell r="T2484">
            <v>0.86889999389648442</v>
          </cell>
          <cell r="AA2484">
            <v>0.54500000000000004</v>
          </cell>
          <cell r="AE2484">
            <v>0.72980003356933598</v>
          </cell>
        </row>
        <row r="2485">
          <cell r="A2485">
            <v>43660</v>
          </cell>
          <cell r="B2485">
            <v>0.4663999938964844</v>
          </cell>
          <cell r="T2485">
            <v>0.87080001831054688</v>
          </cell>
          <cell r="AA2485">
            <v>0.54389999389648436</v>
          </cell>
          <cell r="AE2485">
            <v>0.73120002746582036</v>
          </cell>
        </row>
        <row r="2486">
          <cell r="A2486">
            <v>43661</v>
          </cell>
          <cell r="B2486">
            <v>0.46549999237060546</v>
          </cell>
          <cell r="T2486">
            <v>0.86559997558593749</v>
          </cell>
          <cell r="AA2486">
            <v>0.54310001373291017</v>
          </cell>
          <cell r="AE2486">
            <v>0.72989997863769529</v>
          </cell>
        </row>
        <row r="2487">
          <cell r="A2487">
            <v>43662</v>
          </cell>
          <cell r="B2487">
            <v>0.46430000305175784</v>
          </cell>
          <cell r="T2487">
            <v>0.85900001525878911</v>
          </cell>
          <cell r="AA2487">
            <v>0.54180000305175779</v>
          </cell>
          <cell r="AE2487">
            <v>0.72910003662109379</v>
          </cell>
        </row>
        <row r="2488">
          <cell r="A2488">
            <v>43663</v>
          </cell>
          <cell r="B2488">
            <v>0.46349998474121096</v>
          </cell>
          <cell r="T2488">
            <v>0.85190002441406254</v>
          </cell>
          <cell r="AA2488">
            <v>0.53990001678466792</v>
          </cell>
          <cell r="AE2488">
            <v>0.7290000152587891</v>
          </cell>
        </row>
        <row r="2489">
          <cell r="A2489">
            <v>43664</v>
          </cell>
          <cell r="B2489">
            <v>0.46290000915527346</v>
          </cell>
          <cell r="T2489">
            <v>0.84440002441406248</v>
          </cell>
          <cell r="AA2489">
            <v>0.53919998168945316</v>
          </cell>
          <cell r="AE2489">
            <v>0.72879997253417972</v>
          </cell>
        </row>
        <row r="2490">
          <cell r="A2490">
            <v>43665</v>
          </cell>
          <cell r="B2490">
            <v>0.46169998168945314</v>
          </cell>
          <cell r="T2490">
            <v>0.83680000305175783</v>
          </cell>
          <cell r="AA2490">
            <v>0.53819999694824217</v>
          </cell>
          <cell r="AE2490">
            <v>0.72800003051757811</v>
          </cell>
        </row>
        <row r="2491">
          <cell r="A2491">
            <v>43666</v>
          </cell>
          <cell r="B2491">
            <v>0.4608000183105469</v>
          </cell>
          <cell r="T2491">
            <v>0.83309997558593751</v>
          </cell>
          <cell r="AA2491">
            <v>0.53689998626708979</v>
          </cell>
          <cell r="AE2491">
            <v>0.72580001831054686</v>
          </cell>
        </row>
        <row r="2492">
          <cell r="A2492">
            <v>43667</v>
          </cell>
          <cell r="B2492">
            <v>0.46029998779296877</v>
          </cell>
          <cell r="T2492">
            <v>0.83360000610351559</v>
          </cell>
          <cell r="AA2492">
            <v>0.53560001373291011</v>
          </cell>
          <cell r="AE2492">
            <v>0.72410003662109379</v>
          </cell>
        </row>
        <row r="2493">
          <cell r="A2493">
            <v>43668</v>
          </cell>
          <cell r="B2493">
            <v>0.45900001525878908</v>
          </cell>
          <cell r="T2493">
            <v>0.82470001220703126</v>
          </cell>
          <cell r="AA2493">
            <v>0.53439998626708984</v>
          </cell>
          <cell r="AE2493">
            <v>0.72389999389648441</v>
          </cell>
        </row>
        <row r="2494">
          <cell r="A2494">
            <v>43669</v>
          </cell>
          <cell r="B2494">
            <v>0.45799999237060546</v>
          </cell>
          <cell r="T2494">
            <v>0.81629997253417974</v>
          </cell>
          <cell r="AA2494">
            <v>0.53330001831054685</v>
          </cell>
          <cell r="AE2494">
            <v>0.72349998474121091</v>
          </cell>
        </row>
        <row r="2495">
          <cell r="A2495">
            <v>43670</v>
          </cell>
          <cell r="B2495">
            <v>0.45680000305175783</v>
          </cell>
          <cell r="T2495">
            <v>0</v>
          </cell>
          <cell r="AA2495">
            <v>0</v>
          </cell>
          <cell r="AE2495">
            <v>0</v>
          </cell>
        </row>
        <row r="2496">
          <cell r="A2496">
            <v>43671</v>
          </cell>
          <cell r="B2496">
            <v>0.45610000610351564</v>
          </cell>
          <cell r="T2496">
            <v>0.79970001220703124</v>
          </cell>
          <cell r="AA2496">
            <v>0.53119998931884771</v>
          </cell>
          <cell r="AE2496">
            <v>0.72220001220703123</v>
          </cell>
        </row>
        <row r="2497">
          <cell r="A2497">
            <v>43672</v>
          </cell>
          <cell r="B2497">
            <v>0.45490001678466796</v>
          </cell>
          <cell r="T2497">
            <v>0.79040000915527342</v>
          </cell>
          <cell r="AA2497">
            <v>0.5306000137329101</v>
          </cell>
          <cell r="AE2497">
            <v>0.72099998474121096</v>
          </cell>
        </row>
        <row r="2498">
          <cell r="A2498">
            <v>43673</v>
          </cell>
          <cell r="B2498">
            <v>0.45360000610351564</v>
          </cell>
          <cell r="T2498">
            <v>0.78559997558593753</v>
          </cell>
          <cell r="AA2498">
            <v>0.52919998168945315</v>
          </cell>
          <cell r="AE2498">
            <v>0.72069999694824216</v>
          </cell>
        </row>
        <row r="2499">
          <cell r="A2499">
            <v>43674</v>
          </cell>
          <cell r="B2499">
            <v>0.45360000610351564</v>
          </cell>
          <cell r="T2499">
            <v>0.78430000305175784</v>
          </cell>
          <cell r="AA2499">
            <v>0.52860000610351565</v>
          </cell>
          <cell r="AE2499">
            <v>0.71980003356933597</v>
          </cell>
        </row>
        <row r="2500">
          <cell r="A2500">
            <v>43675</v>
          </cell>
          <cell r="B2500">
            <v>0.45200000762939452</v>
          </cell>
          <cell r="T2500">
            <v>0.77760002136230466</v>
          </cell>
          <cell r="AA2500">
            <v>0.52790000915527346</v>
          </cell>
          <cell r="AE2500">
            <v>0.71879997253417971</v>
          </cell>
        </row>
        <row r="2501">
          <cell r="A2501">
            <v>43676</v>
          </cell>
          <cell r="B2501">
            <v>0.4502000045776367</v>
          </cell>
          <cell r="T2501">
            <v>0.76769996643066407</v>
          </cell>
          <cell r="AA2501">
            <v>0.52770000457763677</v>
          </cell>
          <cell r="AE2501">
            <v>0.71790000915527341</v>
          </cell>
        </row>
        <row r="2502">
          <cell r="A2502">
            <v>43677</v>
          </cell>
          <cell r="B2502">
            <v>0.44860000610351564</v>
          </cell>
          <cell r="T2502">
            <v>0.75779998779296875</v>
          </cell>
          <cell r="AA2502">
            <v>0.52619998931884771</v>
          </cell>
          <cell r="AE2502">
            <v>0.71720001220703122</v>
          </cell>
        </row>
        <row r="2503">
          <cell r="A2503">
            <v>43678</v>
          </cell>
          <cell r="B2503">
            <v>0.44709999084472657</v>
          </cell>
          <cell r="T2503">
            <v>0.74790000915527344</v>
          </cell>
          <cell r="AA2503">
            <v>0.52430000305175783</v>
          </cell>
          <cell r="AE2503">
            <v>0.71610000610351565</v>
          </cell>
        </row>
        <row r="2504">
          <cell r="A2504">
            <v>43679</v>
          </cell>
          <cell r="B2504">
            <v>0.44500000000000001</v>
          </cell>
          <cell r="T2504">
            <v>0.73830001831054692</v>
          </cell>
          <cell r="AA2504">
            <v>0.52330001831054684</v>
          </cell>
          <cell r="AE2504">
            <v>0.71489997863769528</v>
          </cell>
        </row>
        <row r="2505">
          <cell r="A2505">
            <v>43680</v>
          </cell>
          <cell r="B2505">
            <v>0.44409999847412107</v>
          </cell>
          <cell r="T2505">
            <v>0.7345999908447266</v>
          </cell>
          <cell r="AA2505">
            <v>0.52270000457763677</v>
          </cell>
          <cell r="AE2505">
            <v>0.71419998168945309</v>
          </cell>
        </row>
        <row r="2506">
          <cell r="A2506">
            <v>43681</v>
          </cell>
          <cell r="B2506">
            <v>0.44380001068115232</v>
          </cell>
          <cell r="T2506">
            <v>0.73290000915527342</v>
          </cell>
          <cell r="AA2506">
            <v>0.52150001525878908</v>
          </cell>
          <cell r="AE2506">
            <v>0.7134999847412109</v>
          </cell>
        </row>
        <row r="2507">
          <cell r="A2507">
            <v>43682</v>
          </cell>
          <cell r="B2507">
            <v>0.442599983215332</v>
          </cell>
          <cell r="T2507">
            <v>0.72529998779296878</v>
          </cell>
          <cell r="AA2507">
            <v>0.51869998931884764</v>
          </cell>
          <cell r="AE2507">
            <v>0.7133000183105469</v>
          </cell>
        </row>
        <row r="2508">
          <cell r="A2508">
            <v>43683</v>
          </cell>
          <cell r="B2508">
            <v>0.44130001068115232</v>
          </cell>
          <cell r="T2508">
            <v>0.71730003356933592</v>
          </cell>
          <cell r="AA2508">
            <v>0.51740001678466796</v>
          </cell>
          <cell r="AE2508">
            <v>0.71290000915527341</v>
          </cell>
        </row>
        <row r="2509">
          <cell r="A2509">
            <v>43684</v>
          </cell>
          <cell r="B2509">
            <v>0.44040000915527344</v>
          </cell>
          <cell r="T2509">
            <v>0.70910003662109378</v>
          </cell>
          <cell r="AA2509">
            <v>0.51630001068115239</v>
          </cell>
          <cell r="AE2509">
            <v>0.71199996948242184</v>
          </cell>
        </row>
        <row r="2510">
          <cell r="A2510">
            <v>43685</v>
          </cell>
          <cell r="B2510">
            <v>0.43909999847412107</v>
          </cell>
          <cell r="T2510">
            <v>0.70089996337890625</v>
          </cell>
          <cell r="AA2510">
            <v>0.51549999237060551</v>
          </cell>
          <cell r="AE2510">
            <v>0.71059997558593746</v>
          </cell>
        </row>
        <row r="2511">
          <cell r="A2511">
            <v>43686</v>
          </cell>
          <cell r="B2511">
            <v>0.43729999542236331</v>
          </cell>
          <cell r="T2511">
            <v>0.6925</v>
          </cell>
          <cell r="AA2511">
            <v>0.51430000305175783</v>
          </cell>
          <cell r="AE2511">
            <v>0.70970001220703127</v>
          </cell>
        </row>
        <row r="2512">
          <cell r="A2512">
            <v>43687</v>
          </cell>
          <cell r="B2512">
            <v>0.43639999389648437</v>
          </cell>
          <cell r="T2512">
            <v>0.68629997253417974</v>
          </cell>
          <cell r="AA2512">
            <v>0.51349998474121095</v>
          </cell>
          <cell r="AE2512">
            <v>0.70839996337890621</v>
          </cell>
        </row>
        <row r="2513">
          <cell r="A2513">
            <v>43688</v>
          </cell>
          <cell r="B2513">
            <v>0.43569999694824219</v>
          </cell>
          <cell r="T2513">
            <v>0.68430000305175787</v>
          </cell>
          <cell r="AA2513">
            <v>0.51279998779296876</v>
          </cell>
          <cell r="AE2513">
            <v>0.70699996948242183</v>
          </cell>
        </row>
        <row r="2514">
          <cell r="A2514">
            <v>43689</v>
          </cell>
          <cell r="B2514">
            <v>0.43330001831054688</v>
          </cell>
          <cell r="T2514">
            <v>0.67610000610351562</v>
          </cell>
          <cell r="AA2514">
            <v>0.51110000610351558</v>
          </cell>
          <cell r="AE2514">
            <v>0.70559997558593746</v>
          </cell>
        </row>
        <row r="2515">
          <cell r="A2515">
            <v>43690</v>
          </cell>
          <cell r="B2515">
            <v>0.43099998474121093</v>
          </cell>
          <cell r="T2515">
            <v>0.6666999816894531</v>
          </cell>
          <cell r="AA2515">
            <v>0.51</v>
          </cell>
          <cell r="AE2515">
            <v>0.70309997558593751</v>
          </cell>
        </row>
        <row r="2516">
          <cell r="A2516">
            <v>43691</v>
          </cell>
          <cell r="B2516">
            <v>0.42900001525878906</v>
          </cell>
          <cell r="T2516">
            <v>0.65580001831054691</v>
          </cell>
          <cell r="AA2516">
            <v>0.50869998931884763</v>
          </cell>
          <cell r="AE2516">
            <v>0.70150001525878902</v>
          </cell>
        </row>
        <row r="2517">
          <cell r="A2517">
            <v>43692</v>
          </cell>
          <cell r="B2517">
            <v>0.42700000762939455</v>
          </cell>
          <cell r="T2517">
            <v>0.64650001525878908</v>
          </cell>
          <cell r="AA2517">
            <v>0.50740001678466795</v>
          </cell>
          <cell r="AE2517">
            <v>0.69989997863769526</v>
          </cell>
        </row>
        <row r="2518">
          <cell r="A2518">
            <v>43693</v>
          </cell>
          <cell r="B2518">
            <v>0.42450000762939455</v>
          </cell>
          <cell r="T2518">
            <v>0.63749999999999996</v>
          </cell>
          <cell r="AA2518">
            <v>0.50740001678466795</v>
          </cell>
          <cell r="AE2518">
            <v>0.69910003662109377</v>
          </cell>
        </row>
        <row r="2519">
          <cell r="A2519">
            <v>43694</v>
          </cell>
          <cell r="B2519">
            <v>0.42319999694824217</v>
          </cell>
          <cell r="T2519">
            <v>0.63330001831054683</v>
          </cell>
          <cell r="AA2519">
            <v>0.50680000305175776</v>
          </cell>
          <cell r="AE2519">
            <v>0.69709999084472651</v>
          </cell>
        </row>
        <row r="2520">
          <cell r="A2520">
            <v>43695</v>
          </cell>
          <cell r="B2520">
            <v>0.42200000762939455</v>
          </cell>
          <cell r="T2520">
            <v>0.63200000762939457</v>
          </cell>
          <cell r="AA2520">
            <v>0.50560001373291019</v>
          </cell>
          <cell r="AE2520">
            <v>0.69529998779296875</v>
          </cell>
        </row>
        <row r="2521">
          <cell r="A2521">
            <v>43696</v>
          </cell>
          <cell r="B2521">
            <v>0.41880001068115236</v>
          </cell>
          <cell r="T2521">
            <v>0.62540000915527338</v>
          </cell>
          <cell r="AA2521">
            <v>0.50290000915527344</v>
          </cell>
          <cell r="AE2521">
            <v>0.69160003662109371</v>
          </cell>
        </row>
        <row r="2522">
          <cell r="A2522">
            <v>43697</v>
          </cell>
          <cell r="B2522">
            <v>0.41630001068115235</v>
          </cell>
          <cell r="T2522">
            <v>0.61689998626708986</v>
          </cell>
          <cell r="AA2522">
            <v>0.50220001220703125</v>
          </cell>
          <cell r="AE2522">
            <v>0.68860000610351557</v>
          </cell>
        </row>
        <row r="2523">
          <cell r="A2523">
            <v>43698</v>
          </cell>
          <cell r="B2523">
            <v>0.41389999389648435</v>
          </cell>
          <cell r="T2523">
            <v>0.60770000457763673</v>
          </cell>
          <cell r="AA2523">
            <v>0.50060001373291019</v>
          </cell>
          <cell r="AE2523">
            <v>0.68519996643066405</v>
          </cell>
        </row>
        <row r="2524">
          <cell r="A2524">
            <v>43699</v>
          </cell>
          <cell r="B2524">
            <v>0.41180000305175779</v>
          </cell>
          <cell r="T2524">
            <v>0.59880001068115229</v>
          </cell>
          <cell r="AA2524">
            <v>0.49909999847412112</v>
          </cell>
          <cell r="AE2524">
            <v>0.68129997253417973</v>
          </cell>
        </row>
        <row r="2525">
          <cell r="A2525">
            <v>43700</v>
          </cell>
          <cell r="B2525">
            <v>0.40889999389648435</v>
          </cell>
          <cell r="T2525">
            <v>0.58970001220703128</v>
          </cell>
          <cell r="AA2525">
            <v>0.49770000457763675</v>
          </cell>
          <cell r="AE2525">
            <v>0.6776999664306641</v>
          </cell>
        </row>
        <row r="2526">
          <cell r="A2526">
            <v>43701</v>
          </cell>
          <cell r="B2526">
            <v>0.40779998779296878</v>
          </cell>
          <cell r="T2526">
            <v>0.58229999542236333</v>
          </cell>
          <cell r="AA2526">
            <v>0.49650001525878906</v>
          </cell>
          <cell r="AE2526">
            <v>0.67099998474121092</v>
          </cell>
        </row>
        <row r="2527">
          <cell r="A2527">
            <v>43702</v>
          </cell>
          <cell r="B2527">
            <v>0.40709999084472659</v>
          </cell>
          <cell r="T2527">
            <v>0.58009998321533207</v>
          </cell>
          <cell r="AA2527">
            <v>0.49529998779296874</v>
          </cell>
          <cell r="AE2527">
            <v>0.66749999999999998</v>
          </cell>
        </row>
        <row r="2528">
          <cell r="A2528">
            <v>43703</v>
          </cell>
          <cell r="B2528">
            <v>0.40490001678466797</v>
          </cell>
          <cell r="T2528">
            <v>0.57389999389648438</v>
          </cell>
          <cell r="AA2528">
            <v>0.49319999694824218</v>
          </cell>
          <cell r="AE2528">
            <v>0.66440002441406254</v>
          </cell>
        </row>
        <row r="2529">
          <cell r="A2529">
            <v>43704</v>
          </cell>
          <cell r="B2529">
            <v>0.40250000000000002</v>
          </cell>
          <cell r="T2529">
            <v>0.56619998931884763</v>
          </cell>
          <cell r="AA2529">
            <v>0.49200000762939455</v>
          </cell>
          <cell r="AE2529">
            <v>0.66069999694824222</v>
          </cell>
        </row>
        <row r="2530">
          <cell r="A2530">
            <v>43705</v>
          </cell>
          <cell r="B2530">
            <v>0.40040000915527346</v>
          </cell>
          <cell r="T2530">
            <v>0.55840000152587888</v>
          </cell>
          <cell r="AA2530">
            <v>0.49009998321533205</v>
          </cell>
          <cell r="AE2530">
            <v>0.65669998168945309</v>
          </cell>
        </row>
        <row r="2531">
          <cell r="A2531">
            <v>43706</v>
          </cell>
          <cell r="B2531">
            <v>0.39770000457763671</v>
          </cell>
          <cell r="T2531">
            <v>0.55040000915527343</v>
          </cell>
          <cell r="AA2531">
            <v>0.48869998931884767</v>
          </cell>
          <cell r="AE2531">
            <v>0.65269996643066408</v>
          </cell>
        </row>
        <row r="2532">
          <cell r="A2532">
            <v>43707</v>
          </cell>
          <cell r="B2532">
            <v>0.39500000000000002</v>
          </cell>
          <cell r="T2532">
            <v>0.54200000000000004</v>
          </cell>
          <cell r="AA2532">
            <v>0.48700000000000004</v>
          </cell>
          <cell r="AE2532">
            <v>0.64800000000000002</v>
          </cell>
        </row>
        <row r="2533">
          <cell r="A2533">
            <v>43708</v>
          </cell>
          <cell r="B2533">
            <v>0.39299999999999996</v>
          </cell>
          <cell r="T2533">
            <v>0.53799999999999992</v>
          </cell>
          <cell r="AA2533">
            <v>0.48599999999999999</v>
          </cell>
          <cell r="AE2533">
            <v>0.64500000000000002</v>
          </cell>
        </row>
        <row r="2534">
          <cell r="A2534">
            <v>43709</v>
          </cell>
          <cell r="B2534">
            <v>0.39180000305175783</v>
          </cell>
          <cell r="T2534">
            <v>0.53369998931884766</v>
          </cell>
          <cell r="AA2534">
            <v>0.4843000030517578</v>
          </cell>
          <cell r="AE2534">
            <v>0.64260002136230465</v>
          </cell>
        </row>
        <row r="2535">
          <cell r="A2535">
            <v>43710</v>
          </cell>
          <cell r="B2535">
            <v>0.38930000305175783</v>
          </cell>
          <cell r="T2535">
            <v>0.52680000305175778</v>
          </cell>
          <cell r="AA2535">
            <v>0.48279998779296873</v>
          </cell>
          <cell r="AE2535">
            <v>0.63880001068115233</v>
          </cell>
        </row>
        <row r="2536">
          <cell r="A2536">
            <v>43711</v>
          </cell>
          <cell r="B2536">
            <v>0.38669998168945313</v>
          </cell>
          <cell r="T2536">
            <v>0.51889999389648434</v>
          </cell>
          <cell r="AA2536">
            <v>0.48150001525878905</v>
          </cell>
          <cell r="AE2536">
            <v>0.63459999084472651</v>
          </cell>
        </row>
        <row r="2537">
          <cell r="A2537">
            <v>43712</v>
          </cell>
          <cell r="B2537">
            <v>0.38409999847412107</v>
          </cell>
          <cell r="T2537">
            <v>0.51099998474121089</v>
          </cell>
          <cell r="AA2537">
            <v>0.48</v>
          </cell>
          <cell r="AE2537">
            <v>0.63</v>
          </cell>
        </row>
        <row r="2538">
          <cell r="A2538">
            <v>43713</v>
          </cell>
          <cell r="B2538">
            <v>0.38139999389648438</v>
          </cell>
          <cell r="T2538">
            <v>0.50349998474121094</v>
          </cell>
          <cell r="AA2538">
            <v>0.4790999984741211</v>
          </cell>
          <cell r="AE2538">
            <v>0.62610000610351557</v>
          </cell>
        </row>
        <row r="2539">
          <cell r="A2539">
            <v>43714</v>
          </cell>
          <cell r="B2539">
            <v>0.37939998626708982</v>
          </cell>
          <cell r="T2539">
            <v>0.49919998168945312</v>
          </cell>
          <cell r="AA2539">
            <v>0.47819999694824217</v>
          </cell>
          <cell r="AE2539">
            <v>0.62439998626708981</v>
          </cell>
        </row>
        <row r="2540">
          <cell r="A2540">
            <v>43715</v>
          </cell>
          <cell r="B2540">
            <v>0.37849998474121094</v>
          </cell>
          <cell r="T2540">
            <v>0.49689998626708987</v>
          </cell>
          <cell r="AA2540">
            <v>0.47689998626708985</v>
          </cell>
          <cell r="AE2540">
            <v>0.62220001220703125</v>
          </cell>
        </row>
        <row r="2541">
          <cell r="A2541">
            <v>43716</v>
          </cell>
          <cell r="B2541">
            <v>0.3775</v>
          </cell>
          <cell r="T2541">
            <v>0.494900016784668</v>
          </cell>
          <cell r="AA2541">
            <v>0.47569999694824217</v>
          </cell>
          <cell r="AE2541">
            <v>0.62</v>
          </cell>
        </row>
        <row r="2542">
          <cell r="A2542">
            <v>43717</v>
          </cell>
          <cell r="B2542">
            <v>0.3745000076293945</v>
          </cell>
          <cell r="T2542">
            <v>0.48799999237060548</v>
          </cell>
          <cell r="AA2542">
            <v>0.4736000061035156</v>
          </cell>
          <cell r="AE2542">
            <v>0.61599998474121098</v>
          </cell>
        </row>
        <row r="2543">
          <cell r="A2543">
            <v>43718</v>
          </cell>
          <cell r="B2543">
            <v>0.37080001831054688</v>
          </cell>
          <cell r="T2543">
            <v>0.48099998474121092</v>
          </cell>
          <cell r="AA2543">
            <v>0.4715999984741211</v>
          </cell>
          <cell r="AE2543">
            <v>0.61049999237060548</v>
          </cell>
        </row>
        <row r="2544">
          <cell r="A2544">
            <v>43719</v>
          </cell>
          <cell r="B2544">
            <v>0.36720001220703125</v>
          </cell>
          <cell r="T2544">
            <v>0.47380001068115235</v>
          </cell>
          <cell r="AA2544">
            <v>0.46909999847412109</v>
          </cell>
          <cell r="AE2544">
            <v>0.60509998321533198</v>
          </cell>
        </row>
        <row r="2545">
          <cell r="A2545">
            <v>43720</v>
          </cell>
          <cell r="B2545">
            <v>0.36349998474121092</v>
          </cell>
          <cell r="T2545">
            <v>0.46580001831054685</v>
          </cell>
          <cell r="AA2545">
            <v>0.46700000762939453</v>
          </cell>
          <cell r="AE2545">
            <v>0.59779998779296872</v>
          </cell>
        </row>
        <row r="2546">
          <cell r="A2546">
            <v>43721</v>
          </cell>
          <cell r="B2546">
            <v>0.35950000762939455</v>
          </cell>
          <cell r="T2546">
            <v>0.45779998779296877</v>
          </cell>
          <cell r="AA2546">
            <v>0.46569999694824221</v>
          </cell>
          <cell r="AE2546">
            <v>0.59090000152587896</v>
          </cell>
        </row>
        <row r="2547">
          <cell r="A2547">
            <v>43722</v>
          </cell>
          <cell r="B2547">
            <v>0.35740001678466798</v>
          </cell>
          <cell r="T2547">
            <v>0.45360000610351564</v>
          </cell>
          <cell r="AA2547">
            <v>0.46439998626708984</v>
          </cell>
          <cell r="AE2547">
            <v>0.58669998168945314</v>
          </cell>
        </row>
        <row r="2548">
          <cell r="A2548">
            <v>43723</v>
          </cell>
          <cell r="B2548">
            <v>0.35569999694824217</v>
          </cell>
          <cell r="T2548">
            <v>0.45130001068115233</v>
          </cell>
          <cell r="AA2548">
            <v>0.46310001373291015</v>
          </cell>
          <cell r="AE2548">
            <v>0.58470001220703127</v>
          </cell>
        </row>
        <row r="2549">
          <cell r="A2549">
            <v>43724</v>
          </cell>
          <cell r="B2549">
            <v>0.35189998626708985</v>
          </cell>
          <cell r="T2549">
            <v>0.44419998168945313</v>
          </cell>
          <cell r="AA2549">
            <v>0.46180000305175783</v>
          </cell>
          <cell r="AE2549">
            <v>0.57900001525878908</v>
          </cell>
        </row>
        <row r="2550">
          <cell r="A2550">
            <v>43725</v>
          </cell>
          <cell r="B2550">
            <v>0.34840000152587891</v>
          </cell>
          <cell r="T2550">
            <v>0.43590000152587893</v>
          </cell>
          <cell r="AA2550">
            <v>0.45959999084472658</v>
          </cell>
          <cell r="AE2550">
            <v>0.57150001525878902</v>
          </cell>
        </row>
        <row r="2551">
          <cell r="A2551">
            <v>43726</v>
          </cell>
          <cell r="B2551">
            <v>0.34380001068115235</v>
          </cell>
          <cell r="T2551">
            <v>0.42849998474121093</v>
          </cell>
          <cell r="AA2551">
            <v>0.45770000457763671</v>
          </cell>
          <cell r="AE2551">
            <v>0.5625</v>
          </cell>
        </row>
        <row r="2552">
          <cell r="A2552">
            <v>43727</v>
          </cell>
          <cell r="B2552">
            <v>0.34029998779296877</v>
          </cell>
          <cell r="T2552">
            <v>0.42249999999999999</v>
          </cell>
          <cell r="AA2552">
            <v>0.45669998168945314</v>
          </cell>
          <cell r="AE2552">
            <v>0.55599998474121093</v>
          </cell>
        </row>
        <row r="2553">
          <cell r="A2553">
            <v>43728</v>
          </cell>
          <cell r="B2553">
            <v>0.33659999847412109</v>
          </cell>
          <cell r="T2553">
            <v>0.42009998321533204</v>
          </cell>
          <cell r="AA2553">
            <v>0.45580001831054689</v>
          </cell>
          <cell r="AE2553">
            <v>0.54749999999999999</v>
          </cell>
        </row>
        <row r="2554">
          <cell r="A2554">
            <v>43729</v>
          </cell>
          <cell r="B2554">
            <v>0.33319999694824221</v>
          </cell>
          <cell r="T2554">
            <v>0.4218000030517578</v>
          </cell>
          <cell r="AA2554">
            <v>0.45369998931884764</v>
          </cell>
          <cell r="AE2554">
            <v>0.54229999542236329</v>
          </cell>
        </row>
        <row r="2555">
          <cell r="A2555">
            <v>43730</v>
          </cell>
          <cell r="B2555">
            <v>0.33169998168945314</v>
          </cell>
          <cell r="T2555">
            <v>0.42490001678466799</v>
          </cell>
          <cell r="AA2555">
            <v>0.45259998321533201</v>
          </cell>
          <cell r="AE2555">
            <v>0.54009998321533204</v>
          </cell>
        </row>
        <row r="2556">
          <cell r="A2556">
            <v>43731</v>
          </cell>
          <cell r="B2556">
            <v>0.32840000152587889</v>
          </cell>
          <cell r="T2556">
            <v>0.42380001068115236</v>
          </cell>
          <cell r="AA2556">
            <v>0.44990001678466796</v>
          </cell>
          <cell r="AE2556">
            <v>0.53400001525878904</v>
          </cell>
        </row>
        <row r="2557">
          <cell r="A2557">
            <v>43732</v>
          </cell>
          <cell r="B2557">
            <v>0.32450000762939452</v>
          </cell>
          <cell r="T2557">
            <v>0.42270000457763673</v>
          </cell>
          <cell r="AA2557">
            <v>0.44750000000000001</v>
          </cell>
          <cell r="AE2557">
            <v>0.52790000915527346</v>
          </cell>
        </row>
        <row r="2558">
          <cell r="A2558">
            <v>43733</v>
          </cell>
          <cell r="B2558">
            <v>0.32139999389648438</v>
          </cell>
          <cell r="T2558">
            <v>0.42130001068115236</v>
          </cell>
          <cell r="AA2558">
            <v>0.44569999694824219</v>
          </cell>
          <cell r="AE2558">
            <v>0.52200000762939458</v>
          </cell>
        </row>
        <row r="2559">
          <cell r="A2559">
            <v>43734</v>
          </cell>
          <cell r="B2559">
            <v>0.31930000305175782</v>
          </cell>
          <cell r="T2559">
            <v>0.41950000762939454</v>
          </cell>
          <cell r="AA2559">
            <v>0.44360000610351563</v>
          </cell>
          <cell r="AE2559">
            <v>0.51409999847412113</v>
          </cell>
        </row>
        <row r="2560">
          <cell r="A2560">
            <v>43735</v>
          </cell>
          <cell r="B2560">
            <v>0.31620000839233398</v>
          </cell>
          <cell r="T2560">
            <v>0.41700000762939454</v>
          </cell>
          <cell r="AA2560">
            <v>0.442599983215332</v>
          </cell>
          <cell r="AE2560">
            <v>0.50349998474121094</v>
          </cell>
        </row>
        <row r="2561">
          <cell r="A2561">
            <v>43736</v>
          </cell>
          <cell r="B2561">
            <v>0.31479999542236325</v>
          </cell>
          <cell r="T2561">
            <v>0.41810001373291017</v>
          </cell>
          <cell r="AA2561">
            <v>0.44110000610351563</v>
          </cell>
          <cell r="AE2561">
            <v>0.49580001831054688</v>
          </cell>
        </row>
        <row r="2562">
          <cell r="A2562">
            <v>43737</v>
          </cell>
          <cell r="B2562">
            <v>0.31399999618530272</v>
          </cell>
          <cell r="T2562">
            <v>0.41919998168945311</v>
          </cell>
          <cell r="AA2562">
            <v>0.43990001678466795</v>
          </cell>
          <cell r="AE2562">
            <v>0.49380001068115237</v>
          </cell>
        </row>
        <row r="2563">
          <cell r="A2563">
            <v>43738</v>
          </cell>
          <cell r="B2563">
            <v>0.31100000381469728</v>
          </cell>
          <cell r="T2563">
            <v>0.41630001068115235</v>
          </cell>
          <cell r="AA2563">
            <v>0.43880001068115232</v>
          </cell>
          <cell r="AE2563">
            <v>0.48659999847412111</v>
          </cell>
        </row>
        <row r="2564">
          <cell r="A2564">
            <v>43739</v>
          </cell>
          <cell r="B2564">
            <v>0.30760000228881834</v>
          </cell>
          <cell r="T2564">
            <v>0.41180000305175779</v>
          </cell>
          <cell r="AA2564">
            <v>0.4375</v>
          </cell>
          <cell r="AE2564">
            <v>0.48090000152587892</v>
          </cell>
        </row>
        <row r="2565">
          <cell r="A2565">
            <v>43740</v>
          </cell>
          <cell r="B2565">
            <v>0.30399999618530271</v>
          </cell>
          <cell r="T2565">
            <v>0.40619998931884765</v>
          </cell>
          <cell r="AA2565">
            <v>0.43520000457763675</v>
          </cell>
          <cell r="AE2565">
            <v>0.47340000152587891</v>
          </cell>
        </row>
        <row r="2566">
          <cell r="A2566">
            <v>43741</v>
          </cell>
          <cell r="B2566">
            <v>0.30110000610351562</v>
          </cell>
          <cell r="T2566">
            <v>0.40330001831054685</v>
          </cell>
          <cell r="AA2566">
            <v>0.43340000152587893</v>
          </cell>
          <cell r="AE2566">
            <v>0.46740001678466797</v>
          </cell>
        </row>
        <row r="2567">
          <cell r="A2567">
            <v>43742</v>
          </cell>
          <cell r="B2567">
            <v>0.29700000762939455</v>
          </cell>
          <cell r="T2567">
            <v>0.40200000762939453</v>
          </cell>
          <cell r="AA2567">
            <v>0.43119998931884768</v>
          </cell>
          <cell r="AE2567">
            <v>0.46290000915527346</v>
          </cell>
        </row>
        <row r="2568">
          <cell r="A2568">
            <v>43743</v>
          </cell>
          <cell r="B2568">
            <v>0.29479999542236329</v>
          </cell>
          <cell r="T2568">
            <v>0.40409999847412109</v>
          </cell>
          <cell r="AA2568">
            <v>0.42939998626708986</v>
          </cell>
          <cell r="AE2568">
            <v>0.45860000610351564</v>
          </cell>
        </row>
        <row r="2569">
          <cell r="A2569">
            <v>43744</v>
          </cell>
          <cell r="B2569">
            <v>0.29340000152587892</v>
          </cell>
          <cell r="T2569">
            <v>0.40779998779296878</v>
          </cell>
          <cell r="AA2569">
            <v>0.42869998931884767</v>
          </cell>
          <cell r="AE2569">
            <v>0.45619998931884764</v>
          </cell>
        </row>
        <row r="2570">
          <cell r="A2570">
            <v>43745</v>
          </cell>
          <cell r="B2570">
            <v>0.29100000381469726</v>
          </cell>
          <cell r="T2570">
            <v>0.40779998779296878</v>
          </cell>
          <cell r="AA2570">
            <v>0.42720001220703124</v>
          </cell>
          <cell r="AE2570">
            <v>0.45099998474121095</v>
          </cell>
        </row>
        <row r="2571">
          <cell r="A2571">
            <v>43746</v>
          </cell>
          <cell r="B2571">
            <v>0.28840000152587891</v>
          </cell>
          <cell r="T2571">
            <v>0.4063999938964844</v>
          </cell>
          <cell r="AA2571">
            <v>0.42470001220703124</v>
          </cell>
          <cell r="AE2571">
            <v>0.44599998474121094</v>
          </cell>
        </row>
        <row r="2572">
          <cell r="A2572">
            <v>43747</v>
          </cell>
          <cell r="B2572">
            <v>0.2865999984741211</v>
          </cell>
          <cell r="T2572">
            <v>0.40290000915527346</v>
          </cell>
          <cell r="AA2572">
            <v>0.42319999694824217</v>
          </cell>
          <cell r="AE2572">
            <v>0.44169998168945313</v>
          </cell>
        </row>
        <row r="2573">
          <cell r="A2573">
            <v>43748</v>
          </cell>
          <cell r="B2573">
            <v>0.283700008392334</v>
          </cell>
          <cell r="T2573">
            <v>0.39950000762939453</v>
          </cell>
          <cell r="AA2573">
            <v>0.42110000610351561</v>
          </cell>
          <cell r="AE2573">
            <v>0.4375</v>
          </cell>
        </row>
        <row r="2574">
          <cell r="A2574">
            <v>43749</v>
          </cell>
          <cell r="B2574">
            <v>0.27979999542236328</v>
          </cell>
          <cell r="T2574">
            <v>0.39439998626708983</v>
          </cell>
          <cell r="AA2574">
            <v>0.42049999237060548</v>
          </cell>
          <cell r="AE2574">
            <v>0.43349998474121093</v>
          </cell>
        </row>
        <row r="2575">
          <cell r="A2575">
            <v>43750</v>
          </cell>
          <cell r="B2575">
            <v>0.27770000457763672</v>
          </cell>
          <cell r="T2575">
            <v>0.39450000762939452</v>
          </cell>
          <cell r="AA2575">
            <v>0.41849998474121092</v>
          </cell>
          <cell r="AE2575">
            <v>0.4297999954223633</v>
          </cell>
        </row>
        <row r="2576">
          <cell r="A2576">
            <v>43751</v>
          </cell>
          <cell r="B2576">
            <v>0.27569999694824221</v>
          </cell>
          <cell r="T2576">
            <v>0.3931999969482422</v>
          </cell>
          <cell r="AA2576">
            <v>0.41689998626708985</v>
          </cell>
          <cell r="AE2576">
            <v>0.42529998779296874</v>
          </cell>
        </row>
        <row r="2577">
          <cell r="A2577">
            <v>43752</v>
          </cell>
          <cell r="B2577">
            <v>0.27209299087524413</v>
          </cell>
          <cell r="T2577">
            <v>0.39029998779296876</v>
          </cell>
          <cell r="AA2577">
            <v>0.41562198638916015</v>
          </cell>
          <cell r="AE2577">
            <v>0.4159579849243164</v>
          </cell>
        </row>
        <row r="2578">
          <cell r="A2578">
            <v>43753</v>
          </cell>
          <cell r="B2578">
            <v>0.26918100357055663</v>
          </cell>
          <cell r="T2578">
            <v>0.38759601593017579</v>
          </cell>
          <cell r="AA2578">
            <v>0.41369998931884766</v>
          </cell>
          <cell r="AE2578">
            <v>0.40735298156738281</v>
          </cell>
        </row>
        <row r="2579">
          <cell r="A2579">
            <v>43754</v>
          </cell>
          <cell r="B2579">
            <v>0.26609199523925781</v>
          </cell>
          <cell r="T2579">
            <v>0.38686100006103513</v>
          </cell>
          <cell r="AA2579">
            <v>0.41211200714111329</v>
          </cell>
          <cell r="AE2579">
            <v>0.40092800140380858</v>
          </cell>
        </row>
        <row r="2580">
          <cell r="A2580">
            <v>43755</v>
          </cell>
          <cell r="B2580">
            <v>0.26271099090576172</v>
          </cell>
          <cell r="T2580">
            <v>0.38849899291992185</v>
          </cell>
          <cell r="AA2580">
            <v>0.41025901794433595</v>
          </cell>
          <cell r="AE2580">
            <v>0.3926570129394531</v>
          </cell>
        </row>
        <row r="2581">
          <cell r="A2581">
            <v>43756</v>
          </cell>
          <cell r="B2581">
            <v>0.2589349937438965</v>
          </cell>
          <cell r="T2581">
            <v>0.38816398620605469</v>
          </cell>
          <cell r="AA2581">
            <v>0.4082820129394531</v>
          </cell>
          <cell r="AE2581">
            <v>0.38300899505615232</v>
          </cell>
        </row>
        <row r="2582">
          <cell r="A2582">
            <v>43757</v>
          </cell>
          <cell r="B2582">
            <v>0.25591699600219725</v>
          </cell>
          <cell r="T2582">
            <v>0.39532199859619138</v>
          </cell>
          <cell r="AA2582">
            <v>0.40656700134277346</v>
          </cell>
          <cell r="AE2582">
            <v>0.37364398956298828</v>
          </cell>
        </row>
        <row r="2583">
          <cell r="A2583">
            <v>43758</v>
          </cell>
          <cell r="B2583">
            <v>0.25429700851440429</v>
          </cell>
          <cell r="T2583">
            <v>0.40125099182128904</v>
          </cell>
          <cell r="AA2583">
            <v>0.40480899810791016</v>
          </cell>
          <cell r="AE2583">
            <v>0.3682780075073242</v>
          </cell>
        </row>
        <row r="2584">
          <cell r="A2584">
            <v>43759</v>
          </cell>
          <cell r="B2584">
            <v>0.25109899520874024</v>
          </cell>
          <cell r="T2584">
            <v>0.40376300811767579</v>
          </cell>
          <cell r="AA2584">
            <v>0.40360500335693361</v>
          </cell>
          <cell r="AE2584">
            <v>0.3576539993286133</v>
          </cell>
        </row>
        <row r="2585">
          <cell r="A2585">
            <v>43760</v>
          </cell>
          <cell r="B2585">
            <v>0.2475</v>
          </cell>
          <cell r="T2585">
            <v>0.40329999999999999</v>
          </cell>
          <cell r="AA2585">
            <v>0.40850000000000003</v>
          </cell>
          <cell r="AE2585">
            <v>0.34869999999999995</v>
          </cell>
        </row>
        <row r="2586">
          <cell r="A2586">
            <v>43761</v>
          </cell>
          <cell r="B2586">
            <v>0.24399999999999999</v>
          </cell>
          <cell r="T2586">
            <v>0.40200000000000002</v>
          </cell>
          <cell r="AA2586">
            <v>0.40100000000000002</v>
          </cell>
          <cell r="AE2586">
            <v>0.33899999999999997</v>
          </cell>
        </row>
        <row r="2587">
          <cell r="A2587">
            <v>43762</v>
          </cell>
          <cell r="B2587">
            <v>0.24152700424194337</v>
          </cell>
          <cell r="T2587">
            <v>0.39902198791503907</v>
          </cell>
          <cell r="AA2587">
            <v>0.3987179946899414</v>
          </cell>
          <cell r="AE2587">
            <v>0.3299079895019531</v>
          </cell>
        </row>
        <row r="2588">
          <cell r="A2588">
            <v>43763</v>
          </cell>
          <cell r="B2588">
            <v>0.23904600143432617</v>
          </cell>
          <cell r="T2588">
            <v>0.39378700256347654</v>
          </cell>
          <cell r="AA2588">
            <v>0.39793201446533205</v>
          </cell>
          <cell r="AE2588">
            <v>0.32576599121093752</v>
          </cell>
        </row>
        <row r="2589">
          <cell r="A2589">
            <v>43764</v>
          </cell>
          <cell r="B2589">
            <v>0.23677499771118163</v>
          </cell>
          <cell r="T2589">
            <v>0.39346401214599608</v>
          </cell>
          <cell r="AA2589">
            <v>0.39659000396728517</v>
          </cell>
          <cell r="AE2589">
            <v>0.32139999389648438</v>
          </cell>
        </row>
        <row r="2590">
          <cell r="A2590">
            <v>43765</v>
          </cell>
          <cell r="B2590">
            <v>0.23455499649047851</v>
          </cell>
          <cell r="T2590">
            <v>0.39565601348876955</v>
          </cell>
          <cell r="AA2590">
            <v>0.39525600433349611</v>
          </cell>
          <cell r="AE2590">
            <v>0.31979799270629883</v>
          </cell>
        </row>
        <row r="2591">
          <cell r="A2591">
            <v>43766</v>
          </cell>
          <cell r="B2591">
            <v>0.2315250015258789</v>
          </cell>
          <cell r="T2591">
            <v>0.39707500457763673</v>
          </cell>
          <cell r="AA2591">
            <v>0.3938479995727539</v>
          </cell>
          <cell r="AE2591">
            <v>0.31632699966430666</v>
          </cell>
        </row>
        <row r="2592">
          <cell r="A2592">
            <v>43767</v>
          </cell>
          <cell r="B2592">
            <v>0.22884199142456055</v>
          </cell>
          <cell r="T2592">
            <v>0.39463798522949217</v>
          </cell>
          <cell r="AA2592">
            <v>0.39084098815917967</v>
          </cell>
          <cell r="AE2592">
            <v>0.31146299362182617</v>
          </cell>
        </row>
        <row r="2593">
          <cell r="A2593">
            <v>43768</v>
          </cell>
          <cell r="B2593">
            <v>0.2255590057373047</v>
          </cell>
          <cell r="T2593">
            <v>0.39060398101806643</v>
          </cell>
          <cell r="AA2593">
            <v>0.38727901458740233</v>
          </cell>
          <cell r="AE2593">
            <v>0.30376699447631839</v>
          </cell>
        </row>
        <row r="2594">
          <cell r="A2594">
            <v>43769</v>
          </cell>
          <cell r="B2594">
            <v>0.22296100616455078</v>
          </cell>
          <cell r="T2594">
            <v>0.39529201507568357</v>
          </cell>
          <cell r="AA2594">
            <v>0.38421600341796874</v>
          </cell>
          <cell r="AE2594">
            <v>0.2961709976196289</v>
          </cell>
        </row>
        <row r="2595">
          <cell r="A2595">
            <v>43770</v>
          </cell>
          <cell r="B2595">
            <v>0.22024799346923829</v>
          </cell>
          <cell r="T2595">
            <v>0.39870700836181638</v>
          </cell>
          <cell r="AA2595">
            <v>0.3815039825439453</v>
          </cell>
          <cell r="AE2595">
            <v>0.28911699295043947</v>
          </cell>
        </row>
        <row r="2596">
          <cell r="A2596">
            <v>43771</v>
          </cell>
          <cell r="B2596">
            <v>0.21948400497436524</v>
          </cell>
          <cell r="T2596">
            <v>0.40332298278808593</v>
          </cell>
          <cell r="AA2596">
            <v>0.38013999938964843</v>
          </cell>
          <cell r="AE2596">
            <v>0.28726999282836913</v>
          </cell>
        </row>
        <row r="2597">
          <cell r="A2597">
            <v>43772</v>
          </cell>
          <cell r="B2597">
            <v>0.21802799224853517</v>
          </cell>
          <cell r="T2597">
            <v>0.40618598937988282</v>
          </cell>
          <cell r="AA2597">
            <v>0.37877799987792971</v>
          </cell>
          <cell r="AE2597">
            <v>0.28404699325561522</v>
          </cell>
        </row>
        <row r="2598">
          <cell r="A2598">
            <v>43773</v>
          </cell>
          <cell r="B2598">
            <v>0.21441699981689452</v>
          </cell>
          <cell r="T2598">
            <v>0.40352298736572267</v>
          </cell>
          <cell r="AA2598">
            <v>0.37604000091552736</v>
          </cell>
          <cell r="AE2598">
            <v>0.27501699447631833</v>
          </cell>
        </row>
        <row r="2599">
          <cell r="A2599">
            <v>43774</v>
          </cell>
          <cell r="B2599">
            <v>0.21203899383544922</v>
          </cell>
          <cell r="T2599">
            <v>0.42078998565673831</v>
          </cell>
          <cell r="AA2599">
            <v>0.37357799530029295</v>
          </cell>
          <cell r="AE2599">
            <v>0.26729099273681639</v>
          </cell>
        </row>
        <row r="2600">
          <cell r="A2600">
            <v>43775</v>
          </cell>
          <cell r="B2600">
            <v>0.21036600112915038</v>
          </cell>
          <cell r="T2600">
            <v>0.43219799041748047</v>
          </cell>
          <cell r="AA2600">
            <v>0.37253398895263673</v>
          </cell>
          <cell r="AE2600">
            <v>0.26444099426269529</v>
          </cell>
        </row>
        <row r="2601">
          <cell r="A2601">
            <v>43776</v>
          </cell>
          <cell r="B2601">
            <v>0.20862699508666993</v>
          </cell>
          <cell r="T2601">
            <v>0.43674499511718751</v>
          </cell>
          <cell r="AA2601">
            <v>0.3707040023803711</v>
          </cell>
          <cell r="AE2601">
            <v>0.26183399200439456</v>
          </cell>
        </row>
        <row r="2602">
          <cell r="A2602">
            <v>43777</v>
          </cell>
          <cell r="B2602">
            <v>0.20729099273681639</v>
          </cell>
          <cell r="T2602">
            <v>0.43615501403808593</v>
          </cell>
          <cell r="AA2602">
            <v>0.3663399887084961</v>
          </cell>
          <cell r="AE2602">
            <v>0.26098300933837892</v>
          </cell>
        </row>
        <row r="2603">
          <cell r="A2603">
            <v>43778</v>
          </cell>
          <cell r="B2603">
            <v>0.20672300338745117</v>
          </cell>
          <cell r="T2603">
            <v>0.43944698333740234</v>
          </cell>
          <cell r="AA2603">
            <v>0.36389598846435545</v>
          </cell>
          <cell r="AE2603">
            <v>0.26000099182128905</v>
          </cell>
        </row>
        <row r="2604">
          <cell r="A2604">
            <v>43779</v>
          </cell>
          <cell r="B2604">
            <v>0.20634199142456056</v>
          </cell>
          <cell r="T2604">
            <v>0.44438499450683594</v>
          </cell>
          <cell r="AA2604">
            <v>0.36175498962402342</v>
          </cell>
          <cell r="AE2604">
            <v>0.25896200180053713</v>
          </cell>
        </row>
        <row r="2605">
          <cell r="A2605">
            <v>43780</v>
          </cell>
          <cell r="B2605">
            <v>0.20479999542236327</v>
          </cell>
          <cell r="T2605">
            <v>0.44328498840332031</v>
          </cell>
          <cell r="AA2605">
            <v>0.36099800109863284</v>
          </cell>
          <cell r="AE2605">
            <v>0.25752799987792968</v>
          </cell>
        </row>
        <row r="2606">
          <cell r="A2606">
            <v>43781</v>
          </cell>
          <cell r="B2606">
            <v>0.19606300354003905</v>
          </cell>
          <cell r="T2606">
            <v>0.40889900207519531</v>
          </cell>
          <cell r="AA2606">
            <v>0.34363098144531251</v>
          </cell>
          <cell r="AE2606">
            <v>0.24301700592041015</v>
          </cell>
        </row>
        <row r="2607">
          <cell r="A2607">
            <v>43782</v>
          </cell>
          <cell r="B2607">
            <v>0.19606300354003905</v>
          </cell>
          <cell r="T2607">
            <v>0.40889900207519531</v>
          </cell>
          <cell r="AA2607">
            <v>0.34363098144531251</v>
          </cell>
          <cell r="AE2607">
            <v>0.24301700592041015</v>
          </cell>
        </row>
        <row r="2608">
          <cell r="A2608">
            <v>43783</v>
          </cell>
          <cell r="B2608">
            <v>0.19606300354003905</v>
          </cell>
          <cell r="T2608">
            <v>0.40889900207519531</v>
          </cell>
          <cell r="AA2608">
            <v>0.34363098144531251</v>
          </cell>
          <cell r="AE2608">
            <v>0.24301700592041015</v>
          </cell>
        </row>
        <row r="2609">
          <cell r="A2609">
            <v>43784</v>
          </cell>
          <cell r="B2609">
            <v>0.19606300354003905</v>
          </cell>
          <cell r="T2609">
            <v>0.40889900207519531</v>
          </cell>
          <cell r="AA2609">
            <v>0.34363098144531251</v>
          </cell>
          <cell r="AE2609">
            <v>0.24301700592041015</v>
          </cell>
        </row>
        <row r="2610">
          <cell r="A2610">
            <v>43785</v>
          </cell>
          <cell r="B2610">
            <v>0.19606300354003905</v>
          </cell>
          <cell r="T2610">
            <v>0.40889900207519531</v>
          </cell>
          <cell r="AA2610">
            <v>0.34363098144531251</v>
          </cell>
          <cell r="AE2610">
            <v>0.24301700592041015</v>
          </cell>
        </row>
        <row r="2611">
          <cell r="A2611">
            <v>43786</v>
          </cell>
          <cell r="B2611">
            <v>0.19606300354003905</v>
          </cell>
          <cell r="T2611">
            <v>0.40889900207519531</v>
          </cell>
          <cell r="AA2611">
            <v>0.34363098144531251</v>
          </cell>
          <cell r="AE2611">
            <v>0.24301700592041015</v>
          </cell>
        </row>
        <row r="2612">
          <cell r="A2612">
            <v>43787</v>
          </cell>
          <cell r="B2612">
            <v>0.19606300354003905</v>
          </cell>
          <cell r="T2612">
            <v>0.40889900207519531</v>
          </cell>
          <cell r="AA2612">
            <v>0.34363098144531251</v>
          </cell>
          <cell r="AE2612">
            <v>0.24301700592041015</v>
          </cell>
        </row>
        <row r="2613">
          <cell r="A2613">
            <v>43788</v>
          </cell>
          <cell r="B2613">
            <v>0.19606300354003905</v>
          </cell>
          <cell r="T2613">
            <v>0.40889900207519531</v>
          </cell>
          <cell r="AA2613">
            <v>0.34363098144531251</v>
          </cell>
          <cell r="AE2613">
            <v>0.24301700592041015</v>
          </cell>
        </row>
        <row r="2614">
          <cell r="A2614">
            <v>43789</v>
          </cell>
          <cell r="B2614">
            <v>0.19606300354003905</v>
          </cell>
          <cell r="T2614">
            <v>0.40889900207519531</v>
          </cell>
          <cell r="AA2614">
            <v>0.34363098144531251</v>
          </cell>
          <cell r="AE2614">
            <v>0.24301700592041015</v>
          </cell>
        </row>
        <row r="2615">
          <cell r="A2615">
            <v>43790</v>
          </cell>
          <cell r="B2615">
            <v>0.19606300354003905</v>
          </cell>
          <cell r="T2615">
            <v>0.40889900207519531</v>
          </cell>
          <cell r="AA2615">
            <v>0.34363098144531251</v>
          </cell>
          <cell r="AE2615">
            <v>0.24301700592041015</v>
          </cell>
        </row>
        <row r="2616">
          <cell r="A2616">
            <v>43791</v>
          </cell>
          <cell r="B2616">
            <v>0.19403099060058593</v>
          </cell>
          <cell r="T2616">
            <v>0.39673400878906251</v>
          </cell>
          <cell r="AA2616">
            <v>0.34264198303222654</v>
          </cell>
          <cell r="AE2616">
            <v>0.23995300292968749</v>
          </cell>
        </row>
        <row r="2617">
          <cell r="A2617">
            <v>43792</v>
          </cell>
          <cell r="B2617">
            <v>0.19269800186157227</v>
          </cell>
          <cell r="T2617">
            <v>0.39042999267578127</v>
          </cell>
          <cell r="AA2617">
            <v>0.34137599945068359</v>
          </cell>
          <cell r="AE2617">
            <v>0.23614599227905272</v>
          </cell>
        </row>
        <row r="2618">
          <cell r="A2618">
            <v>43793</v>
          </cell>
          <cell r="B2618">
            <v>0.19255800247192384</v>
          </cell>
          <cell r="T2618">
            <v>0.38890899658203126</v>
          </cell>
          <cell r="AA2618">
            <v>0.34058601379394532</v>
          </cell>
          <cell r="AE2618">
            <v>0.23349700927734374</v>
          </cell>
        </row>
        <row r="2619">
          <cell r="A2619">
            <v>43794</v>
          </cell>
          <cell r="B2619">
            <v>0.1914150047302246</v>
          </cell>
          <cell r="T2619">
            <v>0.38177299499511719</v>
          </cell>
          <cell r="AA2619">
            <v>0.33950599670410159</v>
          </cell>
          <cell r="AE2619">
            <v>0.23024000167846681</v>
          </cell>
        </row>
        <row r="2620">
          <cell r="A2620">
            <v>43795</v>
          </cell>
          <cell r="B2620">
            <v>0.19013500213623047</v>
          </cell>
          <cell r="T2620">
            <v>0.37479099273681643</v>
          </cell>
          <cell r="AA2620">
            <v>0.33839900970458986</v>
          </cell>
          <cell r="AE2620">
            <v>0.2254439926147461</v>
          </cell>
        </row>
        <row r="2621">
          <cell r="A2621">
            <v>43796</v>
          </cell>
          <cell r="B2621">
            <v>0.18888700485229493</v>
          </cell>
          <cell r="T2621">
            <v>0.37034999847412109</v>
          </cell>
          <cell r="AA2621">
            <v>0.3362929916381836</v>
          </cell>
          <cell r="AE2621">
            <v>0.2221540069580078</v>
          </cell>
        </row>
        <row r="2622">
          <cell r="A2622">
            <v>43797</v>
          </cell>
          <cell r="B2622">
            <v>0.18894199371337891</v>
          </cell>
          <cell r="T2622">
            <v>0.36581798553466799</v>
          </cell>
          <cell r="AA2622">
            <v>0.33642898559570311</v>
          </cell>
          <cell r="AE2622">
            <v>0.21781400680541993</v>
          </cell>
        </row>
        <row r="2623">
          <cell r="A2623">
            <v>43798</v>
          </cell>
          <cell r="B2623">
            <v>0.18944700241088866</v>
          </cell>
          <cell r="T2623">
            <v>0.35917900085449217</v>
          </cell>
          <cell r="AA2623">
            <v>0.33536800384521487</v>
          </cell>
          <cell r="AE2623">
            <v>0.21441400527954102</v>
          </cell>
        </row>
        <row r="2624">
          <cell r="A2624">
            <v>43799</v>
          </cell>
          <cell r="B2624">
            <v>0.18907800674438477</v>
          </cell>
          <cell r="T2624">
            <v>0.35721500396728517</v>
          </cell>
          <cell r="AA2624">
            <v>0.33455799102783201</v>
          </cell>
          <cell r="AE2624">
            <v>0.21004699707031249</v>
          </cell>
        </row>
        <row r="2625">
          <cell r="A2625">
            <v>43800</v>
          </cell>
          <cell r="B2625">
            <v>0.18954299926757812</v>
          </cell>
          <cell r="T2625">
            <v>0.3574489974975586</v>
          </cell>
          <cell r="AA2625">
            <v>0.33409599304199217</v>
          </cell>
          <cell r="AE2625">
            <v>0.20929899215698242</v>
          </cell>
        </row>
        <row r="2626">
          <cell r="A2626">
            <v>43801</v>
          </cell>
          <cell r="B2626">
            <v>0.18892999649047851</v>
          </cell>
          <cell r="T2626">
            <v>0.3528409957885742</v>
          </cell>
          <cell r="AA2626">
            <v>0.33447200775146485</v>
          </cell>
          <cell r="AE2626">
            <v>0.20288600921630859</v>
          </cell>
        </row>
        <row r="2627">
          <cell r="A2627">
            <v>43802</v>
          </cell>
          <cell r="B2627">
            <v>0.18867099761962891</v>
          </cell>
          <cell r="T2627">
            <v>0.34717098236083982</v>
          </cell>
          <cell r="AA2627">
            <v>0.33537498474121091</v>
          </cell>
          <cell r="AE2627">
            <v>0.1975320053100586</v>
          </cell>
        </row>
        <row r="2628">
          <cell r="A2628">
            <v>43803</v>
          </cell>
          <cell r="B2628">
            <v>0.18875600814819335</v>
          </cell>
          <cell r="T2628">
            <v>0.34015701293945311</v>
          </cell>
          <cell r="AA2628">
            <v>0.33625099182128904</v>
          </cell>
          <cell r="AE2628">
            <v>0.19497600555419922</v>
          </cell>
        </row>
        <row r="2629">
          <cell r="A2629">
            <v>43804</v>
          </cell>
          <cell r="B2629">
            <v>0.18860000610351563</v>
          </cell>
          <cell r="T2629">
            <v>0.3332870101928711</v>
          </cell>
          <cell r="AA2629">
            <v>0.33913200378417968</v>
          </cell>
          <cell r="AE2629">
            <v>0.19119699478149413</v>
          </cell>
        </row>
        <row r="2630">
          <cell r="A2630">
            <v>43805</v>
          </cell>
          <cell r="B2630">
            <v>0.18781700134277343</v>
          </cell>
          <cell r="T2630">
            <v>0.32337501525878909</v>
          </cell>
          <cell r="AA2630">
            <v>0.34065200805664064</v>
          </cell>
          <cell r="AE2630">
            <v>0.1879210090637207</v>
          </cell>
        </row>
        <row r="2631">
          <cell r="A2631">
            <v>43806</v>
          </cell>
          <cell r="B2631">
            <v>0.18832199096679689</v>
          </cell>
          <cell r="T2631">
            <v>0.32210300445556639</v>
          </cell>
          <cell r="AA2631">
            <v>0.34241699218749999</v>
          </cell>
          <cell r="AE2631">
            <v>0.18431699752807618</v>
          </cell>
        </row>
        <row r="2632">
          <cell r="A2632">
            <v>43807</v>
          </cell>
          <cell r="B2632">
            <v>0.18929399490356447</v>
          </cell>
          <cell r="T2632">
            <v>0.32284500122070314</v>
          </cell>
          <cell r="AA2632">
            <v>0.34453800201416018</v>
          </cell>
          <cell r="AE2632">
            <v>0.1822410011291504</v>
          </cell>
        </row>
        <row r="2633">
          <cell r="A2633">
            <v>43808</v>
          </cell>
          <cell r="B2633">
            <v>0.18835899353027344</v>
          </cell>
          <cell r="T2633">
            <v>0.31639600753784181</v>
          </cell>
          <cell r="AA2633">
            <v>0.34585399627685548</v>
          </cell>
          <cell r="AE2633">
            <v>0.17942800521850585</v>
          </cell>
        </row>
        <row r="2634">
          <cell r="A2634">
            <v>43809</v>
          </cell>
          <cell r="B2634">
            <v>0.1885</v>
          </cell>
          <cell r="T2634">
            <v>0.30790000000000001</v>
          </cell>
          <cell r="AA2634">
            <v>0.3478</v>
          </cell>
          <cell r="AE2634">
            <v>0.17749999999999999</v>
          </cell>
        </row>
        <row r="2635">
          <cell r="A2635">
            <v>43810</v>
          </cell>
          <cell r="B2635">
            <v>0.18928899765014648</v>
          </cell>
          <cell r="T2635">
            <v>0.29899499893188475</v>
          </cell>
          <cell r="AA2635">
            <v>0.3504650115966797</v>
          </cell>
          <cell r="AE2635">
            <v>0.17624500274658203</v>
          </cell>
        </row>
        <row r="2636">
          <cell r="A2636">
            <v>43811</v>
          </cell>
          <cell r="B2636">
            <v>0.19116100311279297</v>
          </cell>
          <cell r="T2636">
            <v>0.29107200622558593</v>
          </cell>
          <cell r="AA2636">
            <v>0.35147499084472655</v>
          </cell>
          <cell r="AE2636">
            <v>0.17430400848388672</v>
          </cell>
        </row>
        <row r="2637">
          <cell r="A2637">
            <v>43812</v>
          </cell>
          <cell r="B2637">
            <v>0.19170799255371093</v>
          </cell>
          <cell r="T2637">
            <v>0.28440399169921876</v>
          </cell>
          <cell r="AA2637">
            <v>0.35080001831054686</v>
          </cell>
          <cell r="AE2637">
            <v>0.17349100112915039</v>
          </cell>
        </row>
        <row r="2638">
          <cell r="A2638">
            <v>43813</v>
          </cell>
          <cell r="B2638">
            <v>0.19417999267578126</v>
          </cell>
          <cell r="T2638">
            <v>0.28336099624633787</v>
          </cell>
          <cell r="AA2638">
            <v>0.35230899810791017</v>
          </cell>
          <cell r="AE2638">
            <v>0.17320199966430663</v>
          </cell>
        </row>
        <row r="2639">
          <cell r="A2639">
            <v>43814</v>
          </cell>
          <cell r="B2639">
            <v>0.19677000045776366</v>
          </cell>
          <cell r="T2639">
            <v>0.28422500610351564</v>
          </cell>
          <cell r="AA2639">
            <v>0.35448398590087893</v>
          </cell>
          <cell r="AE2639">
            <v>0.17394899368286132</v>
          </cell>
        </row>
        <row r="2640">
          <cell r="A2640">
            <v>43815</v>
          </cell>
          <cell r="B2640">
            <v>0.19591899871826171</v>
          </cell>
          <cell r="T2640">
            <v>0.2832889938354492</v>
          </cell>
          <cell r="AA2640">
            <v>0.35528900146484377</v>
          </cell>
          <cell r="AE2640">
            <v>0.17202499389648437</v>
          </cell>
        </row>
        <row r="2641">
          <cell r="A2641">
            <v>43816</v>
          </cell>
          <cell r="B2641">
            <v>0.19628999710083009</v>
          </cell>
          <cell r="T2641">
            <v>0.28225700378417967</v>
          </cell>
          <cell r="AA2641">
            <v>0.35628398895263674</v>
          </cell>
          <cell r="AE2641">
            <v>0.17040399551391602</v>
          </cell>
        </row>
        <row r="2642">
          <cell r="A2642">
            <v>43817</v>
          </cell>
          <cell r="B2642">
            <v>0.19674699783325195</v>
          </cell>
          <cell r="T2642">
            <v>0.28314899444580077</v>
          </cell>
          <cell r="AA2642">
            <v>0.35699298858642581</v>
          </cell>
          <cell r="AE2642">
            <v>0.16782600402832032</v>
          </cell>
        </row>
        <row r="2643">
          <cell r="A2643">
            <v>43818</v>
          </cell>
          <cell r="B2643">
            <v>0.19718299865722655</v>
          </cell>
          <cell r="T2643">
            <v>0.28422800064086912</v>
          </cell>
          <cell r="AA2643">
            <v>0.35736999511718748</v>
          </cell>
          <cell r="AE2643">
            <v>0.16530500411987303</v>
          </cell>
        </row>
        <row r="2644">
          <cell r="A2644">
            <v>43819</v>
          </cell>
          <cell r="B2644">
            <v>0.19671899795532227</v>
          </cell>
          <cell r="T2644">
            <v>0.28611600875854493</v>
          </cell>
          <cell r="AA2644">
            <v>0.35881599426269534</v>
          </cell>
          <cell r="AE2644">
            <v>0.16256200790405273</v>
          </cell>
        </row>
        <row r="2645">
          <cell r="A2645">
            <v>43820</v>
          </cell>
          <cell r="B2645">
            <v>0.19783300399780274</v>
          </cell>
          <cell r="T2645">
            <v>0.28980499267578125</v>
          </cell>
          <cell r="AA2645">
            <v>0.36105998992919924</v>
          </cell>
          <cell r="AE2645">
            <v>0.15976599693298341</v>
          </cell>
        </row>
        <row r="2646">
          <cell r="A2646">
            <v>43821</v>
          </cell>
          <cell r="B2646">
            <v>0.19940099716186524</v>
          </cell>
          <cell r="T2646">
            <v>0.2949239921569824</v>
          </cell>
          <cell r="AA2646">
            <v>0.3633599853515625</v>
          </cell>
          <cell r="AE2646">
            <v>0.15888299942016601</v>
          </cell>
        </row>
        <row r="2647">
          <cell r="A2647">
            <v>43822</v>
          </cell>
          <cell r="B2647">
            <v>0.20001399993896485</v>
          </cell>
          <cell r="T2647">
            <v>0.29702600479125979</v>
          </cell>
          <cell r="AA2647">
            <v>0.36522899627685546</v>
          </cell>
          <cell r="AE2647">
            <v>0.15698200225830078</v>
          </cell>
        </row>
        <row r="2648">
          <cell r="A2648">
            <v>43823</v>
          </cell>
          <cell r="B2648">
            <v>0.20137699127197264</v>
          </cell>
          <cell r="T2648">
            <v>0.30039300918579104</v>
          </cell>
          <cell r="AA2648">
            <v>0.3676110076904297</v>
          </cell>
          <cell r="AE2648">
            <v>0.1551650047302246</v>
          </cell>
        </row>
        <row r="2649">
          <cell r="A2649">
            <v>43824</v>
          </cell>
          <cell r="B2649">
            <v>0.20327600479125976</v>
          </cell>
          <cell r="T2649">
            <v>0.30350700378417966</v>
          </cell>
          <cell r="AA2649">
            <v>0.3704610061645508</v>
          </cell>
          <cell r="AE2649">
            <v>0.1554829978942871</v>
          </cell>
        </row>
        <row r="2650">
          <cell r="A2650">
            <v>43825</v>
          </cell>
          <cell r="B2650">
            <v>0.20066299438476562</v>
          </cell>
          <cell r="T2650">
            <v>0.30520799636840823</v>
          </cell>
          <cell r="AA2650">
            <v>0.37162101745605469</v>
          </cell>
          <cell r="AE2650">
            <v>0.1552400016784668</v>
          </cell>
        </row>
        <row r="2651">
          <cell r="A2651">
            <v>43826</v>
          </cell>
          <cell r="B2651">
            <v>0.20058500289916992</v>
          </cell>
          <cell r="T2651">
            <v>0.3049920082092285</v>
          </cell>
          <cell r="AA2651">
            <v>0.37261798858642581</v>
          </cell>
          <cell r="AE2651">
            <v>0.1539210033416748</v>
          </cell>
        </row>
        <row r="2652">
          <cell r="A2652">
            <v>43827</v>
          </cell>
          <cell r="B2652">
            <v>0.20120399475097656</v>
          </cell>
          <cell r="T2652">
            <v>0.30345100402832031</v>
          </cell>
          <cell r="AA2652">
            <v>0.37408401489257814</v>
          </cell>
          <cell r="AE2652">
            <v>0.15269200325012208</v>
          </cell>
        </row>
        <row r="2653">
          <cell r="A2653">
            <v>43828</v>
          </cell>
          <cell r="B2653">
            <v>0.20188999176025391</v>
          </cell>
          <cell r="T2653">
            <v>0.30368299484252931</v>
          </cell>
          <cell r="AA2653">
            <v>0.37501499176025388</v>
          </cell>
          <cell r="AE2653">
            <v>0.15232399940490723</v>
          </cell>
        </row>
        <row r="2654">
          <cell r="A2654">
            <v>43829</v>
          </cell>
          <cell r="B2654">
            <v>0.19964700698852539</v>
          </cell>
          <cell r="T2654">
            <v>0.30148199081420901</v>
          </cell>
          <cell r="AA2654">
            <v>0.37738498687744143</v>
          </cell>
          <cell r="AE2654">
            <v>0.15201600074768065</v>
          </cell>
        </row>
        <row r="2655">
          <cell r="A2655">
            <v>43830</v>
          </cell>
          <cell r="B2655">
            <v>0.19874900817871094</v>
          </cell>
          <cell r="T2655">
            <v>0.29943000793457031</v>
          </cell>
          <cell r="AA2655">
            <v>0.37849498748779298</v>
          </cell>
          <cell r="AE2655">
            <v>0.1510849952697754</v>
          </cell>
        </row>
        <row r="2656">
          <cell r="A2656">
            <v>43831</v>
          </cell>
          <cell r="B2656">
            <v>0.19877700805664061</v>
          </cell>
          <cell r="T2656">
            <v>0.29933799743652345</v>
          </cell>
          <cell r="AA2656">
            <v>0.37942600250244141</v>
          </cell>
          <cell r="AE2656">
            <v>0.1514430046081543</v>
          </cell>
        </row>
        <row r="2657">
          <cell r="A2657">
            <v>43832</v>
          </cell>
          <cell r="B2657">
            <v>0.19841899871826171</v>
          </cell>
          <cell r="T2657">
            <v>0.29586200714111327</v>
          </cell>
          <cell r="AA2657">
            <v>0.37986499786376954</v>
          </cell>
          <cell r="AE2657">
            <v>0.15094799995422364</v>
          </cell>
        </row>
        <row r="2658">
          <cell r="A2658">
            <v>43833</v>
          </cell>
          <cell r="B2658">
            <v>0.19996599197387696</v>
          </cell>
          <cell r="T2658">
            <v>0.29619899749755857</v>
          </cell>
          <cell r="AA2658">
            <v>0.38030498504638671</v>
          </cell>
          <cell r="AE2658">
            <v>0.14994999885559082</v>
          </cell>
        </row>
        <row r="2659">
          <cell r="A2659">
            <v>43834</v>
          </cell>
          <cell r="B2659">
            <v>0.20044799804687499</v>
          </cell>
          <cell r="T2659">
            <v>0.29540300369262695</v>
          </cell>
          <cell r="AA2659">
            <v>0.38007598876953125</v>
          </cell>
          <cell r="AE2659">
            <v>0.15033200263977051</v>
          </cell>
        </row>
        <row r="2660">
          <cell r="A2660">
            <v>43835</v>
          </cell>
          <cell r="B2660">
            <v>0.20212600708007813</v>
          </cell>
          <cell r="T2660">
            <v>0.29601100921630857</v>
          </cell>
          <cell r="AA2660">
            <v>0.38008800506591794</v>
          </cell>
          <cell r="AE2660">
            <v>0.15147600173950196</v>
          </cell>
        </row>
        <row r="2661">
          <cell r="A2661">
            <v>43836</v>
          </cell>
          <cell r="B2661">
            <v>0.20265800476074219</v>
          </cell>
          <cell r="T2661">
            <v>0.29416099548339841</v>
          </cell>
          <cell r="AA2661">
            <v>0.38384601593017575</v>
          </cell>
          <cell r="AE2661">
            <v>0.15201600074768065</v>
          </cell>
        </row>
        <row r="2662">
          <cell r="A2662">
            <v>43837</v>
          </cell>
          <cell r="B2662">
            <v>0.20320999145507812</v>
          </cell>
          <cell r="T2662">
            <v>0.29039400100708007</v>
          </cell>
          <cell r="AA2662">
            <v>0.38468700408935547</v>
          </cell>
          <cell r="AE2662">
            <v>0.15272800445556642</v>
          </cell>
        </row>
        <row r="2663">
          <cell r="A2663">
            <v>43838</v>
          </cell>
          <cell r="B2663">
            <v>0.20430700302124025</v>
          </cell>
          <cell r="T2663">
            <v>0.28719699859619141</v>
          </cell>
          <cell r="AA2663">
            <v>0.38585998535156252</v>
          </cell>
          <cell r="AE2663">
            <v>0.15292699813842772</v>
          </cell>
        </row>
        <row r="2664">
          <cell r="A2664">
            <v>43839</v>
          </cell>
          <cell r="B2664">
            <v>0.20524499893188478</v>
          </cell>
          <cell r="T2664">
            <v>0.28254800796508789</v>
          </cell>
          <cell r="AA2664">
            <v>0.38447898864746094</v>
          </cell>
          <cell r="AE2664">
            <v>0.15246899604797362</v>
          </cell>
        </row>
        <row r="2665">
          <cell r="A2665">
            <v>43840</v>
          </cell>
          <cell r="B2665">
            <v>0.20560199737548829</v>
          </cell>
          <cell r="T2665">
            <v>0.27947599411010743</v>
          </cell>
          <cell r="AA2665">
            <v>0.38442901611328123</v>
          </cell>
          <cell r="AE2665">
            <v>0.15115300178527832</v>
          </cell>
        </row>
        <row r="2666">
          <cell r="A2666">
            <v>43841</v>
          </cell>
          <cell r="B2666">
            <v>0.20726699829101564</v>
          </cell>
          <cell r="T2666">
            <v>0.27728300094604491</v>
          </cell>
          <cell r="AA2666">
            <v>0.38539699554443357</v>
          </cell>
          <cell r="AE2666">
            <v>0.15273400306701659</v>
          </cell>
        </row>
        <row r="2667">
          <cell r="A2667">
            <v>43842</v>
          </cell>
          <cell r="B2667">
            <v>0.20975099563598631</v>
          </cell>
          <cell r="T2667">
            <v>0.28167900085449221</v>
          </cell>
          <cell r="AA2667">
            <v>0.38679901123046873</v>
          </cell>
          <cell r="AE2667">
            <v>0.15511199951171875</v>
          </cell>
        </row>
        <row r="2668">
          <cell r="A2668">
            <v>43843</v>
          </cell>
          <cell r="B2668">
            <v>0.21035100936889647</v>
          </cell>
          <cell r="T2668">
            <v>0.27971200942993163</v>
          </cell>
          <cell r="AA2668">
            <v>0.38728000640869142</v>
          </cell>
          <cell r="AE2668">
            <v>0.15716500282287599</v>
          </cell>
        </row>
        <row r="2669">
          <cell r="A2669">
            <v>43844</v>
          </cell>
          <cell r="B2669">
            <v>0.21056400299072264</v>
          </cell>
          <cell r="T2669">
            <v>0.27817699432373044</v>
          </cell>
          <cell r="AA2669">
            <v>0.38671298980712893</v>
          </cell>
          <cell r="AE2669">
            <v>0.16096099853515625</v>
          </cell>
        </row>
        <row r="2670">
          <cell r="A2670">
            <v>43845</v>
          </cell>
          <cell r="B2670">
            <v>0.21085500717163086</v>
          </cell>
          <cell r="T2670">
            <v>0.2746220016479492</v>
          </cell>
          <cell r="AA2670">
            <v>0.38653999328613281</v>
          </cell>
          <cell r="AE2670">
            <v>0.16346500396728517</v>
          </cell>
        </row>
        <row r="2671">
          <cell r="A2671">
            <v>43846</v>
          </cell>
          <cell r="B2671">
            <v>0.21074499130249025</v>
          </cell>
          <cell r="T2671">
            <v>0.27261899948120116</v>
          </cell>
          <cell r="AA2671">
            <v>0.38857299804687501</v>
          </cell>
          <cell r="AE2671">
            <v>0.16463600158691405</v>
          </cell>
        </row>
        <row r="2672">
          <cell r="A2672">
            <v>43847</v>
          </cell>
          <cell r="B2672">
            <v>0.21057199478149413</v>
          </cell>
          <cell r="T2672">
            <v>0.26870399475097656</v>
          </cell>
          <cell r="AA2672">
            <v>0.38997501373291016</v>
          </cell>
          <cell r="AE2672">
            <v>0.1652440071105957</v>
          </cell>
        </row>
        <row r="2673">
          <cell r="A2673">
            <v>43848</v>
          </cell>
          <cell r="B2673">
            <v>0.21271699905395508</v>
          </cell>
          <cell r="T2673">
            <v>0.27086900711059569</v>
          </cell>
          <cell r="AA2673">
            <v>0.3908620071411133</v>
          </cell>
          <cell r="AE2673">
            <v>0.16880800247192382</v>
          </cell>
        </row>
        <row r="2674">
          <cell r="A2674">
            <v>43849</v>
          </cell>
          <cell r="B2674">
            <v>0.21479499816894532</v>
          </cell>
          <cell r="T2674">
            <v>0.27320899963378908</v>
          </cell>
          <cell r="AA2674">
            <v>0.39185901641845705</v>
          </cell>
          <cell r="AE2674">
            <v>0.17287000656127929</v>
          </cell>
        </row>
        <row r="2675">
          <cell r="A2675">
            <v>43850</v>
          </cell>
          <cell r="B2675">
            <v>0.21460399627685547</v>
          </cell>
          <cell r="T2675">
            <v>0.26909400939941408</v>
          </cell>
          <cell r="AA2675">
            <v>0.39294101715087892</v>
          </cell>
          <cell r="AE2675">
            <v>0.17453199386596679</v>
          </cell>
        </row>
        <row r="2676">
          <cell r="A2676">
            <v>43851</v>
          </cell>
          <cell r="B2676">
            <v>0.21451400756835937</v>
          </cell>
          <cell r="T2676">
            <v>0.26500900268554689</v>
          </cell>
          <cell r="AA2676">
            <v>0.39346500396728518</v>
          </cell>
          <cell r="AE2676">
            <v>0.175674991607666</v>
          </cell>
        </row>
        <row r="2677">
          <cell r="A2677">
            <v>43852</v>
          </cell>
          <cell r="B2677">
            <v>0.21549699783325196</v>
          </cell>
          <cell r="T2677">
            <v>0.26286399841308594</v>
          </cell>
          <cell r="AA2677">
            <v>0.39421600341796875</v>
          </cell>
          <cell r="AE2677">
            <v>0.17729000091552735</v>
          </cell>
        </row>
        <row r="2678">
          <cell r="A2678">
            <v>43853</v>
          </cell>
          <cell r="B2678">
            <v>0.21968449592590333</v>
          </cell>
          <cell r="T2678">
            <v>0.25962650299072265</v>
          </cell>
          <cell r="AA2678">
            <v>0.40136699676513671</v>
          </cell>
          <cell r="AE2678">
            <v>0.18006750106811523</v>
          </cell>
        </row>
        <row r="2679">
          <cell r="A2679">
            <v>43854</v>
          </cell>
          <cell r="B2679">
            <v>0.22387199401855468</v>
          </cell>
          <cell r="T2679">
            <v>0.25638900756835936</v>
          </cell>
          <cell r="AA2679">
            <v>0.40851799011230466</v>
          </cell>
          <cell r="AE2679">
            <v>0.18284500122070313</v>
          </cell>
        </row>
        <row r="2680">
          <cell r="A2680">
            <v>43855</v>
          </cell>
          <cell r="B2680">
            <v>0.22829099655151366</v>
          </cell>
          <cell r="T2680">
            <v>0.25606800079345704</v>
          </cell>
          <cell r="AA2680">
            <v>0.41318698883056643</v>
          </cell>
          <cell r="AE2680">
            <v>0.18660299301147462</v>
          </cell>
        </row>
        <row r="2681">
          <cell r="A2681">
            <v>43856</v>
          </cell>
          <cell r="B2681">
            <v>0.23522899627685548</v>
          </cell>
          <cell r="T2681">
            <v>0.25534599304199218</v>
          </cell>
          <cell r="AA2681">
            <v>0.41987201690673825</v>
          </cell>
          <cell r="AE2681">
            <v>0.19252099990844726</v>
          </cell>
        </row>
        <row r="2682">
          <cell r="A2682">
            <v>43857</v>
          </cell>
          <cell r="B2682">
            <v>0.23832599639892579</v>
          </cell>
          <cell r="T2682">
            <v>0.25096799850463869</v>
          </cell>
          <cell r="AA2682">
            <v>0.4266019821166992</v>
          </cell>
          <cell r="AE2682">
            <v>0.19740499496459962</v>
          </cell>
        </row>
        <row r="2683">
          <cell r="A2683">
            <v>43858</v>
          </cell>
          <cell r="B2683">
            <v>0.24136600494384766</v>
          </cell>
          <cell r="T2683">
            <v>0.24646299362182617</v>
          </cell>
          <cell r="AA2683">
            <v>0.43253501892089846</v>
          </cell>
          <cell r="AE2683">
            <v>0.20218500137329101</v>
          </cell>
        </row>
        <row r="2684">
          <cell r="A2684">
            <v>43859</v>
          </cell>
          <cell r="B2684">
            <v>0.2457200050354004</v>
          </cell>
          <cell r="T2684">
            <v>0.24235799789428711</v>
          </cell>
          <cell r="AA2684">
            <v>0.43723899841308594</v>
          </cell>
          <cell r="AE2684">
            <v>0.20827600479125977</v>
          </cell>
        </row>
        <row r="2685">
          <cell r="A2685">
            <v>43860</v>
          </cell>
          <cell r="B2685">
            <v>0.24851800918579101</v>
          </cell>
          <cell r="T2685">
            <v>0.23979299545288085</v>
          </cell>
          <cell r="AA2685">
            <v>0.44101001739501955</v>
          </cell>
          <cell r="AE2685">
            <v>0.21355400085449219</v>
          </cell>
        </row>
        <row r="2686">
          <cell r="A2686">
            <v>43861</v>
          </cell>
          <cell r="B2686">
            <v>0.24714799880981445</v>
          </cell>
          <cell r="T2686">
            <v>0.23834899902343751</v>
          </cell>
          <cell r="AA2686">
            <v>0.44216800689697267</v>
          </cell>
          <cell r="AE2686">
            <v>0.21573900222778319</v>
          </cell>
        </row>
        <row r="2687">
          <cell r="A2687">
            <v>43862</v>
          </cell>
          <cell r="B2687">
            <v>0.24901800155639647</v>
          </cell>
          <cell r="T2687">
            <v>0.23756000518798828</v>
          </cell>
          <cell r="AA2687">
            <v>0.44563999176025393</v>
          </cell>
          <cell r="AE2687">
            <v>0.21775400161743164</v>
          </cell>
        </row>
        <row r="2688">
          <cell r="A2688">
            <v>43863</v>
          </cell>
          <cell r="B2688">
            <v>0.25252099990844729</v>
          </cell>
          <cell r="T2688">
            <v>0.23739200592041015</v>
          </cell>
          <cell r="AA2688">
            <v>0.44953800201416017</v>
          </cell>
          <cell r="AE2688">
            <v>0.22130800247192384</v>
          </cell>
        </row>
        <row r="2689">
          <cell r="A2689">
            <v>43864</v>
          </cell>
          <cell r="B2689">
            <v>0.25494800567626952</v>
          </cell>
          <cell r="T2689">
            <v>0.23472900390625001</v>
          </cell>
          <cell r="AA2689">
            <v>0.45307498931884765</v>
          </cell>
          <cell r="AE2689">
            <v>0.22450300216674804</v>
          </cell>
        </row>
        <row r="2690">
          <cell r="A2690">
            <v>43865</v>
          </cell>
          <cell r="B2690">
            <v>0.25749200820922852</v>
          </cell>
          <cell r="T2690">
            <v>0.23281999588012695</v>
          </cell>
          <cell r="AA2690">
            <v>0.45608798980712889</v>
          </cell>
          <cell r="AE2690">
            <v>0.22619899749755859</v>
          </cell>
        </row>
        <row r="2691">
          <cell r="A2691">
            <v>43866</v>
          </cell>
          <cell r="B2691">
            <v>0.26016500473022464</v>
          </cell>
          <cell r="T2691">
            <v>0.23121799468994142</v>
          </cell>
          <cell r="AA2691">
            <v>0.46014198303222659</v>
          </cell>
          <cell r="AE2691">
            <v>0.22897499084472656</v>
          </cell>
        </row>
        <row r="2692">
          <cell r="A2692">
            <v>43867</v>
          </cell>
          <cell r="B2692">
            <v>0.26424600601196291</v>
          </cell>
          <cell r="T2692">
            <v>0.22939199447631836</v>
          </cell>
          <cell r="AA2692">
            <v>0.46770999908447264</v>
          </cell>
          <cell r="AE2692">
            <v>0.23211200714111327</v>
          </cell>
        </row>
        <row r="2693">
          <cell r="A2693">
            <v>43868</v>
          </cell>
          <cell r="B2693">
            <v>0.26766199111938477</v>
          </cell>
          <cell r="T2693">
            <v>0.22699199676513671</v>
          </cell>
          <cell r="AA2693">
            <v>0.47340599060058591</v>
          </cell>
          <cell r="AE2693">
            <v>0.23886999130249023</v>
          </cell>
        </row>
        <row r="2694">
          <cell r="A2694">
            <v>43869</v>
          </cell>
          <cell r="B2694">
            <v>0.27451200485229493</v>
          </cell>
          <cell r="T2694">
            <v>0.22633399963378906</v>
          </cell>
          <cell r="AA2694">
            <v>0.48265998840332031</v>
          </cell>
          <cell r="AE2694">
            <v>0.24839099884033203</v>
          </cell>
        </row>
        <row r="2695">
          <cell r="A2695">
            <v>43870</v>
          </cell>
          <cell r="B2695">
            <v>0.28172899246215821</v>
          </cell>
          <cell r="T2695">
            <v>0.22639600753784181</v>
          </cell>
          <cell r="AA2695">
            <v>0.48941898345947266</v>
          </cell>
          <cell r="AE2695">
            <v>0.26283199310302735</v>
          </cell>
        </row>
        <row r="2696">
          <cell r="A2696">
            <v>43871</v>
          </cell>
          <cell r="B2696">
            <v>0.28847200393676758</v>
          </cell>
          <cell r="T2696">
            <v>0.22518299102783204</v>
          </cell>
          <cell r="AA2696">
            <v>0.49537498474121094</v>
          </cell>
          <cell r="AE2696">
            <v>0.27206300735473632</v>
          </cell>
        </row>
        <row r="2697">
          <cell r="A2697">
            <v>43872</v>
          </cell>
          <cell r="B2697">
            <v>0.29646299362182615</v>
          </cell>
          <cell r="T2697">
            <v>0.22443000793457032</v>
          </cell>
          <cell r="AA2697">
            <v>0.50109001159667965</v>
          </cell>
          <cell r="AE2697">
            <v>0.28493000030517579</v>
          </cell>
        </row>
        <row r="2698">
          <cell r="A2698">
            <v>43873</v>
          </cell>
          <cell r="B2698">
            <v>0.3043829917907715</v>
          </cell>
          <cell r="T2698">
            <v>0.22336200714111329</v>
          </cell>
          <cell r="AA2698">
            <v>0.5080170059204101</v>
          </cell>
          <cell r="AE2698">
            <v>0.29561100006103513</v>
          </cell>
        </row>
        <row r="2699">
          <cell r="A2699">
            <v>43874</v>
          </cell>
          <cell r="B2699">
            <v>0.31301599502563476</v>
          </cell>
          <cell r="T2699">
            <v>0.22166099548339843</v>
          </cell>
          <cell r="AA2699">
            <v>0.51439701080322264</v>
          </cell>
          <cell r="AE2699">
            <v>0.30492500305175779</v>
          </cell>
        </row>
        <row r="2700">
          <cell r="A2700">
            <v>43875</v>
          </cell>
          <cell r="B2700">
            <v>0.31769300460815431</v>
          </cell>
          <cell r="T2700">
            <v>0.21944999694824219</v>
          </cell>
          <cell r="AA2700">
            <v>0.51952201843261714</v>
          </cell>
          <cell r="AE2700">
            <v>0.31395099639892576</v>
          </cell>
        </row>
        <row r="2701">
          <cell r="A2701">
            <v>43876</v>
          </cell>
          <cell r="B2701">
            <v>0.32562599182128904</v>
          </cell>
          <cell r="T2701">
            <v>0.21690599441528322</v>
          </cell>
          <cell r="AA2701">
            <v>0.52553798675537111</v>
          </cell>
          <cell r="AE2701">
            <v>0.32380699157714843</v>
          </cell>
        </row>
        <row r="2702">
          <cell r="A2702">
            <v>43877</v>
          </cell>
          <cell r="B2702">
            <v>0.33280601501464846</v>
          </cell>
          <cell r="T2702">
            <v>0.21562999725341797</v>
          </cell>
          <cell r="AA2702">
            <v>0.53213798522949218</v>
          </cell>
          <cell r="AE2702">
            <v>0.33305198669433594</v>
          </cell>
        </row>
        <row r="2703">
          <cell r="A2703">
            <v>43878</v>
          </cell>
          <cell r="B2703">
            <v>0.33698200225830077</v>
          </cell>
          <cell r="T2703">
            <v>0.21036500930786134</v>
          </cell>
          <cell r="AA2703">
            <v>0.5375609970092774</v>
          </cell>
          <cell r="AE2703">
            <v>0.34131698608398436</v>
          </cell>
        </row>
        <row r="2704">
          <cell r="A2704">
            <v>43879</v>
          </cell>
          <cell r="B2704">
            <v>0.34162399291992185</v>
          </cell>
          <cell r="T2704">
            <v>0.20481599807739259</v>
          </cell>
          <cell r="AA2704">
            <v>0.54377300262451167</v>
          </cell>
          <cell r="AE2704">
            <v>0.34841300964355471</v>
          </cell>
        </row>
        <row r="2705">
          <cell r="A2705">
            <v>43880</v>
          </cell>
          <cell r="B2705">
            <v>0.34609199523925782</v>
          </cell>
          <cell r="T2705">
            <v>0.19938100814819337</v>
          </cell>
          <cell r="AA2705">
            <v>0.5495560073852539</v>
          </cell>
          <cell r="AE2705">
            <v>0.35705001831054689</v>
          </cell>
        </row>
        <row r="2706">
          <cell r="A2706">
            <v>43881</v>
          </cell>
          <cell r="B2706">
            <v>0.34899101257324217</v>
          </cell>
          <cell r="T2706">
            <v>0.19530099868774414</v>
          </cell>
          <cell r="AA2706">
            <v>0.55388500213623049</v>
          </cell>
          <cell r="AE2706">
            <v>0.36596900939941407</v>
          </cell>
        </row>
        <row r="2707">
          <cell r="A2707">
            <v>43882</v>
          </cell>
          <cell r="B2707">
            <v>0.35276100158691404</v>
          </cell>
          <cell r="T2707">
            <v>0.19610099792480468</v>
          </cell>
          <cell r="AA2707">
            <v>0.56234298706054686</v>
          </cell>
          <cell r="AE2707">
            <v>0.37410900115966794</v>
          </cell>
        </row>
        <row r="2708">
          <cell r="A2708">
            <v>43883</v>
          </cell>
          <cell r="B2708">
            <v>0.35856201171875002</v>
          </cell>
          <cell r="T2708">
            <v>0.19559499740600586</v>
          </cell>
          <cell r="AA2708">
            <v>0.56918498992919919</v>
          </cell>
          <cell r="AE2708">
            <v>0.38398700714111328</v>
          </cell>
        </row>
        <row r="2709">
          <cell r="A2709">
            <v>43884</v>
          </cell>
          <cell r="B2709">
            <v>0.36458801269531249</v>
          </cell>
          <cell r="T2709">
            <v>0.19443300247192383</v>
          </cell>
          <cell r="AA2709">
            <v>0.57164798736572264</v>
          </cell>
          <cell r="AE2709">
            <v>0.39719398498535158</v>
          </cell>
        </row>
        <row r="2710">
          <cell r="A2710">
            <v>43885</v>
          </cell>
          <cell r="B2710">
            <v>0.36977100372314453</v>
          </cell>
          <cell r="T2710">
            <v>0.19249599456787109</v>
          </cell>
          <cell r="AA2710">
            <v>0.57645599365234379</v>
          </cell>
          <cell r="AE2710">
            <v>0.41069099426269529</v>
          </cell>
        </row>
        <row r="2711">
          <cell r="A2711">
            <v>43886</v>
          </cell>
          <cell r="B2711">
            <v>0.37523300170898438</v>
          </cell>
          <cell r="T2711">
            <v>0.19150199890136718</v>
          </cell>
          <cell r="AA2711">
            <v>0.58140098571777343</v>
          </cell>
          <cell r="AE2711">
            <v>0.42296901702880857</v>
          </cell>
        </row>
        <row r="2712">
          <cell r="A2712">
            <v>43887</v>
          </cell>
          <cell r="B2712">
            <v>0.37903900146484376</v>
          </cell>
          <cell r="T2712">
            <v>0.19439399719238282</v>
          </cell>
          <cell r="AA2712">
            <v>0.58624801635742185</v>
          </cell>
          <cell r="AE2712">
            <v>0.43431999206542971</v>
          </cell>
        </row>
        <row r="2713">
          <cell r="A2713">
            <v>43888</v>
          </cell>
          <cell r="B2713">
            <v>0.38671901702880862</v>
          </cell>
          <cell r="T2713">
            <v>0.19914400100708007</v>
          </cell>
          <cell r="AA2713">
            <v>0.59530498504638674</v>
          </cell>
          <cell r="AE2713">
            <v>0.44019500732421873</v>
          </cell>
        </row>
        <row r="2714">
          <cell r="A2714">
            <v>43889</v>
          </cell>
          <cell r="B2714">
            <v>0.39565498352050782</v>
          </cell>
          <cell r="T2714">
            <v>0.20141399383544922</v>
          </cell>
          <cell r="AA2714">
            <v>0.60009799957275389</v>
          </cell>
          <cell r="AE2714">
            <v>0.44786399841308594</v>
          </cell>
        </row>
        <row r="2715">
          <cell r="A2715">
            <v>43890</v>
          </cell>
          <cell r="B2715">
            <v>0.40368598937988281</v>
          </cell>
          <cell r="T2715">
            <v>0.20491600036621094</v>
          </cell>
          <cell r="AA2715">
            <v>0.60230800628662107</v>
          </cell>
          <cell r="AE2715">
            <v>0.45781600952148438</v>
          </cell>
        </row>
        <row r="2716">
          <cell r="A2716">
            <v>43891</v>
          </cell>
          <cell r="B2716">
            <v>0.41340099334716796</v>
          </cell>
          <cell r="T2716">
            <v>0.20749099731445311</v>
          </cell>
          <cell r="AA2716">
            <v>0.6045249938964844</v>
          </cell>
          <cell r="AE2716">
            <v>0.47101600646972658</v>
          </cell>
        </row>
        <row r="2717">
          <cell r="A2717">
            <v>43892</v>
          </cell>
          <cell r="B2717">
            <v>0.42148601531982421</v>
          </cell>
          <cell r="T2717">
            <v>0.20828800201416015</v>
          </cell>
          <cell r="AA2717">
            <v>0.61955799102783204</v>
          </cell>
          <cell r="AE2717">
            <v>0.47904300689697266</v>
          </cell>
        </row>
        <row r="2718">
          <cell r="A2718">
            <v>43893</v>
          </cell>
          <cell r="B2718">
            <v>0.42814300537109373</v>
          </cell>
          <cell r="T2718">
            <v>0.20784400939941405</v>
          </cell>
          <cell r="AA2718">
            <v>0.61914699554443364</v>
          </cell>
          <cell r="AE2718">
            <v>0.49322498321533204</v>
          </cell>
        </row>
        <row r="2719">
          <cell r="A2719">
            <v>43894</v>
          </cell>
          <cell r="B2719">
            <v>0.43368000030517578</v>
          </cell>
          <cell r="T2719">
            <v>0.20652500152587891</v>
          </cell>
          <cell r="AA2719">
            <v>0.63317100524902348</v>
          </cell>
          <cell r="AE2719">
            <v>0.50435001373291011</v>
          </cell>
        </row>
        <row r="2720">
          <cell r="A2720">
            <v>43895</v>
          </cell>
          <cell r="B2720">
            <v>0.43802799224853517</v>
          </cell>
          <cell r="T2720">
            <v>0.20485099792480468</v>
          </cell>
          <cell r="AA2720">
            <v>0.63800800323486329</v>
          </cell>
          <cell r="AE2720">
            <v>0.51447200775146484</v>
          </cell>
        </row>
        <row r="2721">
          <cell r="A2721">
            <v>43896</v>
          </cell>
          <cell r="B2721">
            <v>0.44028900146484373</v>
          </cell>
          <cell r="T2721">
            <v>0.20247499465942384</v>
          </cell>
          <cell r="AA2721">
            <v>0.64542297363281254</v>
          </cell>
          <cell r="AE2721">
            <v>0.53225799560546871</v>
          </cell>
        </row>
        <row r="2722">
          <cell r="A2722">
            <v>43897</v>
          </cell>
          <cell r="B2722">
            <v>0.44710300445556639</v>
          </cell>
          <cell r="T2722">
            <v>0.20232000350952148</v>
          </cell>
          <cell r="AA2722">
            <v>0.64868797302246095</v>
          </cell>
          <cell r="AE2722">
            <v>0.55039501190185547</v>
          </cell>
        </row>
        <row r="2723">
          <cell r="A2723">
            <v>43898</v>
          </cell>
          <cell r="B2723">
            <v>0.45381099700927735</v>
          </cell>
          <cell r="T2723">
            <v>0.20145599365234376</v>
          </cell>
          <cell r="AA2723">
            <v>0.65419898986816405</v>
          </cell>
          <cell r="AE2723">
            <v>0.57101200103759764</v>
          </cell>
        </row>
        <row r="2724">
          <cell r="A2724">
            <v>43899</v>
          </cell>
          <cell r="B2724">
            <v>0.45685798645019532</v>
          </cell>
          <cell r="T2724">
            <v>0.19834499359130858</v>
          </cell>
          <cell r="AA2724">
            <v>0.65802299499511718</v>
          </cell>
          <cell r="AE2724">
            <v>0.59063999176025395</v>
          </cell>
        </row>
        <row r="2725">
          <cell r="A2725">
            <v>43900</v>
          </cell>
          <cell r="B2725">
            <v>0.45919200897216794</v>
          </cell>
          <cell r="T2725">
            <v>0.19479400634765626</v>
          </cell>
          <cell r="AA2725">
            <v>0.66643699645996091</v>
          </cell>
          <cell r="AE2725">
            <v>0.60490299224853517</v>
          </cell>
        </row>
        <row r="2726">
          <cell r="A2726">
            <v>43901</v>
          </cell>
          <cell r="B2726">
            <v>0.46140998840332031</v>
          </cell>
          <cell r="T2726">
            <v>0.19308700561523437</v>
          </cell>
          <cell r="AA2726">
            <v>0.67146697998046878</v>
          </cell>
          <cell r="AE2726">
            <v>0.61848598480224615</v>
          </cell>
        </row>
        <row r="2727">
          <cell r="A2727">
            <v>43902</v>
          </cell>
          <cell r="B2727">
            <v>0.46342899322509767</v>
          </cell>
          <cell r="T2727">
            <v>0.18943599700927735</v>
          </cell>
          <cell r="AA2727">
            <v>0.67439002990722652</v>
          </cell>
          <cell r="AE2727">
            <v>0.63441600799560549</v>
          </cell>
        </row>
        <row r="2728">
          <cell r="A2728">
            <v>43903</v>
          </cell>
          <cell r="B2728">
            <v>0.46450298309326171</v>
          </cell>
          <cell r="T2728">
            <v>0.18508300781250001</v>
          </cell>
          <cell r="AA2728">
            <v>0.67825599670410153</v>
          </cell>
          <cell r="AE2728">
            <v>0.64634300231933595</v>
          </cell>
        </row>
        <row r="2729">
          <cell r="A2729">
            <v>43904</v>
          </cell>
          <cell r="B2729">
            <v>0.46776699066162108</v>
          </cell>
          <cell r="T2729">
            <v>0.18479999542236328</v>
          </cell>
          <cell r="AA2729">
            <v>0.68337097167968752</v>
          </cell>
          <cell r="AE2729">
            <v>0.65619796752929682</v>
          </cell>
        </row>
        <row r="2730">
          <cell r="A2730">
            <v>43905</v>
          </cell>
          <cell r="B2730">
            <v>0.47094699859619138</v>
          </cell>
          <cell r="T2730">
            <v>0.18331600189208985</v>
          </cell>
          <cell r="AA2730">
            <v>0.68532096862792968</v>
          </cell>
          <cell r="AE2730">
            <v>0.66229598999023442</v>
          </cell>
        </row>
        <row r="2731">
          <cell r="A2731">
            <v>43906</v>
          </cell>
          <cell r="B2731">
            <v>0.47159400939941404</v>
          </cell>
          <cell r="T2731">
            <v>0.18051700592041015</v>
          </cell>
          <cell r="AA2731">
            <v>0.69628898620605473</v>
          </cell>
          <cell r="AE2731">
            <v>0.66545799255371096</v>
          </cell>
        </row>
        <row r="2732">
          <cell r="A2732">
            <v>43907</v>
          </cell>
          <cell r="B2732">
            <v>0.47231498718261716</v>
          </cell>
          <cell r="T2732">
            <v>0.17911199569702149</v>
          </cell>
          <cell r="AA2732">
            <v>0.70220596313476558</v>
          </cell>
          <cell r="AE2732">
            <v>0.66748596191406251</v>
          </cell>
        </row>
        <row r="2733">
          <cell r="A2733">
            <v>43908</v>
          </cell>
          <cell r="B2733">
            <v>0.47328601837158202</v>
          </cell>
          <cell r="T2733">
            <v>0.1797909927368164</v>
          </cell>
          <cell r="AA2733">
            <v>0.70704902648925783</v>
          </cell>
          <cell r="AE2733">
            <v>0.67176696777343747</v>
          </cell>
        </row>
        <row r="2734">
          <cell r="A2734">
            <v>43909</v>
          </cell>
          <cell r="B2734">
            <v>0.47425899505615232</v>
          </cell>
          <cell r="T2734">
            <v>0.18008399963378907</v>
          </cell>
          <cell r="AA2734">
            <v>0.71550300598144534</v>
          </cell>
          <cell r="AE2734">
            <v>0.67817497253417969</v>
          </cell>
        </row>
        <row r="2735">
          <cell r="A2735">
            <v>43910</v>
          </cell>
          <cell r="B2735">
            <v>0.47816001892089843</v>
          </cell>
          <cell r="T2735">
            <v>0.17918500900268555</v>
          </cell>
          <cell r="AA2735">
            <v>0.72114601135253908</v>
          </cell>
          <cell r="AE2735">
            <v>0.68967102050781248</v>
          </cell>
        </row>
        <row r="2736">
          <cell r="A2736">
            <v>43911</v>
          </cell>
          <cell r="B2736">
            <v>0.48215900421142577</v>
          </cell>
          <cell r="T2736">
            <v>0.17992000579833983</v>
          </cell>
          <cell r="AA2736">
            <v>0.72870201110839838</v>
          </cell>
          <cell r="AE2736">
            <v>0.69394203186035153</v>
          </cell>
        </row>
        <row r="2737">
          <cell r="A2737">
            <v>43912</v>
          </cell>
          <cell r="B2737">
            <v>0.48649200439453127</v>
          </cell>
          <cell r="T2737">
            <v>0.17974800109863281</v>
          </cell>
          <cell r="AA2737">
            <v>0.73808601379394534</v>
          </cell>
          <cell r="AE2737">
            <v>0.69869903564453129</v>
          </cell>
        </row>
        <row r="2738">
          <cell r="A2738">
            <v>43913</v>
          </cell>
          <cell r="B2738">
            <v>0.48990898132324218</v>
          </cell>
          <cell r="T2738">
            <v>0.18009599685668945</v>
          </cell>
          <cell r="AA2738">
            <v>0.74371200561523443</v>
          </cell>
          <cell r="AE2738">
            <v>0.69860298156738276</v>
          </cell>
        </row>
        <row r="2739">
          <cell r="A2739">
            <v>43914</v>
          </cell>
          <cell r="B2739">
            <v>0.49359100341796874</v>
          </cell>
          <cell r="T2739">
            <v>0.17974199295043947</v>
          </cell>
          <cell r="AA2739">
            <v>0.74910301208496088</v>
          </cell>
          <cell r="AE2739">
            <v>0.70149696350097657</v>
          </cell>
        </row>
        <row r="2740">
          <cell r="A2740">
            <v>43915</v>
          </cell>
          <cell r="B2740">
            <v>0.49640201568603515</v>
          </cell>
          <cell r="T2740">
            <v>0.17883100509643554</v>
          </cell>
          <cell r="AA2740">
            <v>0.75847099304199217</v>
          </cell>
          <cell r="AE2740">
            <v>0.70221397399902341</v>
          </cell>
        </row>
        <row r="2741">
          <cell r="A2741">
            <v>43916</v>
          </cell>
          <cell r="B2741">
            <v>0.49905101776123045</v>
          </cell>
          <cell r="T2741">
            <v>0.17885799407958985</v>
          </cell>
          <cell r="AA2741">
            <v>0.76210197448730466</v>
          </cell>
          <cell r="AE2741">
            <v>0.70524803161621097</v>
          </cell>
        </row>
        <row r="2742">
          <cell r="A2742">
            <v>43917</v>
          </cell>
          <cell r="B2742">
            <v>0.50190101623535155</v>
          </cell>
          <cell r="T2742">
            <v>0.17866300582885741</v>
          </cell>
          <cell r="AA2742">
            <v>0.76763099670410151</v>
          </cell>
          <cell r="AE2742">
            <v>0.70885398864746096</v>
          </cell>
        </row>
        <row r="2743">
          <cell r="A2743">
            <v>43918</v>
          </cell>
          <cell r="B2743">
            <v>0.50577598571777349</v>
          </cell>
          <cell r="T2743">
            <v>0.17756500244140624</v>
          </cell>
          <cell r="AA2743">
            <v>0.77145599365234374</v>
          </cell>
          <cell r="AE2743">
            <v>0.71294296264648438</v>
          </cell>
        </row>
        <row r="2744">
          <cell r="A2744">
            <v>43919</v>
          </cell>
          <cell r="B2744">
            <v>0.50907699584960941</v>
          </cell>
          <cell r="T2744">
            <v>0.1776889991760254</v>
          </cell>
          <cell r="AA2744">
            <v>0.77994102478027338</v>
          </cell>
          <cell r="AE2744">
            <v>0.7164179992675781</v>
          </cell>
        </row>
        <row r="2745">
          <cell r="A2745">
            <v>43920</v>
          </cell>
          <cell r="B2745">
            <v>0.51114299774169925</v>
          </cell>
          <cell r="T2745">
            <v>0.17652200698852538</v>
          </cell>
          <cell r="AA2745">
            <v>0.78790603637695311</v>
          </cell>
          <cell r="AE2745">
            <v>0.71555496215820313</v>
          </cell>
        </row>
        <row r="2746">
          <cell r="A2746">
            <v>43921</v>
          </cell>
          <cell r="B2746">
            <v>0.51300000000000001</v>
          </cell>
          <cell r="T2746">
            <v>0.17199999999999999</v>
          </cell>
          <cell r="AA2746">
            <v>0.79299999999999993</v>
          </cell>
          <cell r="AE2746">
            <v>0.71599999999999997</v>
          </cell>
        </row>
        <row r="2747">
          <cell r="A2747">
            <v>43922</v>
          </cell>
          <cell r="B2747">
            <v>0.51562999725341796</v>
          </cell>
          <cell r="T2747">
            <v>0.17444000244140626</v>
          </cell>
          <cell r="AA2747">
            <v>0.79754302978515623</v>
          </cell>
          <cell r="AE2747">
            <v>0.71977699279785157</v>
          </cell>
        </row>
        <row r="2748">
          <cell r="A2748">
            <v>43923</v>
          </cell>
          <cell r="B2748">
            <v>0.51751899719238281</v>
          </cell>
          <cell r="T2748">
            <v>0.17223199844360351</v>
          </cell>
          <cell r="AA2748">
            <v>0.80040397644042971</v>
          </cell>
          <cell r="AE2748">
            <v>0.72095397949218754</v>
          </cell>
        </row>
        <row r="2749">
          <cell r="A2749">
            <v>43924</v>
          </cell>
          <cell r="B2749">
            <v>0.51871601104736331</v>
          </cell>
          <cell r="T2749">
            <v>0.17086700439453126</v>
          </cell>
          <cell r="AA2749">
            <v>0.81015701293945308</v>
          </cell>
          <cell r="AE2749">
            <v>0.71901100158691411</v>
          </cell>
        </row>
        <row r="2750">
          <cell r="A2750">
            <v>43925</v>
          </cell>
          <cell r="B2750">
            <v>0.52086601257324217</v>
          </cell>
          <cell r="T2750">
            <v>0.16970699310302734</v>
          </cell>
          <cell r="AA2750">
            <v>0.81333900451660157</v>
          </cell>
          <cell r="AE2750">
            <v>0.71756301879882811</v>
          </cell>
        </row>
        <row r="2751">
          <cell r="A2751">
            <v>43926</v>
          </cell>
          <cell r="B2751">
            <v>0.52275901794433599</v>
          </cell>
          <cell r="T2751">
            <v>0.16927400588989258</v>
          </cell>
          <cell r="AA2751">
            <v>0.81939697265625</v>
          </cell>
          <cell r="AE2751">
            <v>0.7170919799804687</v>
          </cell>
        </row>
        <row r="2752">
          <cell r="A2752">
            <v>43927</v>
          </cell>
          <cell r="B2752">
            <v>0.52351200103759765</v>
          </cell>
          <cell r="T2752">
            <v>0.16901300430297853</v>
          </cell>
          <cell r="AA2752">
            <v>0.82294700622558592</v>
          </cell>
          <cell r="AE2752">
            <v>0.71732902526855469</v>
          </cell>
        </row>
        <row r="2753">
          <cell r="A2753">
            <v>43928</v>
          </cell>
          <cell r="B2753">
            <v>0.52495098114013672</v>
          </cell>
          <cell r="T2753">
            <v>0.16866300582885743</v>
          </cell>
          <cell r="AA2753">
            <v>0.82875099182128908</v>
          </cell>
          <cell r="AE2753">
            <v>0.71861900329589845</v>
          </cell>
        </row>
        <row r="2754">
          <cell r="A2754">
            <v>43929</v>
          </cell>
          <cell r="B2754">
            <v>0.5260879898071289</v>
          </cell>
          <cell r="T2754">
            <v>0.16881200790405274</v>
          </cell>
          <cell r="AA2754">
            <v>0.8319039916992188</v>
          </cell>
          <cell r="AE2754">
            <v>0.72166198730468745</v>
          </cell>
        </row>
        <row r="2755">
          <cell r="A2755">
            <v>43930</v>
          </cell>
          <cell r="B2755">
            <v>0.52600000000000002</v>
          </cell>
          <cell r="T2755">
            <v>0.16800000000000001</v>
          </cell>
          <cell r="AA2755">
            <v>0.83499999999999996</v>
          </cell>
          <cell r="AE2755">
            <v>0.72900000000000009</v>
          </cell>
        </row>
        <row r="2756">
          <cell r="A2756">
            <v>43931</v>
          </cell>
          <cell r="B2756">
            <v>0.52900000000000003</v>
          </cell>
          <cell r="T2756">
            <v>0.16899999999999998</v>
          </cell>
          <cell r="AA2756">
            <v>0.83799999999999997</v>
          </cell>
          <cell r="AE2756">
            <v>0.73799999999999999</v>
          </cell>
        </row>
        <row r="2757">
          <cell r="A2757">
            <v>43932</v>
          </cell>
          <cell r="B2757">
            <v>0.53</v>
          </cell>
          <cell r="T2757">
            <v>0.16800000000000001</v>
          </cell>
          <cell r="AA2757">
            <v>0.84099999999999997</v>
          </cell>
          <cell r="AE2757">
            <v>0.745</v>
          </cell>
        </row>
        <row r="2758">
          <cell r="A2758">
            <v>43933</v>
          </cell>
          <cell r="B2758">
            <v>0.53100000000000003</v>
          </cell>
          <cell r="T2758">
            <v>0.16899999999999998</v>
          </cell>
          <cell r="AA2758">
            <v>0.84499999999999997</v>
          </cell>
          <cell r="AE2758">
            <v>0.755</v>
          </cell>
        </row>
        <row r="2759">
          <cell r="A2759">
            <v>43934</v>
          </cell>
          <cell r="B2759">
            <v>0.53200000000000003</v>
          </cell>
          <cell r="T2759">
            <v>0.16699999999999998</v>
          </cell>
          <cell r="AA2759">
            <v>0.84900000000000009</v>
          </cell>
          <cell r="AE2759">
            <v>0.76300000000000001</v>
          </cell>
        </row>
        <row r="2760">
          <cell r="A2760">
            <v>43935</v>
          </cell>
          <cell r="B2760">
            <v>0.53325298309326175</v>
          </cell>
          <cell r="T2760">
            <v>0.16739700317382813</v>
          </cell>
          <cell r="AA2760">
            <v>0.85354499816894536</v>
          </cell>
          <cell r="AE2760">
            <v>0.76773002624511721</v>
          </cell>
        </row>
        <row r="2761">
          <cell r="A2761">
            <v>43936</v>
          </cell>
          <cell r="B2761">
            <v>0.53406299591064454</v>
          </cell>
          <cell r="T2761">
            <v>0.16629600524902344</v>
          </cell>
          <cell r="AA2761">
            <v>0.85941398620605469</v>
          </cell>
          <cell r="AE2761">
            <v>0.76906402587890621</v>
          </cell>
        </row>
        <row r="2762">
          <cell r="A2762">
            <v>43937</v>
          </cell>
          <cell r="B2762">
            <v>0.53561798095703128</v>
          </cell>
          <cell r="T2762">
            <v>0.16516799926757814</v>
          </cell>
          <cell r="AA2762">
            <v>0.86127601623535155</v>
          </cell>
          <cell r="AE2762">
            <v>0.7710379791259766</v>
          </cell>
        </row>
        <row r="2763">
          <cell r="A2763">
            <v>43938</v>
          </cell>
          <cell r="B2763">
            <v>0.53646999359130865</v>
          </cell>
          <cell r="T2763">
            <v>0.16394699096679688</v>
          </cell>
          <cell r="AA2763">
            <v>0.86382102966308594</v>
          </cell>
          <cell r="AE2763">
            <v>0.77377700805664063</v>
          </cell>
        </row>
        <row r="2764">
          <cell r="A2764">
            <v>43939</v>
          </cell>
          <cell r="B2764">
            <v>0.53833301544189449</v>
          </cell>
          <cell r="T2764">
            <v>0.1638759994506836</v>
          </cell>
          <cell r="AA2764">
            <v>0.86683700561523436</v>
          </cell>
          <cell r="AE2764">
            <v>0.77635299682617187</v>
          </cell>
        </row>
        <row r="2765">
          <cell r="A2765">
            <v>43940</v>
          </cell>
          <cell r="B2765">
            <v>0.54025100708007812</v>
          </cell>
          <cell r="T2765">
            <v>0.16455299377441407</v>
          </cell>
          <cell r="AA2765">
            <v>0.86996696472167967</v>
          </cell>
          <cell r="AE2765">
            <v>0.77858398437499998</v>
          </cell>
        </row>
        <row r="2766">
          <cell r="A2766">
            <v>43941</v>
          </cell>
          <cell r="B2766">
            <v>0.54182399749755861</v>
          </cell>
          <cell r="T2766">
            <v>0.16358100891113281</v>
          </cell>
          <cell r="AA2766">
            <v>0.87146896362304682</v>
          </cell>
          <cell r="AE2766">
            <v>0.77802001953125</v>
          </cell>
        </row>
        <row r="2767">
          <cell r="A2767">
            <v>43942</v>
          </cell>
          <cell r="B2767">
            <v>0.54334999084472657</v>
          </cell>
          <cell r="T2767">
            <v>0.16321699142456056</v>
          </cell>
          <cell r="AA2767">
            <v>0.87652397155761719</v>
          </cell>
          <cell r="AE2767">
            <v>0.77891502380371092</v>
          </cell>
        </row>
        <row r="2768">
          <cell r="A2768">
            <v>43943</v>
          </cell>
          <cell r="B2768">
            <v>0.54456298828125005</v>
          </cell>
          <cell r="T2768">
            <v>0.1612820053100586</v>
          </cell>
          <cell r="AA2768">
            <v>0.87805099487304683</v>
          </cell>
          <cell r="AE2768">
            <v>0.77888298034667969</v>
          </cell>
        </row>
        <row r="2769">
          <cell r="A2769">
            <v>43944</v>
          </cell>
          <cell r="B2769">
            <v>0.54456298828125005</v>
          </cell>
          <cell r="T2769">
            <v>0.1612820053100586</v>
          </cell>
          <cell r="AA2769">
            <v>0.87805099487304683</v>
          </cell>
          <cell r="AE2769">
            <v>0.77888298034667969</v>
          </cell>
        </row>
        <row r="2770">
          <cell r="A2770">
            <v>43945</v>
          </cell>
          <cell r="B2770">
            <v>0.54658699035644531</v>
          </cell>
          <cell r="T2770">
            <v>0.15790499687194826</v>
          </cell>
          <cell r="AA2770">
            <v>0.88343101501464849</v>
          </cell>
          <cell r="AE2770">
            <v>0.78483299255371097</v>
          </cell>
        </row>
        <row r="2771">
          <cell r="A2771">
            <v>43946</v>
          </cell>
          <cell r="B2771">
            <v>0.54778400421142581</v>
          </cell>
          <cell r="T2771">
            <v>0.15729999542236328</v>
          </cell>
          <cell r="AA2771">
            <v>0.88564903259277339</v>
          </cell>
          <cell r="AE2771">
            <v>0.78835502624511722</v>
          </cell>
        </row>
        <row r="2772">
          <cell r="A2772">
            <v>43947</v>
          </cell>
          <cell r="B2772">
            <v>0.54855598449707033</v>
          </cell>
          <cell r="T2772">
            <v>0.15645999908447267</v>
          </cell>
          <cell r="AA2772">
            <v>0.88762496948242187</v>
          </cell>
          <cell r="AE2772">
            <v>0.79324798583984379</v>
          </cell>
        </row>
        <row r="2773">
          <cell r="A2773">
            <v>43948</v>
          </cell>
          <cell r="B2773">
            <v>0.54824298858642573</v>
          </cell>
          <cell r="T2773">
            <v>0.15470899581909181</v>
          </cell>
          <cell r="AA2773">
            <v>0.88826103210449214</v>
          </cell>
          <cell r="AE2773">
            <v>0.79590400695800778</v>
          </cell>
        </row>
        <row r="2774">
          <cell r="A2774">
            <v>43949</v>
          </cell>
          <cell r="B2774">
            <v>0.54812698364257817</v>
          </cell>
          <cell r="T2774">
            <v>0.15318900108337402</v>
          </cell>
          <cell r="AA2774">
            <v>0.89245201110839845</v>
          </cell>
          <cell r="AE2774">
            <v>0.79583801269531251</v>
          </cell>
        </row>
        <row r="2775">
          <cell r="A2775">
            <v>43950</v>
          </cell>
          <cell r="B2775">
            <v>0.54819301605224613</v>
          </cell>
          <cell r="T2775">
            <v>0.15129899978637695</v>
          </cell>
          <cell r="AA2775">
            <v>0.89365898132324217</v>
          </cell>
          <cell r="AE2775">
            <v>0.79437896728515622</v>
          </cell>
        </row>
        <row r="2776">
          <cell r="A2776">
            <v>43951</v>
          </cell>
          <cell r="B2776">
            <v>0.54741001129150391</v>
          </cell>
          <cell r="T2776">
            <v>0.14693900108337402</v>
          </cell>
          <cell r="AA2776">
            <v>0.89497200012207034</v>
          </cell>
          <cell r="AE2776">
            <v>0.79001998901367188</v>
          </cell>
        </row>
        <row r="2777">
          <cell r="A2777">
            <v>43952</v>
          </cell>
          <cell r="B2777">
            <v>0.54858600616455078</v>
          </cell>
          <cell r="T2777">
            <v>0.14628999710083007</v>
          </cell>
          <cell r="AA2777">
            <v>0.89656600952148435</v>
          </cell>
          <cell r="AE2777">
            <v>0.79160400390624996</v>
          </cell>
        </row>
        <row r="2778">
          <cell r="A2778">
            <v>43953</v>
          </cell>
          <cell r="B2778">
            <v>0.54948299407958989</v>
          </cell>
          <cell r="T2778">
            <v>0.14522600173950195</v>
          </cell>
          <cell r="AA2778">
            <v>0.89893402099609376</v>
          </cell>
          <cell r="AE2778">
            <v>0.79287101745605471</v>
          </cell>
        </row>
        <row r="2779">
          <cell r="A2779">
            <v>43954</v>
          </cell>
          <cell r="B2779">
            <v>0.55031398773193363</v>
          </cell>
          <cell r="T2779">
            <v>0.14447699546813964</v>
          </cell>
          <cell r="AA2779">
            <v>0.90000701904296876</v>
          </cell>
          <cell r="AE2779">
            <v>0.79346496582031245</v>
          </cell>
        </row>
        <row r="2780">
          <cell r="A2780">
            <v>43955</v>
          </cell>
          <cell r="B2780">
            <v>0.55025798797607417</v>
          </cell>
          <cell r="T2780">
            <v>0.14248900413513182</v>
          </cell>
          <cell r="AA2780">
            <v>0.90220802307128911</v>
          </cell>
          <cell r="AE2780">
            <v>0.79574798583984374</v>
          </cell>
        </row>
        <row r="2781">
          <cell r="A2781">
            <v>43956</v>
          </cell>
          <cell r="B2781">
            <v>0.55007499694824213</v>
          </cell>
          <cell r="T2781">
            <v>0.14209500312805176</v>
          </cell>
          <cell r="AA2781">
            <v>0.90429397583007809</v>
          </cell>
          <cell r="AE2781">
            <v>0.80153198242187496</v>
          </cell>
        </row>
        <row r="2782">
          <cell r="A2782">
            <v>43957</v>
          </cell>
          <cell r="B2782">
            <v>0.54934299468994141</v>
          </cell>
          <cell r="T2782">
            <v>0.1404759979248047</v>
          </cell>
          <cell r="AA2782">
            <v>0.90584701538085932</v>
          </cell>
          <cell r="AE2782">
            <v>0.80083396911621096</v>
          </cell>
        </row>
        <row r="2783">
          <cell r="A2783">
            <v>43958</v>
          </cell>
          <cell r="B2783">
            <v>0.54921001434326167</v>
          </cell>
          <cell r="T2783">
            <v>0.1437209987640381</v>
          </cell>
          <cell r="AA2783">
            <v>0.90674102783203125</v>
          </cell>
          <cell r="AE2783">
            <v>0.79750801086425782</v>
          </cell>
        </row>
        <row r="2784">
          <cell r="A2784">
            <v>43959</v>
          </cell>
          <cell r="B2784">
            <v>0.54921001434326167</v>
          </cell>
          <cell r="T2784">
            <v>0.14262399673461915</v>
          </cell>
          <cell r="AA2784">
            <v>0.90760002136230467</v>
          </cell>
          <cell r="AE2784">
            <v>0.79832702636718755</v>
          </cell>
        </row>
        <row r="2785">
          <cell r="A2785">
            <v>43960</v>
          </cell>
          <cell r="B2785">
            <v>0.54914299011230472</v>
          </cell>
          <cell r="T2785">
            <v>0.14214900016784668</v>
          </cell>
          <cell r="AA2785">
            <v>0.90869903564453125</v>
          </cell>
          <cell r="AE2785">
            <v>0.80611000061035154</v>
          </cell>
        </row>
        <row r="2786">
          <cell r="A2786">
            <v>43961</v>
          </cell>
          <cell r="B2786">
            <v>0.55012100219726567</v>
          </cell>
          <cell r="T2786">
            <v>0.14240699768066406</v>
          </cell>
          <cell r="AA2786">
            <v>0.91079399108886716</v>
          </cell>
          <cell r="AE2786">
            <v>0.81388397216796871</v>
          </cell>
        </row>
        <row r="2787">
          <cell r="A2787">
            <v>43962</v>
          </cell>
          <cell r="B2787">
            <v>0.54979400634765629</v>
          </cell>
          <cell r="T2787">
            <v>0.14132200241088866</v>
          </cell>
          <cell r="AA2787">
            <v>0.91175498962402346</v>
          </cell>
          <cell r="AE2787">
            <v>0.81522102355957027</v>
          </cell>
        </row>
        <row r="2788">
          <cell r="A2788">
            <v>43963</v>
          </cell>
          <cell r="B2788">
            <v>0.549119987487793</v>
          </cell>
          <cell r="T2788">
            <v>0.1407409954071045</v>
          </cell>
          <cell r="AA2788">
            <v>0.91252502441406247</v>
          </cell>
          <cell r="AE2788">
            <v>0.81410896301269531</v>
          </cell>
        </row>
        <row r="2789">
          <cell r="A2789">
            <v>43964</v>
          </cell>
          <cell r="B2789">
            <v>0.54854499816894531</v>
          </cell>
          <cell r="T2789">
            <v>0.14069700241088867</v>
          </cell>
          <cell r="AA2789">
            <v>0.91022697448730472</v>
          </cell>
          <cell r="AE2789">
            <v>0.81341697692871096</v>
          </cell>
        </row>
        <row r="2790">
          <cell r="A2790">
            <v>43965</v>
          </cell>
          <cell r="B2790">
            <v>0.54803798675537108</v>
          </cell>
          <cell r="T2790">
            <v>0.140487003326416</v>
          </cell>
          <cell r="AA2790">
            <v>0.91147903442382816</v>
          </cell>
          <cell r="AE2790">
            <v>0.81444297790527342</v>
          </cell>
        </row>
        <row r="2791">
          <cell r="A2791">
            <v>43966</v>
          </cell>
          <cell r="B2791">
            <v>0.54779300689697263</v>
          </cell>
          <cell r="T2791">
            <v>0.14048500061035157</v>
          </cell>
          <cell r="AA2791">
            <v>0.91278602600097658</v>
          </cell>
          <cell r="AE2791">
            <v>0.81586799621582029</v>
          </cell>
        </row>
        <row r="2792">
          <cell r="A2792">
            <v>43967</v>
          </cell>
          <cell r="B2792">
            <v>0.54820999145507809</v>
          </cell>
          <cell r="T2792">
            <v>0.14105500221252443</v>
          </cell>
          <cell r="AA2792">
            <v>0.91305496215820314</v>
          </cell>
          <cell r="AE2792">
            <v>0.8198699951171875</v>
          </cell>
        </row>
        <row r="2793">
          <cell r="A2793">
            <v>43968</v>
          </cell>
          <cell r="B2793">
            <v>0.54866600036621094</v>
          </cell>
          <cell r="T2793">
            <v>0.14152299880981445</v>
          </cell>
          <cell r="AA2793">
            <v>0.91316200256347657</v>
          </cell>
          <cell r="AE2793">
            <v>0.82177200317382815</v>
          </cell>
        </row>
        <row r="2794">
          <cell r="A2794">
            <v>43969</v>
          </cell>
          <cell r="B2794">
            <v>0.54843700408935547</v>
          </cell>
          <cell r="T2794">
            <v>0.1421560001373291</v>
          </cell>
          <cell r="AA2794">
            <v>0.91345497131347653</v>
          </cell>
          <cell r="AE2794">
            <v>0.82214599609375005</v>
          </cell>
        </row>
        <row r="2795">
          <cell r="A2795">
            <v>43970</v>
          </cell>
          <cell r="B2795">
            <v>0.54856098175048829</v>
          </cell>
          <cell r="T2795">
            <v>0.14244799613952636</v>
          </cell>
          <cell r="AA2795">
            <v>0.91494903564453123</v>
          </cell>
          <cell r="AE2795">
            <v>0.8214910125732422</v>
          </cell>
        </row>
        <row r="2796">
          <cell r="A2796">
            <v>43971</v>
          </cell>
          <cell r="B2796">
            <v>0.54875099182128906</v>
          </cell>
          <cell r="T2796">
            <v>0.14207599639892579</v>
          </cell>
          <cell r="AA2796">
            <v>0.91172698974609379</v>
          </cell>
          <cell r="AE2796">
            <v>0.82150901794433595</v>
          </cell>
        </row>
        <row r="2797">
          <cell r="A2797">
            <v>43972</v>
          </cell>
          <cell r="B2797">
            <v>0.54868301391601559</v>
          </cell>
          <cell r="T2797">
            <v>0.1418690013885498</v>
          </cell>
          <cell r="AA2797">
            <v>0.91360298156738284</v>
          </cell>
          <cell r="AE2797">
            <v>0.82300201416015628</v>
          </cell>
        </row>
        <row r="2798">
          <cell r="A2798">
            <v>43973</v>
          </cell>
          <cell r="B2798">
            <v>0.54875301361083983</v>
          </cell>
          <cell r="T2798">
            <v>0.14635499954223632</v>
          </cell>
          <cell r="AA2798">
            <v>0.91251502990722655</v>
          </cell>
          <cell r="AE2798">
            <v>0.82358802795410158</v>
          </cell>
        </row>
        <row r="2799">
          <cell r="A2799">
            <v>43974</v>
          </cell>
          <cell r="B2799">
            <v>0.54925800323486329</v>
          </cell>
          <cell r="T2799">
            <v>0.15213600158691407</v>
          </cell>
          <cell r="AA2799">
            <v>0.91191299438476559</v>
          </cell>
          <cell r="AE2799">
            <v>0.82452796936035155</v>
          </cell>
        </row>
        <row r="2800">
          <cell r="A2800">
            <v>43975</v>
          </cell>
          <cell r="B2800">
            <v>0.54999500274658208</v>
          </cell>
          <cell r="T2800">
            <v>0.15713800430297853</v>
          </cell>
          <cell r="AA2800">
            <v>0.91137901306152347</v>
          </cell>
          <cell r="AE2800">
            <v>0.82672500610351563</v>
          </cell>
        </row>
        <row r="2801">
          <cell r="A2801">
            <v>43976</v>
          </cell>
          <cell r="B2801">
            <v>0.55039299011230469</v>
          </cell>
          <cell r="T2801">
            <v>0.15939399719238281</v>
          </cell>
          <cell r="AA2801">
            <v>0.91160102844238278</v>
          </cell>
          <cell r="AE2801">
            <v>0.82882797241210937</v>
          </cell>
        </row>
        <row r="2802">
          <cell r="A2802">
            <v>43977</v>
          </cell>
          <cell r="B2802">
            <v>0.55049400329589848</v>
          </cell>
          <cell r="T2802">
            <v>0.16178800582885741</v>
          </cell>
          <cell r="AA2802">
            <v>0.91155097961425779</v>
          </cell>
          <cell r="AE2802">
            <v>0.82621200561523434</v>
          </cell>
        </row>
        <row r="2803">
          <cell r="A2803">
            <v>43978</v>
          </cell>
          <cell r="B2803">
            <v>0.55072799682617191</v>
          </cell>
          <cell r="T2803">
            <v>0.16364099502563476</v>
          </cell>
          <cell r="AA2803">
            <v>0.91600196838378911</v>
          </cell>
          <cell r="AE2803">
            <v>0.82448997497558596</v>
          </cell>
        </row>
        <row r="2804">
          <cell r="A2804">
            <v>43979</v>
          </cell>
          <cell r="B2804">
            <v>0.55039798736572265</v>
          </cell>
          <cell r="T2804">
            <v>0.16532699584960939</v>
          </cell>
          <cell r="AA2804">
            <v>0.91558502197265623</v>
          </cell>
          <cell r="AE2804">
            <v>0.82791801452636715</v>
          </cell>
        </row>
        <row r="2805">
          <cell r="A2805">
            <v>43980</v>
          </cell>
          <cell r="B2805">
            <v>0.5504</v>
          </cell>
          <cell r="T2805">
            <v>0.19690000000000002</v>
          </cell>
          <cell r="AA2805">
            <v>0.91310000000000002</v>
          </cell>
          <cell r="AE2805">
            <v>0.83430000000000004</v>
          </cell>
        </row>
        <row r="2806">
          <cell r="A2806">
            <v>43981</v>
          </cell>
          <cell r="B2806">
            <v>0.55059999999999998</v>
          </cell>
          <cell r="T2806">
            <v>0.16820000000000002</v>
          </cell>
          <cell r="AA2806">
            <v>0.91559999999999997</v>
          </cell>
          <cell r="AE2806">
            <v>0.83479999999999999</v>
          </cell>
        </row>
        <row r="2807">
          <cell r="A2807">
            <v>43982</v>
          </cell>
          <cell r="B2807">
            <v>0.55069999999999997</v>
          </cell>
          <cell r="T2807">
            <v>0.16920000000000002</v>
          </cell>
          <cell r="AA2807">
            <v>0.91680000000000006</v>
          </cell>
          <cell r="AE2807">
            <v>0.83609999999999995</v>
          </cell>
        </row>
        <row r="2808">
          <cell r="A2808">
            <v>43983</v>
          </cell>
          <cell r="B2808">
            <v>0.55000000000000004</v>
          </cell>
          <cell r="T2808">
            <v>0.17059999999999997</v>
          </cell>
          <cell r="AA2808">
            <v>0.91</v>
          </cell>
          <cell r="AE2808">
            <v>0.83389999999999997</v>
          </cell>
        </row>
        <row r="2809">
          <cell r="A2809">
            <v>43984</v>
          </cell>
          <cell r="B2809">
            <v>0.54864101409912114</v>
          </cell>
          <cell r="T2809">
            <v>0.17125499725341797</v>
          </cell>
          <cell r="AA2809">
            <v>0.91538696289062504</v>
          </cell>
          <cell r="AE2809">
            <v>0.83244102478027349</v>
          </cell>
        </row>
        <row r="2810">
          <cell r="A2810">
            <v>43985</v>
          </cell>
          <cell r="B2810">
            <v>0.54799999999999993</v>
          </cell>
          <cell r="T2810">
            <v>0.17199999999999999</v>
          </cell>
          <cell r="AA2810">
            <v>0.91577400200000003</v>
          </cell>
          <cell r="AE2810">
            <v>0.83299999999999996</v>
          </cell>
        </row>
        <row r="2811">
          <cell r="A2811">
            <v>43986</v>
          </cell>
          <cell r="B2811">
            <v>0.54600000000000004</v>
          </cell>
          <cell r="T2811">
            <v>0.17300000000000001</v>
          </cell>
          <cell r="AA2811">
            <v>0.91500000000000004</v>
          </cell>
          <cell r="AE2811">
            <v>0.83499999999999996</v>
          </cell>
        </row>
        <row r="2812">
          <cell r="A2812">
            <v>43987</v>
          </cell>
          <cell r="B2812">
            <v>0.54500000000000004</v>
          </cell>
          <cell r="T2812">
            <v>0.17600000000000002</v>
          </cell>
          <cell r="AA2812">
            <v>0.91374397299999999</v>
          </cell>
          <cell r="AE2812">
            <v>0.83400000000000007</v>
          </cell>
        </row>
        <row r="2813">
          <cell r="A2813">
            <v>43988</v>
          </cell>
          <cell r="B2813">
            <v>0.54500000000000004</v>
          </cell>
          <cell r="T2813">
            <v>0.18</v>
          </cell>
          <cell r="AA2813">
            <v>0.91400000000000003</v>
          </cell>
          <cell r="AE2813">
            <v>0.83499999999999996</v>
          </cell>
        </row>
        <row r="2814">
          <cell r="A2814">
            <v>43989</v>
          </cell>
          <cell r="B2814">
            <v>0.54600000000000004</v>
          </cell>
          <cell r="T2814">
            <v>0.18600000000000003</v>
          </cell>
          <cell r="AA2814">
            <v>0.91200000000000003</v>
          </cell>
          <cell r="AE2814">
            <v>0.83499999999999996</v>
          </cell>
        </row>
        <row r="2815">
          <cell r="A2815">
            <v>43990</v>
          </cell>
          <cell r="B2815">
            <v>0.54400000000000004</v>
          </cell>
          <cell r="T2815">
            <v>0.19</v>
          </cell>
          <cell r="AA2815">
            <v>0.91155403099999999</v>
          </cell>
          <cell r="AE2815">
            <v>0.83499999999999996</v>
          </cell>
        </row>
        <row r="2816">
          <cell r="A2816">
            <v>43991</v>
          </cell>
          <cell r="B2816">
            <v>0.54362701416015624</v>
          </cell>
          <cell r="T2816">
            <v>0.20093700408935547</v>
          </cell>
          <cell r="AA2816">
            <v>0.91125297546386719</v>
          </cell>
          <cell r="AE2816">
            <v>0.83323600769042971</v>
          </cell>
        </row>
        <row r="2817">
          <cell r="A2817">
            <v>43992</v>
          </cell>
          <cell r="B2817">
            <v>0.54295898437500001</v>
          </cell>
          <cell r="T2817">
            <v>0.21619899749755858</v>
          </cell>
          <cell r="AA2817">
            <v>0.9109500122070312</v>
          </cell>
          <cell r="AE2817">
            <v>0.83179901123046873</v>
          </cell>
        </row>
        <row r="2818">
          <cell r="A2818">
            <v>43993</v>
          </cell>
          <cell r="B2818">
            <v>0.54379901885986326</v>
          </cell>
          <cell r="T2818">
            <v>0.23641399383544923</v>
          </cell>
          <cell r="AA2818">
            <v>0.91008003234863277</v>
          </cell>
          <cell r="AE2818">
            <v>0.83616203308105463</v>
          </cell>
        </row>
        <row r="2819">
          <cell r="A2819">
            <v>43994</v>
          </cell>
          <cell r="B2819">
            <v>0.5439690017700195</v>
          </cell>
          <cell r="T2819">
            <v>0.25678699493408202</v>
          </cell>
          <cell r="AA2819">
            <v>0.90969802856445314</v>
          </cell>
          <cell r="AE2819">
            <v>0.83948600769042969</v>
          </cell>
        </row>
        <row r="2820">
          <cell r="A2820">
            <v>43995</v>
          </cell>
          <cell r="B2820">
            <v>0.54431598663330083</v>
          </cell>
          <cell r="T2820">
            <v>0.27603599548339841</v>
          </cell>
          <cell r="AA2820">
            <v>0.90866500854492183</v>
          </cell>
          <cell r="AE2820">
            <v>0.84115402221679691</v>
          </cell>
        </row>
        <row r="2821">
          <cell r="A2821">
            <v>43996</v>
          </cell>
          <cell r="B2821">
            <v>0.54438301086425778</v>
          </cell>
          <cell r="T2821">
            <v>0.29280199050903322</v>
          </cell>
          <cell r="AA2821">
            <v>0.90758903503417965</v>
          </cell>
          <cell r="AE2821">
            <v>0.84236099243164064</v>
          </cell>
        </row>
        <row r="2822">
          <cell r="A2822">
            <v>43997</v>
          </cell>
          <cell r="B2822">
            <v>0.54390499114990232</v>
          </cell>
          <cell r="T2822">
            <v>0.30317300796508789</v>
          </cell>
          <cell r="AA2822">
            <v>0.90665298461914068</v>
          </cell>
          <cell r="AE2822">
            <v>0.84125503540039059</v>
          </cell>
        </row>
        <row r="2823">
          <cell r="A2823">
            <v>43998</v>
          </cell>
          <cell r="B2823">
            <v>0.54346401214599604</v>
          </cell>
          <cell r="T2823">
            <v>0.31155700683593751</v>
          </cell>
          <cell r="AA2823">
            <v>0.90592498779296871</v>
          </cell>
          <cell r="AE2823">
            <v>0.83893997192382808</v>
          </cell>
        </row>
        <row r="2824">
          <cell r="A2824">
            <v>43999</v>
          </cell>
          <cell r="B2824">
            <v>0.54281299591064458</v>
          </cell>
          <cell r="T2824">
            <v>0.31922500610351562</v>
          </cell>
          <cell r="AA2824">
            <v>0.90466201782226563</v>
          </cell>
          <cell r="AE2824">
            <v>0.83700599670410158</v>
          </cell>
        </row>
        <row r="2825">
          <cell r="A2825">
            <v>44000</v>
          </cell>
          <cell r="B2825">
            <v>0.54250198364257818</v>
          </cell>
          <cell r="T2825">
            <v>0.32504699707031248</v>
          </cell>
          <cell r="AA2825">
            <v>0.90297401428222657</v>
          </cell>
          <cell r="AE2825">
            <v>0.83653396606445307</v>
          </cell>
        </row>
        <row r="2826">
          <cell r="A2826">
            <v>44001</v>
          </cell>
          <cell r="B2826">
            <v>0.54151401519775388</v>
          </cell>
          <cell r="T2826">
            <v>0.32907501220703123</v>
          </cell>
          <cell r="AA2826">
            <v>0.90136398315429689</v>
          </cell>
          <cell r="AE2826">
            <v>0.83480300903320315</v>
          </cell>
        </row>
        <row r="2827">
          <cell r="A2827">
            <v>44002</v>
          </cell>
          <cell r="B2827">
            <v>0.54125701904296875</v>
          </cell>
          <cell r="T2827">
            <v>0.33459300994873048</v>
          </cell>
          <cell r="AA2827">
            <v>0.90013198852539067</v>
          </cell>
          <cell r="AE2827">
            <v>0.83577003479003908</v>
          </cell>
        </row>
        <row r="2828">
          <cell r="A2828">
            <v>44003</v>
          </cell>
          <cell r="B2828">
            <v>0.54101600646972658</v>
          </cell>
          <cell r="T2828">
            <v>0.33974201202392579</v>
          </cell>
          <cell r="AA2828">
            <v>0.89885299682617192</v>
          </cell>
          <cell r="AE2828">
            <v>0.83764099121093749</v>
          </cell>
        </row>
        <row r="2829">
          <cell r="A2829">
            <v>44004</v>
          </cell>
          <cell r="B2829">
            <v>0.53906501770019533</v>
          </cell>
          <cell r="T2829">
            <v>0.34305198669433595</v>
          </cell>
          <cell r="AA2829">
            <v>0.89792396545410158</v>
          </cell>
          <cell r="AE2829">
            <v>0.83553802490234375</v>
          </cell>
        </row>
        <row r="2830">
          <cell r="A2830">
            <v>44005</v>
          </cell>
          <cell r="B2830">
            <v>0.5374860000610352</v>
          </cell>
          <cell r="T2830">
            <v>0.3458440017700195</v>
          </cell>
          <cell r="AA2830">
            <v>0.89707801818847654</v>
          </cell>
          <cell r="AE2830">
            <v>0.83394500732421872</v>
          </cell>
        </row>
        <row r="2831">
          <cell r="A2831">
            <v>44006</v>
          </cell>
          <cell r="B2831">
            <v>0.53567100524902345</v>
          </cell>
          <cell r="T2831">
            <v>0.34734298706054689</v>
          </cell>
          <cell r="AA2831">
            <v>0.8948390197753906</v>
          </cell>
          <cell r="AE2831">
            <v>0.83301696777343748</v>
          </cell>
        </row>
        <row r="2832">
          <cell r="A2832">
            <v>44007</v>
          </cell>
          <cell r="B2832">
            <v>0.53370201110839843</v>
          </cell>
          <cell r="T2832">
            <v>0.351343994140625</v>
          </cell>
          <cell r="AA2832">
            <v>0.89352699279785153</v>
          </cell>
          <cell r="AE2832">
            <v>0.83208396911621096</v>
          </cell>
        </row>
        <row r="2833">
          <cell r="A2833">
            <v>44008</v>
          </cell>
          <cell r="B2833">
            <v>0.53311401367187505</v>
          </cell>
          <cell r="T2833">
            <v>0.35281799316406248</v>
          </cell>
          <cell r="AA2833">
            <v>0.89201202392578127</v>
          </cell>
          <cell r="AE2833">
            <v>0.83083801269531254</v>
          </cell>
        </row>
        <row r="2834">
          <cell r="A2834">
            <v>44009</v>
          </cell>
          <cell r="B2834">
            <v>0.53222900390625005</v>
          </cell>
          <cell r="T2834">
            <v>0.35785598754882814</v>
          </cell>
          <cell r="AA2834">
            <v>0.89179100036621095</v>
          </cell>
          <cell r="AE2834">
            <v>0.8313420104980469</v>
          </cell>
        </row>
        <row r="2835">
          <cell r="A2835">
            <v>44010</v>
          </cell>
          <cell r="B2835">
            <v>0.53209899902343749</v>
          </cell>
          <cell r="T2835">
            <v>0.3643880081176758</v>
          </cell>
          <cell r="AA2835">
            <v>0.89029800415039062</v>
          </cell>
          <cell r="AE2835">
            <v>0.83299003601074217</v>
          </cell>
        </row>
        <row r="2836">
          <cell r="A2836">
            <v>44011</v>
          </cell>
          <cell r="B2836">
            <v>0.53100799560546874</v>
          </cell>
          <cell r="T2836">
            <v>0.36854698181152346</v>
          </cell>
          <cell r="AA2836">
            <v>0.88786399841308594</v>
          </cell>
          <cell r="AE2836">
            <v>0.83330101013183588</v>
          </cell>
        </row>
        <row r="2837">
          <cell r="A2837">
            <v>44012</v>
          </cell>
          <cell r="B2837">
            <v>0.5300289916992188</v>
          </cell>
          <cell r="T2837">
            <v>0.37845901489257811</v>
          </cell>
          <cell r="AA2837">
            <v>0.88604797363281251</v>
          </cell>
          <cell r="AE2837">
            <v>0.8340609741210937</v>
          </cell>
        </row>
        <row r="2838">
          <cell r="A2838">
            <v>44013</v>
          </cell>
          <cell r="B2838">
            <v>0.5281560134887695</v>
          </cell>
          <cell r="T2838">
            <v>0.3929010009765625</v>
          </cell>
          <cell r="AA2838">
            <v>0.88332496643066405</v>
          </cell>
          <cell r="AE2838">
            <v>0.83325500488281246</v>
          </cell>
        </row>
        <row r="2839">
          <cell r="A2839">
            <v>44014</v>
          </cell>
          <cell r="B2839">
            <v>0.52615398406982417</v>
          </cell>
          <cell r="T2839">
            <v>0.40453998565673827</v>
          </cell>
          <cell r="AA2839">
            <v>0.88061203002929689</v>
          </cell>
          <cell r="AE2839">
            <v>0.83221496582031251</v>
          </cell>
        </row>
        <row r="2840">
          <cell r="A2840">
            <v>44015</v>
          </cell>
          <cell r="B2840">
            <v>0.52456401824951171</v>
          </cell>
          <cell r="T2840">
            <v>0.41139900207519531</v>
          </cell>
          <cell r="AA2840">
            <v>0.87944297790527348</v>
          </cell>
          <cell r="AE2840">
            <v>0.83208396911621096</v>
          </cell>
        </row>
        <row r="2841">
          <cell r="A2841">
            <v>44016</v>
          </cell>
          <cell r="B2841">
            <v>0.52443500518798825</v>
          </cell>
          <cell r="T2841">
            <v>0.4198809814453125</v>
          </cell>
          <cell r="AA2841">
            <v>0.87730903625488277</v>
          </cell>
          <cell r="AE2841">
            <v>0.83255599975585937</v>
          </cell>
        </row>
        <row r="2842">
          <cell r="A2842">
            <v>44017</v>
          </cell>
          <cell r="B2842">
            <v>0.5242919921875</v>
          </cell>
          <cell r="T2842">
            <v>0.42822700500488281</v>
          </cell>
          <cell r="AA2842">
            <v>0.87519401550292963</v>
          </cell>
          <cell r="AE2842">
            <v>0.83363800048828129</v>
          </cell>
        </row>
        <row r="2843">
          <cell r="A2843">
            <v>44018</v>
          </cell>
          <cell r="B2843">
            <v>0.52259700775146489</v>
          </cell>
          <cell r="T2843">
            <v>0.43576000213623045</v>
          </cell>
          <cell r="AA2843">
            <v>0.87271797180175781</v>
          </cell>
          <cell r="AE2843">
            <v>0.83408203125000002</v>
          </cell>
        </row>
        <row r="2844">
          <cell r="A2844">
            <v>44019</v>
          </cell>
          <cell r="B2844">
            <v>0.52105998992919922</v>
          </cell>
          <cell r="T2844">
            <v>0.45416301727294922</v>
          </cell>
          <cell r="AA2844">
            <v>0.86827796936035151</v>
          </cell>
          <cell r="AE2844">
            <v>0.83328498840332033</v>
          </cell>
        </row>
        <row r="2845">
          <cell r="A2845">
            <v>44020</v>
          </cell>
          <cell r="B2845">
            <v>0.51902000427246098</v>
          </cell>
          <cell r="T2845">
            <v>0.49609199523925779</v>
          </cell>
          <cell r="AA2845">
            <v>0.86683403015136717</v>
          </cell>
          <cell r="AE2845">
            <v>0.83328903198242188</v>
          </cell>
        </row>
        <row r="2846">
          <cell r="A2846">
            <v>44021</v>
          </cell>
          <cell r="B2846">
            <v>0.51768501281738277</v>
          </cell>
          <cell r="T2846">
            <v>0.52465499877929689</v>
          </cell>
          <cell r="AA2846">
            <v>0.8652989959716797</v>
          </cell>
          <cell r="AE2846">
            <v>0.83240699768066406</v>
          </cell>
        </row>
        <row r="2847">
          <cell r="A2847">
            <v>44022</v>
          </cell>
          <cell r="B2847">
            <v>0.51604000091552737</v>
          </cell>
          <cell r="T2847">
            <v>0.54303699493408208</v>
          </cell>
          <cell r="AA2847">
            <v>0.86304496765136718</v>
          </cell>
          <cell r="AE2847">
            <v>0.83191299438476563</v>
          </cell>
        </row>
        <row r="2848">
          <cell r="A2848">
            <v>44023</v>
          </cell>
          <cell r="B2848">
            <v>0.51509498596191405</v>
          </cell>
          <cell r="T2848">
            <v>0.55987800598144533</v>
          </cell>
          <cell r="AA2848">
            <v>0.86173400878906248</v>
          </cell>
          <cell r="AE2848">
            <v>0.83203201293945317</v>
          </cell>
        </row>
        <row r="2849">
          <cell r="A2849">
            <v>44024</v>
          </cell>
          <cell r="B2849">
            <v>0.51421901702880857</v>
          </cell>
          <cell r="T2849">
            <v>0.57679798126220705</v>
          </cell>
          <cell r="AA2849">
            <v>0.8584909820556641</v>
          </cell>
          <cell r="AE2849">
            <v>0.83242202758789063</v>
          </cell>
        </row>
        <row r="2850">
          <cell r="A2850">
            <v>44025</v>
          </cell>
          <cell r="B2850">
            <v>0.51249401092529301</v>
          </cell>
          <cell r="T2850">
            <v>0.59072200775146488</v>
          </cell>
          <cell r="AA2850">
            <v>0.85634696960449219</v>
          </cell>
          <cell r="AE2850">
            <v>0.83260597229003908</v>
          </cell>
        </row>
        <row r="2851">
          <cell r="A2851">
            <v>44026</v>
          </cell>
          <cell r="B2851">
            <v>0.51123199462890623</v>
          </cell>
          <cell r="T2851">
            <v>0.59757701873779301</v>
          </cell>
          <cell r="AA2851">
            <v>0.85517303466796879</v>
          </cell>
          <cell r="AE2851">
            <v>0.83097702026367193</v>
          </cell>
        </row>
        <row r="2852">
          <cell r="A2852">
            <v>44027</v>
          </cell>
          <cell r="B2852">
            <v>0.51005298614501948</v>
          </cell>
          <cell r="T2852">
            <v>0.59908199310302734</v>
          </cell>
          <cell r="AA2852">
            <v>0.85259902954101563</v>
          </cell>
          <cell r="AE2852">
            <v>0.8300070190429687</v>
          </cell>
        </row>
        <row r="2853">
          <cell r="A2853">
            <v>44028</v>
          </cell>
          <cell r="B2853">
            <v>0.50912601470947261</v>
          </cell>
          <cell r="T2853">
            <v>0.59950199127197268</v>
          </cell>
          <cell r="AA2853">
            <v>0.85035499572753903</v>
          </cell>
          <cell r="AE2853">
            <v>0.83017402648925787</v>
          </cell>
        </row>
        <row r="2854">
          <cell r="A2854">
            <v>44029</v>
          </cell>
          <cell r="B2854">
            <v>0.50702499389648437</v>
          </cell>
          <cell r="T2854">
            <v>0.60581100463867188</v>
          </cell>
          <cell r="AA2854">
            <v>0.8473030090332031</v>
          </cell>
          <cell r="AE2854">
            <v>0.82763000488281246</v>
          </cell>
        </row>
        <row r="2855">
          <cell r="A2855">
            <v>44030</v>
          </cell>
          <cell r="B2855">
            <v>0.50619300842285153</v>
          </cell>
          <cell r="T2855">
            <v>0.61611301422119136</v>
          </cell>
          <cell r="AA2855">
            <v>0.84518699645996098</v>
          </cell>
          <cell r="AE2855">
            <v>0.8271029663085937</v>
          </cell>
        </row>
        <row r="2856">
          <cell r="A2856">
            <v>44031</v>
          </cell>
          <cell r="B2856">
            <v>0.5053990173339844</v>
          </cell>
          <cell r="T2856">
            <v>0.62827301025390625</v>
          </cell>
          <cell r="AA2856">
            <v>0.84331901550292965</v>
          </cell>
          <cell r="AE2856">
            <v>0.82702201843261713</v>
          </cell>
        </row>
        <row r="2857">
          <cell r="A2857">
            <v>44032</v>
          </cell>
          <cell r="B2857">
            <v>0.50328201293945307</v>
          </cell>
          <cell r="T2857">
            <v>0.63011901855468755</v>
          </cell>
          <cell r="AA2857">
            <v>0.8406089782714844</v>
          </cell>
          <cell r="AE2857">
            <v>0.82578399658203128</v>
          </cell>
        </row>
        <row r="2858">
          <cell r="A2858">
            <v>44033</v>
          </cell>
          <cell r="B2858">
            <v>0.50148899078369136</v>
          </cell>
          <cell r="T2858">
            <v>0.62607799530029296</v>
          </cell>
          <cell r="AA2858">
            <v>0.83995597839355474</v>
          </cell>
          <cell r="AE2858">
            <v>0.82443000793457033</v>
          </cell>
        </row>
        <row r="2859">
          <cell r="A2859">
            <v>44034</v>
          </cell>
          <cell r="B2859">
            <v>0.50006000518798832</v>
          </cell>
          <cell r="T2859">
            <v>0.62124900817871098</v>
          </cell>
          <cell r="AA2859">
            <v>0.83976600646972654</v>
          </cell>
          <cell r="AE2859">
            <v>0.82296203613281249</v>
          </cell>
        </row>
        <row r="2860">
          <cell r="A2860">
            <v>44035</v>
          </cell>
          <cell r="B2860">
            <v>0.49810100555419923</v>
          </cell>
          <cell r="T2860">
            <v>0.61619800567626948</v>
          </cell>
          <cell r="AA2860">
            <v>0.8376899719238281</v>
          </cell>
          <cell r="AE2860">
            <v>0.82062599182128904</v>
          </cell>
        </row>
        <row r="2861">
          <cell r="A2861">
            <v>44036</v>
          </cell>
          <cell r="B2861">
            <v>0.49573001861572263</v>
          </cell>
          <cell r="T2861">
            <v>0.6090390014648438</v>
          </cell>
          <cell r="AA2861">
            <v>0.83666496276855473</v>
          </cell>
          <cell r="AE2861">
            <v>0.81917602539062495</v>
          </cell>
        </row>
        <row r="2862">
          <cell r="A2862">
            <v>44037</v>
          </cell>
          <cell r="B2862">
            <v>0.49810100555419923</v>
          </cell>
          <cell r="T2862">
            <v>0.61619800567626948</v>
          </cell>
          <cell r="AA2862">
            <v>0.8376899719238281</v>
          </cell>
          <cell r="AE2862">
            <v>0.82062599182128904</v>
          </cell>
        </row>
        <row r="2863">
          <cell r="A2863">
            <v>44038</v>
          </cell>
          <cell r="B2863">
            <v>0.49294300079345704</v>
          </cell>
          <cell r="T2863">
            <v>0.60787200927734375</v>
          </cell>
          <cell r="AA2863">
            <v>0.83033599853515627</v>
          </cell>
          <cell r="AE2863">
            <v>0.81636901855468746</v>
          </cell>
        </row>
        <row r="2864">
          <cell r="A2864">
            <v>44039</v>
          </cell>
          <cell r="B2864">
            <v>0.4909339904785156</v>
          </cell>
          <cell r="T2864">
            <v>0.60189498901367189</v>
          </cell>
          <cell r="AA2864">
            <v>0.82663497924804685</v>
          </cell>
          <cell r="AE2864">
            <v>0.8134590148925781</v>
          </cell>
        </row>
        <row r="2865">
          <cell r="A2865">
            <v>44040</v>
          </cell>
          <cell r="B2865">
            <v>0.48880100250244141</v>
          </cell>
          <cell r="T2865">
            <v>0.59713001251220699</v>
          </cell>
          <cell r="AA2865">
            <v>0.82585700988769528</v>
          </cell>
          <cell r="AE2865">
            <v>0.81041198730468755</v>
          </cell>
        </row>
        <row r="2866">
          <cell r="A2866">
            <v>44041</v>
          </cell>
          <cell r="B2866">
            <v>0.48617298126220704</v>
          </cell>
          <cell r="T2866">
            <v>0.59387001037597653</v>
          </cell>
          <cell r="AA2866">
            <v>0.82345100402832028</v>
          </cell>
          <cell r="AE2866">
            <v>0.80734497070312505</v>
          </cell>
        </row>
        <row r="2867">
          <cell r="A2867">
            <v>44042</v>
          </cell>
          <cell r="B2867">
            <v>0.48432201385498047</v>
          </cell>
          <cell r="T2867">
            <v>0.59012599945068356</v>
          </cell>
          <cell r="AA2867">
            <v>0.82145698547363277</v>
          </cell>
          <cell r="AE2867">
            <v>0.80505897521972658</v>
          </cell>
        </row>
        <row r="2868">
          <cell r="A2868">
            <v>44043</v>
          </cell>
          <cell r="B2868">
            <v>0.48193500518798826</v>
          </cell>
          <cell r="T2868">
            <v>0.58353801727294918</v>
          </cell>
          <cell r="AA2868">
            <v>0.81872596740722658</v>
          </cell>
          <cell r="AE2868">
            <v>0.80307800292968745</v>
          </cell>
        </row>
        <row r="2869">
          <cell r="A2869">
            <v>44044</v>
          </cell>
          <cell r="B2869">
            <v>0.48150398254394533</v>
          </cell>
          <cell r="T2869">
            <v>0.58225898742675786</v>
          </cell>
          <cell r="AA2869">
            <v>0.81738899230957029</v>
          </cell>
          <cell r="AE2869">
            <v>0.80069602966308595</v>
          </cell>
        </row>
        <row r="2870">
          <cell r="A2870">
            <v>44045</v>
          </cell>
          <cell r="B2870">
            <v>0.48113601684570312</v>
          </cell>
          <cell r="T2870">
            <v>0.58319599151611323</v>
          </cell>
          <cell r="AA2870">
            <v>0.8166390228271484</v>
          </cell>
          <cell r="AE2870">
            <v>0.79921203613281255</v>
          </cell>
        </row>
        <row r="2871">
          <cell r="A2871">
            <v>44046</v>
          </cell>
          <cell r="B2871">
            <v>0.47864498138427736</v>
          </cell>
          <cell r="T2871">
            <v>0.57918701171874998</v>
          </cell>
          <cell r="AA2871">
            <v>0.81592597961425783</v>
          </cell>
          <cell r="AE2871">
            <v>0.79741699218749995</v>
          </cell>
        </row>
        <row r="2872">
          <cell r="A2872">
            <v>44047</v>
          </cell>
          <cell r="B2872">
            <v>0.47601501464843748</v>
          </cell>
          <cell r="T2872">
            <v>0.57407398223876949</v>
          </cell>
          <cell r="AA2872">
            <v>0.81376197814941409</v>
          </cell>
          <cell r="AE2872">
            <v>0.79427902221679691</v>
          </cell>
        </row>
        <row r="2873">
          <cell r="A2873">
            <v>44048</v>
          </cell>
          <cell r="B2873">
            <v>0.47334800720214842</v>
          </cell>
          <cell r="T2873">
            <v>0.56884700775146479</v>
          </cell>
          <cell r="AA2873">
            <v>0.81348098754882814</v>
          </cell>
          <cell r="AE2873">
            <v>0.79078498840332034</v>
          </cell>
        </row>
        <row r="2874">
          <cell r="A2874">
            <v>44049</v>
          </cell>
          <cell r="B2874">
            <v>0.47070899963378904</v>
          </cell>
          <cell r="T2874">
            <v>0.56321998596191403</v>
          </cell>
          <cell r="AA2874">
            <v>0.81103996276855472</v>
          </cell>
          <cell r="AE2874">
            <v>0.7880349731445313</v>
          </cell>
        </row>
        <row r="2875">
          <cell r="A2875">
            <v>44050</v>
          </cell>
          <cell r="B2875">
            <v>0.4681829833984375</v>
          </cell>
          <cell r="T2875">
            <v>0.55685798645019535</v>
          </cell>
          <cell r="AA2875">
            <v>0.80816101074218749</v>
          </cell>
          <cell r="AE2875">
            <v>0.78430000305175784</v>
          </cell>
        </row>
        <row r="2876">
          <cell r="A2876">
            <v>44051</v>
          </cell>
          <cell r="B2876">
            <v>0.46637901306152346</v>
          </cell>
          <cell r="T2876">
            <v>0.55362201690673829</v>
          </cell>
          <cell r="AA2876">
            <v>0.80575401306152339</v>
          </cell>
          <cell r="AE2876">
            <v>0.77994796752929685</v>
          </cell>
        </row>
        <row r="2877">
          <cell r="A2877">
            <v>44052</v>
          </cell>
          <cell r="B2877">
            <v>0.46520301818847654</v>
          </cell>
          <cell r="T2877">
            <v>0.55358798980712887</v>
          </cell>
          <cell r="AA2877">
            <v>0.80414703369140628</v>
          </cell>
          <cell r="AE2877">
            <v>0.77837196350097659</v>
          </cell>
        </row>
        <row r="2878">
          <cell r="A2878">
            <v>44053</v>
          </cell>
          <cell r="B2878">
            <v>0.4626649856567383</v>
          </cell>
          <cell r="T2878">
            <v>0.54844200134277343</v>
          </cell>
          <cell r="AA2878">
            <v>0.80214897155761722</v>
          </cell>
          <cell r="AE2878">
            <v>0.77444503784179686</v>
          </cell>
        </row>
        <row r="2879">
          <cell r="A2879">
            <v>44054</v>
          </cell>
          <cell r="B2879">
            <v>0.45983001708984372</v>
          </cell>
          <cell r="T2879">
            <v>0.54107898712158198</v>
          </cell>
          <cell r="AA2879">
            <v>0.8000160217285156</v>
          </cell>
          <cell r="AE2879">
            <v>0.76942497253417974</v>
          </cell>
        </row>
        <row r="2880">
          <cell r="A2880">
            <v>44055</v>
          </cell>
          <cell r="B2880">
            <v>0.45605499267578126</v>
          </cell>
          <cell r="T2880">
            <v>0.53675300598144526</v>
          </cell>
          <cell r="AA2880">
            <v>0.79902297973632808</v>
          </cell>
          <cell r="AE2880">
            <v>0.76422096252441407</v>
          </cell>
        </row>
        <row r="2881">
          <cell r="A2881">
            <v>44056</v>
          </cell>
          <cell r="B2881">
            <v>0.45344600677490232</v>
          </cell>
          <cell r="T2881">
            <v>0.53339900970458987</v>
          </cell>
          <cell r="AA2881">
            <v>0.79673500061035152</v>
          </cell>
          <cell r="AE2881">
            <v>0.75788597106933597</v>
          </cell>
        </row>
        <row r="2882">
          <cell r="A2882">
            <v>44057</v>
          </cell>
          <cell r="B2882">
            <v>0.45096801757812499</v>
          </cell>
          <cell r="T2882">
            <v>0.5331209945678711</v>
          </cell>
          <cell r="AA2882">
            <v>0.79527900695800779</v>
          </cell>
          <cell r="AE2882">
            <v>0.75358497619628906</v>
          </cell>
        </row>
        <row r="2883">
          <cell r="A2883">
            <v>44058</v>
          </cell>
          <cell r="B2883">
            <v>0.44889999389648438</v>
          </cell>
          <cell r="T2883">
            <v>0.54197799682617187</v>
          </cell>
          <cell r="AA2883">
            <v>0.79322196960449221</v>
          </cell>
          <cell r="AE2883">
            <v>0.74761901855468749</v>
          </cell>
        </row>
        <row r="2884">
          <cell r="A2884">
            <v>44059</v>
          </cell>
          <cell r="B2884">
            <v>0.44802200317382812</v>
          </cell>
          <cell r="T2884">
            <v>0.5678369903564453</v>
          </cell>
          <cell r="AA2884">
            <v>0.79135398864746098</v>
          </cell>
          <cell r="AE2884">
            <v>0.74388702392578121</v>
          </cell>
        </row>
        <row r="2885">
          <cell r="A2885">
            <v>44060</v>
          </cell>
          <cell r="B2885">
            <v>0.44618900299072267</v>
          </cell>
          <cell r="T2885">
            <v>0.574833984375</v>
          </cell>
          <cell r="AA2885">
            <v>0.78868499755859378</v>
          </cell>
          <cell r="AE2885">
            <v>0.73956001281738282</v>
          </cell>
        </row>
        <row r="2886">
          <cell r="A2886">
            <v>44061</v>
          </cell>
          <cell r="B2886">
            <v>0.44451099395751953</v>
          </cell>
          <cell r="T2886">
            <v>0.58262401580810552</v>
          </cell>
          <cell r="AA2886">
            <v>0.7866480255126953</v>
          </cell>
          <cell r="AE2886">
            <v>0.73429801940917971</v>
          </cell>
        </row>
        <row r="2887">
          <cell r="A2887">
            <v>44062</v>
          </cell>
          <cell r="B2887">
            <v>0.44238098144531252</v>
          </cell>
          <cell r="T2887">
            <v>0.59552299499511718</v>
          </cell>
          <cell r="AA2887">
            <v>0.78683799743652338</v>
          </cell>
          <cell r="AE2887">
            <v>0.72913597106933592</v>
          </cell>
        </row>
        <row r="2888">
          <cell r="A2888">
            <v>44063</v>
          </cell>
          <cell r="B2888">
            <v>0.44085899353027341</v>
          </cell>
          <cell r="T2888">
            <v>0.60668800354003904</v>
          </cell>
          <cell r="AA2888">
            <v>0.78449798583984376</v>
          </cell>
          <cell r="AE2888">
            <v>0.7225900268554688</v>
          </cell>
        </row>
        <row r="2889">
          <cell r="A2889">
            <v>44064</v>
          </cell>
          <cell r="B2889">
            <v>0.43933601379394532</v>
          </cell>
          <cell r="T2889">
            <v>0.61300598144531249</v>
          </cell>
          <cell r="AA2889">
            <v>0.78268798828124997</v>
          </cell>
          <cell r="AE2889">
            <v>0.71770401000976558</v>
          </cell>
        </row>
        <row r="2890">
          <cell r="A2890">
            <v>44065</v>
          </cell>
          <cell r="B2890">
            <v>0.43929500579833985</v>
          </cell>
          <cell r="T2890">
            <v>0.62139801025390629</v>
          </cell>
          <cell r="AA2890">
            <v>0.78059097290039059</v>
          </cell>
          <cell r="AE2890">
            <v>0.71471702575683593</v>
          </cell>
        </row>
        <row r="2891">
          <cell r="A2891">
            <v>44066</v>
          </cell>
          <cell r="B2891">
            <v>0.43932498931884767</v>
          </cell>
          <cell r="T2891">
            <v>0.63291400909423823</v>
          </cell>
          <cell r="AA2891">
            <v>0.77916099548339846</v>
          </cell>
          <cell r="AE2891">
            <v>0.71347099304199224</v>
          </cell>
        </row>
        <row r="2892">
          <cell r="A2892">
            <v>44067</v>
          </cell>
          <cell r="B2892">
            <v>0.43739799499511717</v>
          </cell>
          <cell r="T2892">
            <v>0.63656700134277344</v>
          </cell>
          <cell r="AA2892">
            <v>0.77537597656250001</v>
          </cell>
          <cell r="AE2892">
            <v>0.70946601867675785</v>
          </cell>
        </row>
        <row r="2893">
          <cell r="A2893">
            <v>44068</v>
          </cell>
          <cell r="B2893">
            <v>0.43587100982666016</v>
          </cell>
          <cell r="T2893">
            <v>0.63731899261474612</v>
          </cell>
          <cell r="AA2893">
            <v>0.77207199096679691</v>
          </cell>
          <cell r="AE2893">
            <v>0.70603302001953128</v>
          </cell>
        </row>
        <row r="2894">
          <cell r="A2894">
            <v>44069</v>
          </cell>
          <cell r="B2894">
            <v>0.43357601165771487</v>
          </cell>
          <cell r="T2894">
            <v>0.63575401306152346</v>
          </cell>
          <cell r="AA2894">
            <v>0.7683540344238281</v>
          </cell>
          <cell r="AE2894">
            <v>0.70247001647949214</v>
          </cell>
        </row>
        <row r="2895">
          <cell r="A2895">
            <v>44070</v>
          </cell>
          <cell r="B2895">
            <v>0.43103099822998048</v>
          </cell>
          <cell r="T2895">
            <v>0.63325801849365237</v>
          </cell>
          <cell r="AA2895">
            <v>0.76623497009277342</v>
          </cell>
          <cell r="AE2895">
            <v>0.69716201782226561</v>
          </cell>
        </row>
        <row r="2896">
          <cell r="A2896">
            <v>44071</v>
          </cell>
          <cell r="B2896">
            <v>0.42894599914550779</v>
          </cell>
          <cell r="T2896">
            <v>0.63042900085449216</v>
          </cell>
          <cell r="AA2896">
            <v>0.76552696228027339</v>
          </cell>
          <cell r="AE2896">
            <v>0.69289596557617184</v>
          </cell>
        </row>
        <row r="2897">
          <cell r="A2897">
            <v>44072</v>
          </cell>
          <cell r="B2897">
            <v>0.42733398437499998</v>
          </cell>
          <cell r="T2897">
            <v>0.63004398345947266</v>
          </cell>
          <cell r="AA2897">
            <v>0.76275299072265623</v>
          </cell>
          <cell r="AE2897">
            <v>0.68884002685546875</v>
          </cell>
        </row>
        <row r="2898">
          <cell r="A2898">
            <v>44073</v>
          </cell>
          <cell r="B2898">
            <v>0.42595199584960936</v>
          </cell>
          <cell r="T2898">
            <v>0.632943000793457</v>
          </cell>
          <cell r="AA2898">
            <v>0.75845901489257816</v>
          </cell>
          <cell r="AE2898">
            <v>0.68500099182128904</v>
          </cell>
        </row>
        <row r="2899">
          <cell r="A2899">
            <v>44074</v>
          </cell>
          <cell r="B2899">
            <v>0.42312099456787111</v>
          </cell>
          <cell r="T2899">
            <v>0.62997699737548829</v>
          </cell>
          <cell r="AA2899">
            <v>0.75627098083496092</v>
          </cell>
          <cell r="AE2899">
            <v>0.67960197448730464</v>
          </cell>
        </row>
        <row r="2900">
          <cell r="A2900">
            <v>44075</v>
          </cell>
          <cell r="B2900">
            <v>0.42054199218749999</v>
          </cell>
          <cell r="T2900">
            <v>0.62376201629638672</v>
          </cell>
          <cell r="AA2900">
            <v>0.75434501647949215</v>
          </cell>
          <cell r="AE2900">
            <v>0.67460296630859373</v>
          </cell>
        </row>
        <row r="2901">
          <cell r="A2901">
            <v>44076</v>
          </cell>
          <cell r="B2901">
            <v>0.41807498931884768</v>
          </cell>
          <cell r="T2901">
            <v>0.617692985534668</v>
          </cell>
          <cell r="AA2901">
            <v>0.75498199462890625</v>
          </cell>
          <cell r="AE2901">
            <v>0.66898200988769529</v>
          </cell>
        </row>
        <row r="2902">
          <cell r="A2902">
            <v>44077</v>
          </cell>
          <cell r="B2902">
            <v>0.41589801788330077</v>
          </cell>
          <cell r="T2902">
            <v>0.61023799896240238</v>
          </cell>
          <cell r="AA2902">
            <v>0.75310997009277347</v>
          </cell>
          <cell r="AE2902">
            <v>0.66492401123046874</v>
          </cell>
        </row>
        <row r="2903">
          <cell r="A2903">
            <v>44078</v>
          </cell>
          <cell r="B2903">
            <v>0.41315101623535155</v>
          </cell>
          <cell r="T2903">
            <v>0.60128501892089847</v>
          </cell>
          <cell r="AA2903">
            <v>0.74911796569824218</v>
          </cell>
          <cell r="AE2903">
            <v>0.66097198486328124</v>
          </cell>
        </row>
        <row r="2904">
          <cell r="A2904">
            <v>44079</v>
          </cell>
          <cell r="B2904">
            <v>0.41099498748779295</v>
          </cell>
          <cell r="T2904">
            <v>0.59564498901367191</v>
          </cell>
          <cell r="AA2904">
            <v>0.74619499206542972</v>
          </cell>
          <cell r="AE2904">
            <v>0.65542999267578128</v>
          </cell>
        </row>
        <row r="2905">
          <cell r="A2905">
            <v>44080</v>
          </cell>
          <cell r="B2905">
            <v>0.40869098663330078</v>
          </cell>
          <cell r="T2905">
            <v>0.59439498901367183</v>
          </cell>
          <cell r="AA2905">
            <v>0.74361801147460938</v>
          </cell>
          <cell r="AE2905">
            <v>0.65077400207519531</v>
          </cell>
        </row>
        <row r="2906">
          <cell r="A2906">
            <v>44081</v>
          </cell>
          <cell r="B2906">
            <v>0.40551700592041018</v>
          </cell>
          <cell r="T2906">
            <v>0.59252498626708983</v>
          </cell>
          <cell r="AA2906">
            <v>0.74113403320312499</v>
          </cell>
          <cell r="AE2906">
            <v>0.64627998352050786</v>
          </cell>
        </row>
        <row r="2907">
          <cell r="A2907">
            <v>44082</v>
          </cell>
          <cell r="B2907">
            <v>0.40226001739501954</v>
          </cell>
          <cell r="T2907">
            <v>0.59245601654052737</v>
          </cell>
          <cell r="AA2907">
            <v>0.73644599914550779</v>
          </cell>
          <cell r="AE2907">
            <v>0.63994400024414066</v>
          </cell>
        </row>
        <row r="2908">
          <cell r="A2908">
            <v>44083</v>
          </cell>
          <cell r="B2908">
            <v>0.39957000732421877</v>
          </cell>
          <cell r="T2908">
            <v>0.58907001495361333</v>
          </cell>
          <cell r="AA2908">
            <v>0.73374702453613283</v>
          </cell>
          <cell r="AE2908">
            <v>0.6322209930419922</v>
          </cell>
        </row>
        <row r="2909">
          <cell r="A2909">
            <v>44084</v>
          </cell>
          <cell r="B2909">
            <v>0.3961980056762695</v>
          </cell>
          <cell r="T2909">
            <v>0.58119701385498046</v>
          </cell>
          <cell r="AA2909">
            <v>0.73050003051757817</v>
          </cell>
          <cell r="AE2909">
            <v>0.62542301177978521</v>
          </cell>
        </row>
        <row r="2910">
          <cell r="A2910">
            <v>44085</v>
          </cell>
          <cell r="B2910">
            <v>0.39281501770019533</v>
          </cell>
          <cell r="T2910">
            <v>0.57157901763916019</v>
          </cell>
          <cell r="AA2910">
            <v>0.72720901489257816</v>
          </cell>
          <cell r="AE2910">
            <v>0.61838600158691404</v>
          </cell>
        </row>
        <row r="2911">
          <cell r="A2911">
            <v>44086</v>
          </cell>
          <cell r="B2911">
            <v>0.39063301086425783</v>
          </cell>
          <cell r="T2911">
            <v>0.56476398468017575</v>
          </cell>
          <cell r="AA2911">
            <v>0.72363700866699221</v>
          </cell>
          <cell r="AE2911">
            <v>0.61233898162841793</v>
          </cell>
        </row>
        <row r="2912">
          <cell r="A2912">
            <v>44087</v>
          </cell>
          <cell r="B2912">
            <v>0.38838500976562501</v>
          </cell>
          <cell r="T2912">
            <v>0.55921100616455077</v>
          </cell>
          <cell r="AA2912">
            <v>0.72148300170898438</v>
          </cell>
          <cell r="AE2912">
            <v>0.6091510009765625</v>
          </cell>
        </row>
        <row r="2913">
          <cell r="A2913">
            <v>44088</v>
          </cell>
          <cell r="B2913">
            <v>0.38489601135253904</v>
          </cell>
          <cell r="T2913">
            <v>0.55085498809814448</v>
          </cell>
          <cell r="AA2913">
            <v>0.71578903198242183</v>
          </cell>
          <cell r="AE2913">
            <v>0.60364700317382813</v>
          </cell>
        </row>
        <row r="2914">
          <cell r="A2914">
            <v>44089</v>
          </cell>
          <cell r="B2914">
            <v>0.3815340042114258</v>
          </cell>
          <cell r="T2914">
            <v>0.5404779815673828</v>
          </cell>
          <cell r="AA2914">
            <v>0.71328598022460943</v>
          </cell>
          <cell r="AE2914">
            <v>0.5984500122070312</v>
          </cell>
        </row>
        <row r="2915">
          <cell r="A2915">
            <v>44090</v>
          </cell>
          <cell r="B2915">
            <v>0.37767601013183594</v>
          </cell>
          <cell r="T2915">
            <v>0.53034400939941406</v>
          </cell>
          <cell r="AA2915">
            <v>0.71141700744628911</v>
          </cell>
          <cell r="AE2915">
            <v>0.59193000793457029</v>
          </cell>
        </row>
        <row r="2916">
          <cell r="A2916">
            <v>44091</v>
          </cell>
          <cell r="B2916">
            <v>0.37376499176025391</v>
          </cell>
          <cell r="T2916">
            <v>0.52061599731445307</v>
          </cell>
          <cell r="AA2916">
            <v>0.70884696960449223</v>
          </cell>
          <cell r="AE2916">
            <v>0.58352199554443362</v>
          </cell>
        </row>
        <row r="2917">
          <cell r="A2917">
            <v>44092</v>
          </cell>
          <cell r="B2917">
            <v>0.36967800140380858</v>
          </cell>
          <cell r="T2917">
            <v>0.51018100738525396</v>
          </cell>
          <cell r="AA2917">
            <v>0.70407501220703128</v>
          </cell>
          <cell r="AE2917">
            <v>0.57525001525878905</v>
          </cell>
        </row>
        <row r="2918">
          <cell r="A2918">
            <v>44093</v>
          </cell>
          <cell r="B2918">
            <v>0.36678298950195315</v>
          </cell>
          <cell r="T2918">
            <v>0.50176799774169922</v>
          </cell>
          <cell r="AA2918">
            <v>0.70059700012207027</v>
          </cell>
          <cell r="AE2918">
            <v>0.56815700531005864</v>
          </cell>
        </row>
        <row r="2919">
          <cell r="A2919">
            <v>44094</v>
          </cell>
          <cell r="B2919">
            <v>0.36402000427246095</v>
          </cell>
          <cell r="T2919">
            <v>0.49659900665283202</v>
          </cell>
          <cell r="AA2919">
            <v>0.69826797485351566</v>
          </cell>
          <cell r="AE2919">
            <v>0.56233501434326172</v>
          </cell>
        </row>
        <row r="2920">
          <cell r="A2920">
            <v>44095</v>
          </cell>
          <cell r="B2920">
            <v>0.36013198852539063</v>
          </cell>
          <cell r="T2920">
            <v>0.48762500762939454</v>
          </cell>
          <cell r="AA2920">
            <v>0.69494102478027342</v>
          </cell>
          <cell r="AE2920">
            <v>0.55507499694824214</v>
          </cell>
        </row>
        <row r="2921">
          <cell r="A2921">
            <v>44096</v>
          </cell>
          <cell r="B2921">
            <v>0.35762901306152345</v>
          </cell>
          <cell r="T2921">
            <v>0.47772598266601563</v>
          </cell>
          <cell r="AA2921">
            <v>0.69138298034667967</v>
          </cell>
          <cell r="AE2921">
            <v>0.54862598419189457</v>
          </cell>
        </row>
        <row r="2922">
          <cell r="A2922">
            <v>44097</v>
          </cell>
          <cell r="B2922">
            <v>0.3542679977416992</v>
          </cell>
          <cell r="T2922">
            <v>0.4689939880371094</v>
          </cell>
          <cell r="AA2922">
            <v>0.68628700256347652</v>
          </cell>
          <cell r="AE2922">
            <v>0.54302799224853515</v>
          </cell>
        </row>
        <row r="2923">
          <cell r="A2923">
            <v>44098</v>
          </cell>
          <cell r="B2923">
            <v>0.3508089828491211</v>
          </cell>
          <cell r="T2923">
            <v>0.45943901062011716</v>
          </cell>
          <cell r="AA2923">
            <v>0.68230003356933588</v>
          </cell>
          <cell r="AE2923">
            <v>0.53755199432373046</v>
          </cell>
        </row>
        <row r="2924">
          <cell r="A2924">
            <v>44099</v>
          </cell>
          <cell r="B2924">
            <v>0.34705501556396484</v>
          </cell>
          <cell r="T2924">
            <v>0.44846801757812499</v>
          </cell>
          <cell r="AA2924">
            <v>0.6781580352783203</v>
          </cell>
          <cell r="AE2924">
            <v>0.53234298706054684</v>
          </cell>
        </row>
        <row r="2925">
          <cell r="A2925">
            <v>44100</v>
          </cell>
          <cell r="B2925">
            <v>0.34411998748779299</v>
          </cell>
          <cell r="T2925">
            <v>0.44213199615478516</v>
          </cell>
          <cell r="AA2925">
            <v>0.67534202575683588</v>
          </cell>
          <cell r="AE2925">
            <v>0.52628898620605469</v>
          </cell>
        </row>
        <row r="2926">
          <cell r="A2926">
            <v>44101</v>
          </cell>
          <cell r="B2926">
            <v>0.34119098663330077</v>
          </cell>
          <cell r="T2926">
            <v>0.43786201477050779</v>
          </cell>
          <cell r="AA2926">
            <v>0.67193099975585935</v>
          </cell>
          <cell r="AE2926">
            <v>0.52161899566650394</v>
          </cell>
        </row>
        <row r="2927">
          <cell r="A2927">
            <v>44102</v>
          </cell>
          <cell r="B2927">
            <v>0.33780899047851565</v>
          </cell>
          <cell r="T2927">
            <v>0.42977199554443357</v>
          </cell>
          <cell r="AA2927">
            <v>0.66941001892089846</v>
          </cell>
          <cell r="AE2927">
            <v>0.51325901031494137</v>
          </cell>
        </row>
        <row r="2928">
          <cell r="A2928">
            <v>44103</v>
          </cell>
          <cell r="B2928">
            <v>0.33382999420166015</v>
          </cell>
          <cell r="T2928">
            <v>0.42111698150634763</v>
          </cell>
          <cell r="AA2928">
            <v>0.66391799926757811</v>
          </cell>
          <cell r="AE2928">
            <v>0.50691600799560543</v>
          </cell>
        </row>
        <row r="2929">
          <cell r="A2929">
            <v>44104</v>
          </cell>
          <cell r="B2929">
            <v>0.32988098144531253</v>
          </cell>
          <cell r="T2929">
            <v>0.41290901184082029</v>
          </cell>
          <cell r="AA2929">
            <v>0.65870300292968753</v>
          </cell>
          <cell r="AE2929">
            <v>0.50035900115966792</v>
          </cell>
        </row>
        <row r="2930">
          <cell r="A2930">
            <v>44105</v>
          </cell>
          <cell r="B2930">
            <v>0.32587299346923826</v>
          </cell>
          <cell r="T2930">
            <v>0.40149700164794921</v>
          </cell>
          <cell r="AA2930">
            <v>0.65664299011230465</v>
          </cell>
          <cell r="AE2930">
            <v>0.4933530044555664</v>
          </cell>
        </row>
        <row r="2931">
          <cell r="A2931">
            <v>44106</v>
          </cell>
          <cell r="B2931">
            <v>0.32163398742675781</v>
          </cell>
          <cell r="T2931">
            <v>0.39265201568603514</v>
          </cell>
          <cell r="AA2931">
            <v>0.65320098876953125</v>
          </cell>
          <cell r="AE2931">
            <v>0.48700599670410155</v>
          </cell>
        </row>
        <row r="2932">
          <cell r="A2932">
            <v>44107</v>
          </cell>
          <cell r="B2932">
            <v>0.31776500701904298</v>
          </cell>
          <cell r="T2932">
            <v>0.38637100219726561</v>
          </cell>
          <cell r="AA2932">
            <v>0.65025901794433594</v>
          </cell>
          <cell r="AE2932">
            <v>0.48041400909423826</v>
          </cell>
        </row>
        <row r="2933">
          <cell r="A2933">
            <v>44108</v>
          </cell>
          <cell r="B2933">
            <v>0.31513000488281251</v>
          </cell>
          <cell r="T2933">
            <v>0.38360000610351563</v>
          </cell>
          <cell r="AA2933">
            <v>0.64608703613281249</v>
          </cell>
          <cell r="AE2933">
            <v>0.47451499938964842</v>
          </cell>
        </row>
        <row r="2934">
          <cell r="A2934">
            <v>44109</v>
          </cell>
          <cell r="B2934">
            <v>0.31031000137329101</v>
          </cell>
          <cell r="T2934">
            <v>0.37492801666259767</v>
          </cell>
          <cell r="AA2934">
            <v>0.64181999206542972</v>
          </cell>
          <cell r="AE2934">
            <v>0.46752201080322264</v>
          </cell>
        </row>
        <row r="2935">
          <cell r="A2935">
            <v>44110</v>
          </cell>
          <cell r="B2935">
            <v>0.30611999511718752</v>
          </cell>
          <cell r="T2935">
            <v>0.36696601867675782</v>
          </cell>
          <cell r="AA2935">
            <v>0.63773200988769529</v>
          </cell>
          <cell r="AE2935">
            <v>0.46092300415039061</v>
          </cell>
        </row>
        <row r="2936">
          <cell r="A2936">
            <v>44111</v>
          </cell>
          <cell r="B2936">
            <v>0.30206699371337892</v>
          </cell>
          <cell r="T2936">
            <v>0.35828701019287107</v>
          </cell>
          <cell r="AA2936">
            <v>0.63443901062011721</v>
          </cell>
          <cell r="AE2936">
            <v>0.45302501678466794</v>
          </cell>
        </row>
        <row r="2937">
          <cell r="A2937">
            <v>44112</v>
          </cell>
          <cell r="B2937">
            <v>0.29822000503540042</v>
          </cell>
          <cell r="T2937">
            <v>0.3503900146484375</v>
          </cell>
          <cell r="AA2937">
            <v>0.63102298736572271</v>
          </cell>
          <cell r="AE2937">
            <v>0.44459400177001951</v>
          </cell>
        </row>
        <row r="2938">
          <cell r="A2938">
            <v>44113</v>
          </cell>
          <cell r="B2938">
            <v>0.29402399063110352</v>
          </cell>
          <cell r="T2938">
            <v>0.3423030090332031</v>
          </cell>
          <cell r="AA2938">
            <v>0.62684101104736323</v>
          </cell>
          <cell r="AE2938">
            <v>0.43292499542236329</v>
          </cell>
        </row>
        <row r="2939">
          <cell r="A2939">
            <v>44114</v>
          </cell>
          <cell r="B2939">
            <v>0.29126800537109376</v>
          </cell>
          <cell r="T2939">
            <v>0.33624401092529299</v>
          </cell>
          <cell r="AA2939">
            <v>0.62272098541259768</v>
          </cell>
          <cell r="AE2939">
            <v>0.42049400329589842</v>
          </cell>
        </row>
        <row r="2940">
          <cell r="A2940">
            <v>44115</v>
          </cell>
          <cell r="B2940">
            <v>0.28883100509643556</v>
          </cell>
          <cell r="T2940">
            <v>0.33632301330566405</v>
          </cell>
          <cell r="AA2940">
            <v>0.61963199615478515</v>
          </cell>
          <cell r="AE2940">
            <v>0.4107630157470703</v>
          </cell>
        </row>
        <row r="2941">
          <cell r="A2941">
            <v>44116</v>
          </cell>
          <cell r="B2941">
            <v>0.28604600906372069</v>
          </cell>
          <cell r="T2941">
            <v>0.33458099365234373</v>
          </cell>
          <cell r="AA2941">
            <v>0.6168330001831055</v>
          </cell>
          <cell r="AE2941">
            <v>0.40593799591064456</v>
          </cell>
        </row>
        <row r="2942">
          <cell r="A2942">
            <v>44117</v>
          </cell>
          <cell r="B2942">
            <v>0.28152000427246093</v>
          </cell>
          <cell r="T2942">
            <v>0.32675201416015626</v>
          </cell>
          <cell r="AA2942">
            <v>0.61314800262451175</v>
          </cell>
          <cell r="AE2942">
            <v>0.39884300231933595</v>
          </cell>
        </row>
        <row r="2943">
          <cell r="A2943">
            <v>44118</v>
          </cell>
          <cell r="B2943">
            <v>0.2782509994506836</v>
          </cell>
          <cell r="T2943">
            <v>0.31665399551391604</v>
          </cell>
          <cell r="AA2943">
            <v>0.60953399658203122</v>
          </cell>
          <cell r="AE2943">
            <v>0.39141101837158204</v>
          </cell>
        </row>
        <row r="2944">
          <cell r="A2944">
            <v>44119</v>
          </cell>
          <cell r="B2944">
            <v>0.27532199859619139</v>
          </cell>
          <cell r="T2944">
            <v>0.30808200836181643</v>
          </cell>
          <cell r="AA2944">
            <v>0.60559101104736324</v>
          </cell>
          <cell r="AE2944">
            <v>0.38392200469970705</v>
          </cell>
        </row>
        <row r="2945">
          <cell r="A2945">
            <v>44120</v>
          </cell>
          <cell r="B2945">
            <v>0.27249300003051757</v>
          </cell>
          <cell r="T2945">
            <v>0.29829399108886717</v>
          </cell>
          <cell r="AA2945">
            <v>0.60184501647949218</v>
          </cell>
          <cell r="AE2945">
            <v>0.37770000457763669</v>
          </cell>
        </row>
        <row r="2946">
          <cell r="A2946">
            <v>44121</v>
          </cell>
          <cell r="B2946">
            <v>0.27012300491333008</v>
          </cell>
          <cell r="T2946">
            <v>0.29628599166870118</v>
          </cell>
          <cell r="AA2946">
            <v>0.59814498901367186</v>
          </cell>
          <cell r="AE2946">
            <v>0.37228099822998045</v>
          </cell>
        </row>
        <row r="2947">
          <cell r="A2947">
            <v>44122</v>
          </cell>
          <cell r="B2947">
            <v>0.26815799713134764</v>
          </cell>
          <cell r="T2947">
            <v>0.29503999710083006</v>
          </cell>
          <cell r="AA2947">
            <v>0.59564701080322269</v>
          </cell>
          <cell r="AE2947">
            <v>0.36799701690673831</v>
          </cell>
        </row>
        <row r="2948">
          <cell r="A2948">
            <v>44123</v>
          </cell>
          <cell r="B2948">
            <v>0.26514400482177736</v>
          </cell>
          <cell r="T2948">
            <v>0.28888099670410156</v>
          </cell>
          <cell r="AA2948">
            <v>0.59099800109863276</v>
          </cell>
          <cell r="AE2948">
            <v>0.36247001647949217</v>
          </cell>
        </row>
        <row r="2949">
          <cell r="A2949">
            <v>44124</v>
          </cell>
          <cell r="B2949">
            <v>0.26239599227905275</v>
          </cell>
          <cell r="T2949">
            <v>0.28392200469970702</v>
          </cell>
          <cell r="AA2949">
            <v>0.58987098693847662</v>
          </cell>
          <cell r="AE2949">
            <v>0.35658401489257813</v>
          </cell>
        </row>
        <row r="2950">
          <cell r="A2950">
            <v>44125</v>
          </cell>
          <cell r="B2950">
            <v>0.25972700119018555</v>
          </cell>
          <cell r="T2950">
            <v>0.27718700408935548</v>
          </cell>
          <cell r="AA2950">
            <v>0.58871398925781249</v>
          </cell>
          <cell r="AE2950">
            <v>0.34928600311279295</v>
          </cell>
        </row>
        <row r="2951">
          <cell r="A2951">
            <v>44126</v>
          </cell>
          <cell r="B2951">
            <v>0.25699399948120116</v>
          </cell>
          <cell r="T2951">
            <v>0.27138700485229494</v>
          </cell>
          <cell r="AA2951">
            <v>0.58644699096679687</v>
          </cell>
          <cell r="AE2951">
            <v>0.34209499359130857</v>
          </cell>
        </row>
        <row r="2952">
          <cell r="A2952">
            <v>44127</v>
          </cell>
          <cell r="B2952">
            <v>0.25482200622558593</v>
          </cell>
          <cell r="T2952">
            <v>0.26411800384521483</v>
          </cell>
          <cell r="AA2952">
            <v>0.58268501281738283</v>
          </cell>
          <cell r="AE2952">
            <v>0.33652000427246093</v>
          </cell>
        </row>
        <row r="2953">
          <cell r="A2953">
            <v>44128</v>
          </cell>
          <cell r="B2953">
            <v>0.25234500885009764</v>
          </cell>
          <cell r="T2953">
            <v>0.26213699340820312</v>
          </cell>
          <cell r="AA2953">
            <v>0.5802320098876953</v>
          </cell>
          <cell r="AE2953">
            <v>0.33169498443603518</v>
          </cell>
        </row>
        <row r="2954">
          <cell r="A2954">
            <v>44129</v>
          </cell>
          <cell r="B2954">
            <v>0.25087799072265626</v>
          </cell>
          <cell r="T2954">
            <v>0.26143600463867189</v>
          </cell>
          <cell r="AA2954">
            <v>0.57872699737548827</v>
          </cell>
          <cell r="AE2954">
            <v>0.32734401702880861</v>
          </cell>
        </row>
        <row r="2955">
          <cell r="A2955">
            <v>44130</v>
          </cell>
          <cell r="B2955">
            <v>0.24803800582885743</v>
          </cell>
          <cell r="T2955">
            <v>0.25762500762939455</v>
          </cell>
          <cell r="AA2955">
            <v>0.57508300781249999</v>
          </cell>
          <cell r="AE2955">
            <v>0.32208698272705077</v>
          </cell>
        </row>
        <row r="2956">
          <cell r="A2956">
            <v>44131</v>
          </cell>
          <cell r="B2956">
            <v>0.24527399063110353</v>
          </cell>
          <cell r="T2956">
            <v>0.25381099700927734</v>
          </cell>
          <cell r="AA2956">
            <v>0.57146900177001958</v>
          </cell>
          <cell r="AE2956">
            <v>0.31536600112915036</v>
          </cell>
        </row>
        <row r="2957">
          <cell r="A2957">
            <v>44132</v>
          </cell>
          <cell r="B2957">
            <v>0.24266000747680663</v>
          </cell>
          <cell r="T2957">
            <v>0.24943199157714843</v>
          </cell>
          <cell r="AA2957">
            <v>0.57234500885009765</v>
          </cell>
          <cell r="AE2957">
            <v>0.31059900283813474</v>
          </cell>
        </row>
        <row r="2958">
          <cell r="A2958">
            <v>44133</v>
          </cell>
          <cell r="B2958">
            <v>0.24015399932861328</v>
          </cell>
          <cell r="T2958">
            <v>0.24523700714111329</v>
          </cell>
          <cell r="AA2958">
            <v>0.56978099822998052</v>
          </cell>
          <cell r="AE2958">
            <v>0.3062030029296875</v>
          </cell>
        </row>
        <row r="2959">
          <cell r="A2959">
            <v>44134</v>
          </cell>
          <cell r="B2959">
            <v>0.23855699539184572</v>
          </cell>
          <cell r="T2959">
            <v>0.24083200454711914</v>
          </cell>
          <cell r="AA2959">
            <v>0.56596500396728511</v>
          </cell>
          <cell r="AE2959">
            <v>0.30264299392700195</v>
          </cell>
        </row>
        <row r="2960">
          <cell r="A2960">
            <v>44135</v>
          </cell>
          <cell r="B2960">
            <v>0.2374959945678711</v>
          </cell>
          <cell r="T2960">
            <v>0.24083099365234376</v>
          </cell>
          <cell r="AA2960">
            <v>0.56250499725341796</v>
          </cell>
          <cell r="AE2960">
            <v>0.29981700897216795</v>
          </cell>
        </row>
        <row r="2961">
          <cell r="A2961">
            <v>44136</v>
          </cell>
          <cell r="B2961">
            <v>0.23693500518798827</v>
          </cell>
          <cell r="T2961">
            <v>0.24151300430297851</v>
          </cell>
          <cell r="AA2961">
            <v>0.55918498992919918</v>
          </cell>
          <cell r="AE2961">
            <v>0.29782100677490236</v>
          </cell>
        </row>
        <row r="2962">
          <cell r="A2962">
            <v>44137</v>
          </cell>
          <cell r="B2962">
            <v>0.23522399902343749</v>
          </cell>
          <cell r="T2962">
            <v>0.24158599853515625</v>
          </cell>
          <cell r="AA2962">
            <v>0.55646900177001957</v>
          </cell>
          <cell r="AE2962">
            <v>0.29685300827026367</v>
          </cell>
        </row>
        <row r="2963">
          <cell r="A2963">
            <v>44138</v>
          </cell>
          <cell r="B2963">
            <v>0.2329129981994629</v>
          </cell>
          <cell r="T2963">
            <v>0.24028600692749025</v>
          </cell>
          <cell r="AA2963">
            <v>0.55258598327636721</v>
          </cell>
          <cell r="AE2963">
            <v>0.29606000900268553</v>
          </cell>
        </row>
        <row r="2964">
          <cell r="A2964">
            <v>44139</v>
          </cell>
          <cell r="B2964">
            <v>0.23031700134277344</v>
          </cell>
          <cell r="T2964">
            <v>0.23782199859619141</v>
          </cell>
          <cell r="AA2964">
            <v>0.55192401885986331</v>
          </cell>
          <cell r="AE2964">
            <v>0.29388599395751952</v>
          </cell>
        </row>
        <row r="2965">
          <cell r="A2965">
            <v>44140</v>
          </cell>
          <cell r="B2965">
            <v>0.22829000473022462</v>
          </cell>
          <cell r="T2965">
            <v>0.23478200912475586</v>
          </cell>
          <cell r="AA2965">
            <v>0.55323799133300777</v>
          </cell>
          <cell r="AE2965">
            <v>0.29221399307250978</v>
          </cell>
        </row>
        <row r="2966">
          <cell r="A2966">
            <v>44141</v>
          </cell>
          <cell r="B2966">
            <v>0.22565099716186524</v>
          </cell>
          <cell r="T2966">
            <v>0.23128799438476563</v>
          </cell>
          <cell r="AA2966">
            <v>0.55296501159667966</v>
          </cell>
          <cell r="AE2966">
            <v>0.29245800018310547</v>
          </cell>
        </row>
        <row r="2967">
          <cell r="A2967">
            <v>44142</v>
          </cell>
          <cell r="B2967">
            <v>0.22295000076293944</v>
          </cell>
          <cell r="T2967">
            <v>0.22982799530029296</v>
          </cell>
          <cell r="AA2967">
            <v>0.55418598175048828</v>
          </cell>
          <cell r="AE2967">
            <v>0.29256500244140626</v>
          </cell>
        </row>
        <row r="2968">
          <cell r="A2968">
            <v>44143</v>
          </cell>
          <cell r="B2968">
            <v>0.22089799880981445</v>
          </cell>
          <cell r="T2968">
            <v>0.22924299240112306</v>
          </cell>
          <cell r="AA2968">
            <v>0.55383598327636718</v>
          </cell>
          <cell r="AE2968">
            <v>0.29307699203491211</v>
          </cell>
        </row>
        <row r="2969">
          <cell r="A2969">
            <v>44144</v>
          </cell>
          <cell r="B2969">
            <v>0.2172719955444336</v>
          </cell>
          <cell r="T2969">
            <v>0.22684600830078125</v>
          </cell>
          <cell r="AA2969">
            <v>0.5465639877319336</v>
          </cell>
          <cell r="AE2969">
            <v>0.29105899810791014</v>
          </cell>
        </row>
        <row r="2970">
          <cell r="A2970">
            <v>44145</v>
          </cell>
          <cell r="B2970">
            <v>0.21506000518798829</v>
          </cell>
          <cell r="T2970">
            <v>0.22292499542236327</v>
          </cell>
          <cell r="AA2970">
            <v>0.54320400238037114</v>
          </cell>
          <cell r="AE2970">
            <v>0.29142900466918947</v>
          </cell>
        </row>
        <row r="2971">
          <cell r="A2971">
            <v>44146</v>
          </cell>
          <cell r="B2971">
            <v>0.21234800338745116</v>
          </cell>
          <cell r="T2971">
            <v>0.21937299728393556</v>
          </cell>
          <cell r="AA2971">
            <v>0.54200698852539064</v>
          </cell>
          <cell r="AE2971">
            <v>0.28987499237060549</v>
          </cell>
        </row>
        <row r="2972">
          <cell r="A2972">
            <v>44147</v>
          </cell>
          <cell r="B2972">
            <v>0.21032199859619141</v>
          </cell>
          <cell r="T2972">
            <v>0.21622999191284178</v>
          </cell>
          <cell r="AA2972">
            <v>0.54203899383544918</v>
          </cell>
          <cell r="AE2972">
            <v>0.28793600082397464</v>
          </cell>
        </row>
        <row r="2973">
          <cell r="A2973">
            <v>44148</v>
          </cell>
          <cell r="B2973">
            <v>0.20742200851440429</v>
          </cell>
          <cell r="T2973">
            <v>0.21252099990844728</v>
          </cell>
          <cell r="AA2973">
            <v>0.5398920059204102</v>
          </cell>
          <cell r="AE2973">
            <v>0.28521999359130862</v>
          </cell>
        </row>
        <row r="2974">
          <cell r="A2974">
            <v>44149</v>
          </cell>
          <cell r="B2974">
            <v>0.20570600509643555</v>
          </cell>
          <cell r="T2974">
            <v>0.21128700256347657</v>
          </cell>
          <cell r="AA2974">
            <v>0.53951999664306638</v>
          </cell>
          <cell r="AE2974">
            <v>0.28261100769042968</v>
          </cell>
        </row>
        <row r="2975">
          <cell r="A2975">
            <v>44150</v>
          </cell>
          <cell r="B2975">
            <v>0.20475000381469727</v>
          </cell>
          <cell r="T2975">
            <v>0.21138399124145507</v>
          </cell>
          <cell r="AA2975">
            <v>0.53852401733398436</v>
          </cell>
          <cell r="AE2975">
            <v>0.28110399246215823</v>
          </cell>
        </row>
        <row r="2976">
          <cell r="A2976">
            <v>44151</v>
          </cell>
          <cell r="B2976">
            <v>0.20224899291992188</v>
          </cell>
          <cell r="T2976">
            <v>0.20904499053955078</v>
          </cell>
          <cell r="AA2976">
            <v>0.53882598876953125</v>
          </cell>
          <cell r="AE2976">
            <v>0.27954700469970706</v>
          </cell>
        </row>
        <row r="2977">
          <cell r="A2977">
            <v>44152</v>
          </cell>
          <cell r="B2977">
            <v>0.20034900665283203</v>
          </cell>
          <cell r="T2977">
            <v>0.20595399856567384</v>
          </cell>
          <cell r="AA2977">
            <v>0.53889499664306639</v>
          </cell>
          <cell r="AE2977">
            <v>0.27829000473022458</v>
          </cell>
        </row>
        <row r="2978">
          <cell r="A2978">
            <v>44153</v>
          </cell>
          <cell r="B2978">
            <v>0.19927099227905273</v>
          </cell>
          <cell r="T2978">
            <v>0.20431400299072267</v>
          </cell>
          <cell r="AA2978">
            <v>0.53773899078369136</v>
          </cell>
          <cell r="AE2978">
            <v>0.27633300781249998</v>
          </cell>
        </row>
        <row r="2979">
          <cell r="A2979">
            <v>44154</v>
          </cell>
          <cell r="B2979">
            <v>0.19923700332641603</v>
          </cell>
          <cell r="T2979">
            <v>0.20317899703979492</v>
          </cell>
          <cell r="AA2979">
            <v>0.53751998901367193</v>
          </cell>
          <cell r="AE2979">
            <v>0.27459499359130857</v>
          </cell>
        </row>
        <row r="2980">
          <cell r="A2980">
            <v>44155</v>
          </cell>
          <cell r="B2980">
            <v>0.19950199127197266</v>
          </cell>
          <cell r="T2980">
            <v>0.2017289924621582</v>
          </cell>
          <cell r="AA2980">
            <v>0.53774799346923829</v>
          </cell>
          <cell r="AE2980">
            <v>0.27563899993896485</v>
          </cell>
        </row>
        <row r="2981">
          <cell r="A2981">
            <v>44156</v>
          </cell>
          <cell r="B2981">
            <v>0.19902700424194336</v>
          </cell>
          <cell r="T2981">
            <v>0.20238399505615234</v>
          </cell>
          <cell r="AA2981">
            <v>0.53738300323486332</v>
          </cell>
          <cell r="AE2981">
            <v>0.27649499893188478</v>
          </cell>
        </row>
        <row r="2982">
          <cell r="A2982">
            <v>44157</v>
          </cell>
          <cell r="B2982">
            <v>0.19838300704956055</v>
          </cell>
          <cell r="T2982">
            <v>0.20376699447631835</v>
          </cell>
          <cell r="AA2982">
            <v>0.53827800750732424</v>
          </cell>
          <cell r="AE2982">
            <v>0.27994199752807619</v>
          </cell>
        </row>
        <row r="2983">
          <cell r="A2983">
            <v>44158</v>
          </cell>
          <cell r="B2983">
            <v>0.19634700775146485</v>
          </cell>
          <cell r="T2983">
            <v>0.20365600585937499</v>
          </cell>
          <cell r="AA2983">
            <v>0.53919998168945316</v>
          </cell>
          <cell r="AE2983">
            <v>0.28268199920654297</v>
          </cell>
        </row>
        <row r="2984">
          <cell r="A2984">
            <v>44159</v>
          </cell>
          <cell r="B2984">
            <v>0.19381999969482422</v>
          </cell>
          <cell r="T2984">
            <v>0.20123600006103515</v>
          </cell>
          <cell r="AA2984">
            <v>0.53424900054931646</v>
          </cell>
          <cell r="AE2984">
            <v>0.28635000228881835</v>
          </cell>
        </row>
        <row r="2985">
          <cell r="A2985">
            <v>44160</v>
          </cell>
          <cell r="B2985">
            <v>0.19144199371337892</v>
          </cell>
          <cell r="T2985">
            <v>0.19383399963378906</v>
          </cell>
          <cell r="AA2985">
            <v>0.52631301879882808</v>
          </cell>
          <cell r="AE2985">
            <v>0.28772499084472658</v>
          </cell>
        </row>
        <row r="2986">
          <cell r="A2986">
            <v>44161</v>
          </cell>
          <cell r="B2986">
            <v>0.1885810089111328</v>
          </cell>
          <cell r="T2986">
            <v>0.18805599212646484</v>
          </cell>
          <cell r="AA2986">
            <v>0.52544101715087888</v>
          </cell>
          <cell r="AE2986">
            <v>0.2885700035095215</v>
          </cell>
        </row>
        <row r="2987">
          <cell r="A2987">
            <v>44162</v>
          </cell>
          <cell r="B2987">
            <v>0.18600500106811524</v>
          </cell>
          <cell r="T2987">
            <v>0.18305900573730469</v>
          </cell>
          <cell r="AA2987">
            <v>0.52327598571777345</v>
          </cell>
          <cell r="AE2987">
            <v>0.28860700607299805</v>
          </cell>
        </row>
        <row r="2988">
          <cell r="A2988">
            <v>44163</v>
          </cell>
          <cell r="B2988">
            <v>0.18327499389648438</v>
          </cell>
          <cell r="T2988">
            <v>0.18330499649047852</v>
          </cell>
          <cell r="AA2988">
            <v>0.52283599853515628</v>
          </cell>
          <cell r="AE2988">
            <v>0.28913499832153322</v>
          </cell>
        </row>
        <row r="2989">
          <cell r="A2989">
            <v>44164</v>
          </cell>
          <cell r="B2989">
            <v>0.18106700897216796</v>
          </cell>
          <cell r="T2989">
            <v>0.1862779998779297</v>
          </cell>
          <cell r="AA2989">
            <v>0.52322898864746092</v>
          </cell>
          <cell r="AE2989">
            <v>0.2904409980773926</v>
          </cell>
        </row>
        <row r="2990">
          <cell r="A2990">
            <v>44165</v>
          </cell>
          <cell r="B2990">
            <v>0.17722099304199218</v>
          </cell>
          <cell r="T2990">
            <v>0.18250799179077148</v>
          </cell>
          <cell r="AA2990">
            <v>0.52178298950195312</v>
          </cell>
          <cell r="AE2990">
            <v>0.28929199218750001</v>
          </cell>
        </row>
      </sheetData>
      <sheetData sheetId="1" refreshError="1"/>
      <sheetData sheetId="2">
        <row r="3">
          <cell r="B3" t="str">
            <v>SE/CO</v>
          </cell>
          <cell r="C3" t="str">
            <v>S</v>
          </cell>
          <cell r="D3" t="str">
            <v>N</v>
          </cell>
          <cell r="E3" t="str">
            <v>NE</v>
          </cell>
        </row>
        <row r="4">
          <cell r="A4">
            <v>36526</v>
          </cell>
          <cell r="B4">
            <v>29</v>
          </cell>
          <cell r="C4">
            <v>47.5</v>
          </cell>
          <cell r="D4">
            <v>75.7</v>
          </cell>
          <cell r="E4">
            <v>34.700000000000003</v>
          </cell>
        </row>
        <row r="5">
          <cell r="A5">
            <v>36557</v>
          </cell>
          <cell r="B5">
            <v>45</v>
          </cell>
          <cell r="C5">
            <v>47.3</v>
          </cell>
          <cell r="D5">
            <v>80.7</v>
          </cell>
          <cell r="E5">
            <v>54.1</v>
          </cell>
        </row>
        <row r="6">
          <cell r="A6">
            <v>36586</v>
          </cell>
          <cell r="B6">
            <v>58.5</v>
          </cell>
          <cell r="C6">
            <v>52.3</v>
          </cell>
          <cell r="D6">
            <v>83.3</v>
          </cell>
          <cell r="E6">
            <v>66</v>
          </cell>
        </row>
        <row r="7">
          <cell r="A7">
            <v>36617</v>
          </cell>
          <cell r="B7">
            <v>59.4</v>
          </cell>
          <cell r="C7">
            <v>40</v>
          </cell>
          <cell r="D7">
            <v>83.7</v>
          </cell>
          <cell r="E7">
            <v>71.2</v>
          </cell>
        </row>
        <row r="8">
          <cell r="A8">
            <v>36647</v>
          </cell>
          <cell r="B8">
            <v>54.1</v>
          </cell>
          <cell r="C8">
            <v>30.2</v>
          </cell>
          <cell r="D8">
            <v>82.1</v>
          </cell>
          <cell r="E8">
            <v>67.3</v>
          </cell>
        </row>
        <row r="9">
          <cell r="A9">
            <v>36678</v>
          </cell>
          <cell r="B9">
            <v>47.5</v>
          </cell>
          <cell r="C9">
            <v>29.6</v>
          </cell>
          <cell r="D9">
            <v>81.099999999999994</v>
          </cell>
          <cell r="E9">
            <v>61.8</v>
          </cell>
        </row>
        <row r="10">
          <cell r="A10">
            <v>36708</v>
          </cell>
          <cell r="B10">
            <v>40.200000000000003</v>
          </cell>
          <cell r="C10">
            <v>44.08</v>
          </cell>
          <cell r="D10">
            <v>75.5</v>
          </cell>
          <cell r="E10">
            <v>54.87</v>
          </cell>
        </row>
        <row r="11">
          <cell r="A11">
            <v>36739</v>
          </cell>
          <cell r="B11">
            <v>32.43</v>
          </cell>
          <cell r="C11">
            <v>46.97</v>
          </cell>
          <cell r="D11">
            <v>61.52</v>
          </cell>
          <cell r="E11">
            <v>46.75</v>
          </cell>
        </row>
        <row r="12">
          <cell r="A12">
            <v>36770</v>
          </cell>
          <cell r="B12">
            <v>30.75</v>
          </cell>
          <cell r="C12">
            <v>85.75</v>
          </cell>
          <cell r="D12">
            <v>45.4</v>
          </cell>
          <cell r="E12">
            <v>39.36</v>
          </cell>
        </row>
        <row r="13">
          <cell r="A13">
            <v>36800</v>
          </cell>
          <cell r="B13">
            <v>22.99</v>
          </cell>
          <cell r="C13">
            <v>96.19</v>
          </cell>
          <cell r="D13">
            <v>32.06</v>
          </cell>
          <cell r="E13">
            <v>28.9</v>
          </cell>
        </row>
        <row r="14">
          <cell r="A14">
            <v>36831</v>
          </cell>
          <cell r="B14">
            <v>22.07</v>
          </cell>
          <cell r="C14">
            <v>93.17</v>
          </cell>
          <cell r="D14">
            <v>29.11</v>
          </cell>
          <cell r="E14">
            <v>27.46</v>
          </cell>
        </row>
        <row r="15">
          <cell r="A15">
            <v>36861</v>
          </cell>
          <cell r="B15">
            <v>28.52</v>
          </cell>
          <cell r="C15">
            <v>89.83</v>
          </cell>
          <cell r="D15">
            <v>59.33</v>
          </cell>
          <cell r="E15">
            <v>36.840000000000003</v>
          </cell>
        </row>
        <row r="16">
          <cell r="A16">
            <v>36892</v>
          </cell>
          <cell r="B16">
            <v>31.41</v>
          </cell>
          <cell r="C16">
            <v>98.62</v>
          </cell>
          <cell r="D16">
            <v>71.930000000000007</v>
          </cell>
          <cell r="E16">
            <v>41.39</v>
          </cell>
        </row>
        <row r="17">
          <cell r="A17">
            <v>36923</v>
          </cell>
          <cell r="B17">
            <v>33.450000000000003</v>
          </cell>
          <cell r="C17">
            <v>97.4</v>
          </cell>
          <cell r="D17">
            <v>72.48</v>
          </cell>
          <cell r="E17">
            <v>38.18</v>
          </cell>
        </row>
        <row r="18">
          <cell r="A18">
            <v>36951</v>
          </cell>
          <cell r="B18">
            <v>34.53</v>
          </cell>
          <cell r="C18">
            <v>91.66</v>
          </cell>
          <cell r="D18">
            <v>74.3</v>
          </cell>
          <cell r="E18">
            <v>37.18</v>
          </cell>
        </row>
        <row r="19">
          <cell r="A19">
            <v>36982</v>
          </cell>
          <cell r="B19">
            <v>32.18</v>
          </cell>
          <cell r="C19">
            <v>82.79</v>
          </cell>
          <cell r="D19">
            <v>76.41</v>
          </cell>
          <cell r="E19">
            <v>33.130000000000003</v>
          </cell>
        </row>
        <row r="20">
          <cell r="A20">
            <v>37012</v>
          </cell>
          <cell r="B20">
            <v>29.69</v>
          </cell>
          <cell r="C20">
            <v>82.72</v>
          </cell>
          <cell r="D20">
            <v>75.87</v>
          </cell>
          <cell r="E20">
            <v>27.29</v>
          </cell>
        </row>
        <row r="21">
          <cell r="A21">
            <v>37043</v>
          </cell>
          <cell r="B21">
            <v>28.55</v>
          </cell>
          <cell r="C21">
            <v>92.8</v>
          </cell>
          <cell r="D21">
            <v>70.7</v>
          </cell>
          <cell r="E21">
            <v>24.61</v>
          </cell>
        </row>
        <row r="22">
          <cell r="A22">
            <v>37073</v>
          </cell>
          <cell r="B22">
            <v>26.76</v>
          </cell>
          <cell r="C22">
            <v>96.76</v>
          </cell>
          <cell r="D22">
            <v>64.67</v>
          </cell>
          <cell r="E22">
            <v>20.94</v>
          </cell>
        </row>
        <row r="23">
          <cell r="A23">
            <v>37104</v>
          </cell>
          <cell r="B23">
            <v>23.39</v>
          </cell>
          <cell r="C23">
            <v>84.83</v>
          </cell>
          <cell r="D23">
            <v>52.31</v>
          </cell>
          <cell r="E23">
            <v>16.87</v>
          </cell>
        </row>
        <row r="24">
          <cell r="A24">
            <v>37135</v>
          </cell>
          <cell r="B24">
            <v>20.61</v>
          </cell>
          <cell r="C24">
            <v>76.95</v>
          </cell>
          <cell r="D24">
            <v>38.24</v>
          </cell>
          <cell r="E24">
            <v>12.48</v>
          </cell>
        </row>
        <row r="25">
          <cell r="A25">
            <v>37165</v>
          </cell>
          <cell r="B25">
            <v>21.3</v>
          </cell>
          <cell r="C25">
            <v>96.48</v>
          </cell>
          <cell r="D25">
            <v>24.11</v>
          </cell>
          <cell r="E25">
            <v>8.41</v>
          </cell>
        </row>
        <row r="26">
          <cell r="A26">
            <v>37196</v>
          </cell>
          <cell r="B26">
            <v>23.04</v>
          </cell>
          <cell r="C26">
            <v>86.99</v>
          </cell>
          <cell r="D26">
            <v>17.96</v>
          </cell>
          <cell r="E26">
            <v>7.84</v>
          </cell>
        </row>
        <row r="27">
          <cell r="A27">
            <v>37226</v>
          </cell>
          <cell r="B27">
            <v>32.270000000000003</v>
          </cell>
          <cell r="C27">
            <v>82.69</v>
          </cell>
          <cell r="D27">
            <v>37.36</v>
          </cell>
          <cell r="E27">
            <v>14.1</v>
          </cell>
        </row>
        <row r="28">
          <cell r="A28">
            <v>37257</v>
          </cell>
          <cell r="B28">
            <v>46.93</v>
          </cell>
          <cell r="C28">
            <v>92.52</v>
          </cell>
          <cell r="D28">
            <v>70.849999999999994</v>
          </cell>
          <cell r="E28">
            <v>37.83</v>
          </cell>
        </row>
        <row r="29">
          <cell r="A29">
            <v>37288</v>
          </cell>
          <cell r="B29">
            <v>63.16</v>
          </cell>
          <cell r="C29">
            <v>87.87</v>
          </cell>
          <cell r="D29">
            <v>75.34</v>
          </cell>
          <cell r="E29">
            <v>55.94</v>
          </cell>
        </row>
        <row r="30">
          <cell r="A30">
            <v>37316</v>
          </cell>
          <cell r="B30">
            <v>70.12</v>
          </cell>
          <cell r="C30">
            <v>75.98</v>
          </cell>
          <cell r="D30">
            <v>77.92</v>
          </cell>
          <cell r="E30">
            <v>63.91</v>
          </cell>
        </row>
        <row r="31">
          <cell r="A31">
            <v>37347</v>
          </cell>
          <cell r="B31">
            <v>69.14</v>
          </cell>
          <cell r="C31">
            <v>60.12</v>
          </cell>
          <cell r="D31">
            <v>73.55</v>
          </cell>
          <cell r="E31">
            <v>65.599999999999994</v>
          </cell>
        </row>
        <row r="32">
          <cell r="A32">
            <v>37377</v>
          </cell>
          <cell r="B32">
            <v>68.459999999999994</v>
          </cell>
          <cell r="C32">
            <v>74.63</v>
          </cell>
          <cell r="D32">
            <v>74.2</v>
          </cell>
          <cell r="E32">
            <v>61.01</v>
          </cell>
        </row>
        <row r="33">
          <cell r="A33">
            <v>37408</v>
          </cell>
          <cell r="B33">
            <v>65.86</v>
          </cell>
          <cell r="C33">
            <v>67.48</v>
          </cell>
          <cell r="D33">
            <v>70.77</v>
          </cell>
          <cell r="E33">
            <v>55.83</v>
          </cell>
        </row>
        <row r="34">
          <cell r="A34">
            <v>37438</v>
          </cell>
          <cell r="B34">
            <v>61.69</v>
          </cell>
          <cell r="C34">
            <v>53.85</v>
          </cell>
          <cell r="D34">
            <v>58.63</v>
          </cell>
          <cell r="E34">
            <v>49.39</v>
          </cell>
        </row>
        <row r="35">
          <cell r="A35">
            <v>37469</v>
          </cell>
          <cell r="B35">
            <v>55.56</v>
          </cell>
          <cell r="C35">
            <v>59.79</v>
          </cell>
          <cell r="D35">
            <v>43.11</v>
          </cell>
          <cell r="E35">
            <v>41.77</v>
          </cell>
        </row>
        <row r="36">
          <cell r="A36">
            <v>37500</v>
          </cell>
          <cell r="B36">
            <v>51.26</v>
          </cell>
          <cell r="C36">
            <v>79.44</v>
          </cell>
          <cell r="D36">
            <v>28.84</v>
          </cell>
          <cell r="E36">
            <v>33.22</v>
          </cell>
        </row>
        <row r="37">
          <cell r="A37">
            <v>37530</v>
          </cell>
          <cell r="B37">
            <v>43.14</v>
          </cell>
          <cell r="C37">
            <v>95.16</v>
          </cell>
          <cell r="D37">
            <v>16.079999999999998</v>
          </cell>
          <cell r="E37">
            <v>24.39</v>
          </cell>
        </row>
        <row r="38">
          <cell r="A38">
            <v>37561</v>
          </cell>
          <cell r="B38">
            <v>40.69</v>
          </cell>
          <cell r="C38">
            <v>96.2</v>
          </cell>
          <cell r="D38">
            <v>9.82</v>
          </cell>
          <cell r="E38">
            <v>18.559999999999999</v>
          </cell>
        </row>
        <row r="39">
          <cell r="A39">
            <v>37591</v>
          </cell>
          <cell r="B39">
            <v>43.72</v>
          </cell>
          <cell r="C39">
            <v>97.27</v>
          </cell>
          <cell r="D39">
            <v>12.9</v>
          </cell>
          <cell r="E39">
            <v>18.73</v>
          </cell>
        </row>
        <row r="40">
          <cell r="A40">
            <v>37622</v>
          </cell>
          <cell r="B40">
            <v>61.57</v>
          </cell>
          <cell r="C40">
            <v>85.35</v>
          </cell>
          <cell r="D40">
            <v>34.119999999999997</v>
          </cell>
          <cell r="E40">
            <v>35.020000000000003</v>
          </cell>
        </row>
        <row r="41">
          <cell r="A41">
            <v>37653</v>
          </cell>
          <cell r="B41">
            <v>71.099999999999994</v>
          </cell>
          <cell r="C41">
            <v>89.58</v>
          </cell>
          <cell r="D41">
            <v>65.459999999999994</v>
          </cell>
          <cell r="E41">
            <v>45.81</v>
          </cell>
        </row>
        <row r="42">
          <cell r="A42">
            <v>37681</v>
          </cell>
          <cell r="B42">
            <v>77.59</v>
          </cell>
          <cell r="C42">
            <v>87.94</v>
          </cell>
          <cell r="D42">
            <v>70.75</v>
          </cell>
          <cell r="E42">
            <v>49.07</v>
          </cell>
        </row>
        <row r="43">
          <cell r="A43">
            <v>37712</v>
          </cell>
          <cell r="B43">
            <v>78.89</v>
          </cell>
          <cell r="C43">
            <v>72.75</v>
          </cell>
          <cell r="D43">
            <v>83.3</v>
          </cell>
          <cell r="E43">
            <v>52.96</v>
          </cell>
        </row>
        <row r="44">
          <cell r="A44">
            <v>37742</v>
          </cell>
          <cell r="B44">
            <v>76.150000000000006</v>
          </cell>
          <cell r="C44">
            <v>58.81</v>
          </cell>
          <cell r="D44">
            <v>84.77</v>
          </cell>
          <cell r="E44">
            <v>49.28</v>
          </cell>
        </row>
        <row r="45">
          <cell r="A45">
            <v>37773</v>
          </cell>
          <cell r="B45">
            <v>72.97</v>
          </cell>
          <cell r="C45">
            <v>61.1</v>
          </cell>
          <cell r="D45">
            <v>81.98</v>
          </cell>
          <cell r="E45">
            <v>45.23</v>
          </cell>
        </row>
        <row r="46">
          <cell r="A46">
            <v>37803</v>
          </cell>
          <cell r="B46">
            <v>67.3</v>
          </cell>
          <cell r="C46">
            <v>60.17</v>
          </cell>
          <cell r="D46">
            <v>73.86</v>
          </cell>
          <cell r="E46">
            <v>40.01</v>
          </cell>
        </row>
        <row r="47">
          <cell r="A47">
            <v>37834</v>
          </cell>
          <cell r="B47">
            <v>59.26</v>
          </cell>
          <cell r="C47">
            <v>47.13</v>
          </cell>
          <cell r="D47">
            <v>63.9</v>
          </cell>
          <cell r="E47">
            <v>34.090000000000003</v>
          </cell>
        </row>
        <row r="48">
          <cell r="A48">
            <v>37865</v>
          </cell>
          <cell r="B48">
            <v>50.19</v>
          </cell>
          <cell r="C48">
            <v>33.61</v>
          </cell>
          <cell r="D48">
            <v>46.97</v>
          </cell>
          <cell r="E48">
            <v>27.78</v>
          </cell>
        </row>
        <row r="49">
          <cell r="A49">
            <v>37895</v>
          </cell>
          <cell r="B49">
            <v>40.94</v>
          </cell>
          <cell r="C49">
            <v>33.51</v>
          </cell>
          <cell r="D49">
            <v>30.6</v>
          </cell>
          <cell r="E49">
            <v>18.97</v>
          </cell>
        </row>
        <row r="50">
          <cell r="A50">
            <v>37926</v>
          </cell>
          <cell r="B50">
            <v>36.17</v>
          </cell>
          <cell r="C50">
            <v>41.23</v>
          </cell>
          <cell r="D50">
            <v>23.12</v>
          </cell>
          <cell r="E50">
            <v>13.67</v>
          </cell>
        </row>
        <row r="51">
          <cell r="A51">
            <v>37956</v>
          </cell>
          <cell r="B51">
            <v>37.36</v>
          </cell>
          <cell r="C51">
            <v>81.02</v>
          </cell>
          <cell r="D51">
            <v>20.46</v>
          </cell>
          <cell r="E51">
            <v>13.96</v>
          </cell>
        </row>
        <row r="52">
          <cell r="A52">
            <v>37987</v>
          </cell>
          <cell r="B52">
            <v>47.56</v>
          </cell>
          <cell r="C52">
            <v>81.8</v>
          </cell>
          <cell r="D52">
            <v>46.53</v>
          </cell>
          <cell r="E52">
            <v>34.020000000000003</v>
          </cell>
        </row>
        <row r="53">
          <cell r="A53">
            <v>38018</v>
          </cell>
          <cell r="B53">
            <v>66.77</v>
          </cell>
          <cell r="C53">
            <v>72.97</v>
          </cell>
          <cell r="D53">
            <v>79.02</v>
          </cell>
          <cell r="E53">
            <v>54.54</v>
          </cell>
        </row>
        <row r="54">
          <cell r="A54">
            <v>38047</v>
          </cell>
          <cell r="B54">
            <v>76.180000000000007</v>
          </cell>
          <cell r="C54">
            <v>57.11</v>
          </cell>
          <cell r="D54">
            <v>86.39</v>
          </cell>
          <cell r="E54">
            <v>83.22</v>
          </cell>
        </row>
        <row r="55">
          <cell r="A55">
            <v>38078</v>
          </cell>
          <cell r="B55">
            <v>81.099999999999994</v>
          </cell>
          <cell r="C55">
            <v>48.45</v>
          </cell>
          <cell r="D55">
            <v>90.52</v>
          </cell>
          <cell r="E55">
            <v>97.46</v>
          </cell>
        </row>
        <row r="56">
          <cell r="A56">
            <v>38108</v>
          </cell>
          <cell r="B56">
            <v>83.02</v>
          </cell>
          <cell r="C56">
            <v>64</v>
          </cell>
          <cell r="D56">
            <v>91</v>
          </cell>
          <cell r="E56">
            <v>96.79</v>
          </cell>
        </row>
        <row r="57">
          <cell r="A57">
            <v>38139</v>
          </cell>
          <cell r="B57">
            <v>82.56</v>
          </cell>
          <cell r="C57">
            <v>75.069999999999993</v>
          </cell>
          <cell r="D57">
            <v>88.43</v>
          </cell>
          <cell r="E57">
            <v>95.08</v>
          </cell>
        </row>
        <row r="58">
          <cell r="A58">
            <v>38169</v>
          </cell>
          <cell r="B58">
            <v>80.510000000000005</v>
          </cell>
          <cell r="C58">
            <v>86.57</v>
          </cell>
          <cell r="D58">
            <v>80.34</v>
          </cell>
          <cell r="E58">
            <v>90.24</v>
          </cell>
        </row>
        <row r="59">
          <cell r="A59">
            <v>38200</v>
          </cell>
          <cell r="B59">
            <v>74.67</v>
          </cell>
          <cell r="C59">
            <v>68.209999999999994</v>
          </cell>
          <cell r="D59">
            <v>68.400000000000006</v>
          </cell>
          <cell r="E59">
            <v>83.18</v>
          </cell>
        </row>
        <row r="60">
          <cell r="A60">
            <v>38231</v>
          </cell>
          <cell r="B60">
            <v>66.099999999999994</v>
          </cell>
          <cell r="C60">
            <v>64.89</v>
          </cell>
          <cell r="D60">
            <v>52.99</v>
          </cell>
          <cell r="E60">
            <v>73.34</v>
          </cell>
        </row>
        <row r="61">
          <cell r="A61">
            <v>38261</v>
          </cell>
          <cell r="B61">
            <v>62.03</v>
          </cell>
          <cell r="C61">
            <v>86.49</v>
          </cell>
          <cell r="D61">
            <v>37.15</v>
          </cell>
          <cell r="E61">
            <v>64.02</v>
          </cell>
        </row>
        <row r="62">
          <cell r="A62">
            <v>38292</v>
          </cell>
          <cell r="B62">
            <v>59.41</v>
          </cell>
          <cell r="C62">
            <v>85.88</v>
          </cell>
          <cell r="D62">
            <v>30.45</v>
          </cell>
          <cell r="E62">
            <v>56.35</v>
          </cell>
        </row>
        <row r="63">
          <cell r="A63">
            <v>38322</v>
          </cell>
          <cell r="B63">
            <v>64.7</v>
          </cell>
          <cell r="C63">
            <v>74.17</v>
          </cell>
          <cell r="D63">
            <v>31.1</v>
          </cell>
          <cell r="E63">
            <v>58.92</v>
          </cell>
        </row>
        <row r="64">
          <cell r="A64">
            <v>38353</v>
          </cell>
          <cell r="B64">
            <v>75.78</v>
          </cell>
          <cell r="C64">
            <v>68.17</v>
          </cell>
          <cell r="D64">
            <v>48.76</v>
          </cell>
          <cell r="E64">
            <v>71.5</v>
          </cell>
        </row>
        <row r="65">
          <cell r="A65">
            <v>38384</v>
          </cell>
          <cell r="B65">
            <v>78.760000000000005</v>
          </cell>
          <cell r="C65">
            <v>50.73</v>
          </cell>
          <cell r="D65">
            <v>86.82</v>
          </cell>
          <cell r="E65">
            <v>82.32</v>
          </cell>
        </row>
        <row r="66">
          <cell r="A66">
            <v>38412</v>
          </cell>
          <cell r="B66">
            <v>85.94</v>
          </cell>
          <cell r="C66">
            <v>34.61</v>
          </cell>
          <cell r="D66">
            <v>94.99</v>
          </cell>
          <cell r="E66">
            <v>92.01</v>
          </cell>
        </row>
        <row r="67">
          <cell r="A67">
            <v>38443</v>
          </cell>
          <cell r="B67">
            <v>85.75</v>
          </cell>
          <cell r="C67">
            <v>42.5</v>
          </cell>
          <cell r="D67">
            <v>98.01</v>
          </cell>
          <cell r="E67">
            <v>97.12</v>
          </cell>
        </row>
        <row r="68">
          <cell r="A68">
            <v>38473</v>
          </cell>
          <cell r="B68">
            <v>85.4</v>
          </cell>
          <cell r="C68">
            <v>64.010000000000005</v>
          </cell>
          <cell r="D68">
            <v>97.54</v>
          </cell>
          <cell r="E68">
            <v>95.68</v>
          </cell>
        </row>
        <row r="69">
          <cell r="A69">
            <v>38504</v>
          </cell>
          <cell r="B69">
            <v>82.6</v>
          </cell>
          <cell r="C69">
            <v>92.97</v>
          </cell>
          <cell r="D69">
            <v>93.1</v>
          </cell>
          <cell r="E69">
            <v>91.37</v>
          </cell>
        </row>
        <row r="70">
          <cell r="A70">
            <v>38534</v>
          </cell>
          <cell r="B70">
            <v>78.25</v>
          </cell>
          <cell r="C70">
            <v>90.65</v>
          </cell>
          <cell r="D70">
            <v>84.36</v>
          </cell>
          <cell r="E70">
            <v>84.62</v>
          </cell>
        </row>
        <row r="71">
          <cell r="A71">
            <v>38565</v>
          </cell>
          <cell r="B71">
            <v>70.12</v>
          </cell>
          <cell r="C71">
            <v>83.89</v>
          </cell>
          <cell r="D71">
            <v>71.16</v>
          </cell>
          <cell r="E71">
            <v>76.72</v>
          </cell>
        </row>
        <row r="72">
          <cell r="A72">
            <v>38596</v>
          </cell>
          <cell r="B72">
            <v>65.34</v>
          </cell>
          <cell r="C72">
            <v>95.19</v>
          </cell>
          <cell r="D72">
            <v>56.17</v>
          </cell>
          <cell r="E72">
            <v>67.540000000000006</v>
          </cell>
        </row>
        <row r="73">
          <cell r="A73">
            <v>38626</v>
          </cell>
          <cell r="B73">
            <v>60.42</v>
          </cell>
          <cell r="C73">
            <v>90.88</v>
          </cell>
          <cell r="D73">
            <v>41.2</v>
          </cell>
          <cell r="E73">
            <v>57.16</v>
          </cell>
        </row>
        <row r="74">
          <cell r="A74">
            <v>38657</v>
          </cell>
          <cell r="B74">
            <v>59.25</v>
          </cell>
          <cell r="C74">
            <v>87.56</v>
          </cell>
          <cell r="D74">
            <v>34.130000000000003</v>
          </cell>
          <cell r="E74">
            <v>53.04</v>
          </cell>
        </row>
        <row r="75">
          <cell r="A75">
            <v>38687</v>
          </cell>
          <cell r="B75">
            <v>67.13</v>
          </cell>
          <cell r="C75">
            <v>78.819999999999993</v>
          </cell>
          <cell r="D75">
            <v>48.14</v>
          </cell>
          <cell r="E75">
            <v>67.08</v>
          </cell>
        </row>
        <row r="76">
          <cell r="A76">
            <v>38718</v>
          </cell>
          <cell r="B76">
            <v>71.150000000000006</v>
          </cell>
          <cell r="C76">
            <v>71.150000000000006</v>
          </cell>
          <cell r="D76">
            <v>73.69</v>
          </cell>
          <cell r="E76">
            <v>77.400000000000006</v>
          </cell>
        </row>
        <row r="77">
          <cell r="A77">
            <v>38749</v>
          </cell>
          <cell r="B77">
            <v>78.540000000000006</v>
          </cell>
          <cell r="C77">
            <v>78.540000000000006</v>
          </cell>
          <cell r="D77">
            <v>90.45</v>
          </cell>
          <cell r="E77">
            <v>77.88</v>
          </cell>
        </row>
        <row r="78">
          <cell r="A78">
            <v>38777</v>
          </cell>
          <cell r="B78">
            <v>85.38</v>
          </cell>
          <cell r="C78">
            <v>85.38</v>
          </cell>
          <cell r="D78">
            <v>94.58</v>
          </cell>
          <cell r="E78">
            <v>89.65</v>
          </cell>
        </row>
        <row r="79">
          <cell r="A79">
            <v>38808</v>
          </cell>
          <cell r="B79">
            <v>87.29</v>
          </cell>
          <cell r="C79">
            <v>87.29</v>
          </cell>
          <cell r="D79">
            <v>97.28</v>
          </cell>
          <cell r="E79">
            <v>98.33</v>
          </cell>
        </row>
        <row r="80">
          <cell r="A80">
            <v>38838</v>
          </cell>
          <cell r="B80">
            <v>84.58</v>
          </cell>
          <cell r="C80">
            <v>84.58</v>
          </cell>
          <cell r="D80">
            <v>98.02</v>
          </cell>
          <cell r="E80">
            <v>95.58</v>
          </cell>
        </row>
        <row r="81">
          <cell r="A81">
            <v>38869</v>
          </cell>
          <cell r="B81">
            <v>78.23</v>
          </cell>
          <cell r="C81">
            <v>78.23</v>
          </cell>
          <cell r="D81">
            <v>93.82</v>
          </cell>
          <cell r="E81">
            <v>89.85</v>
          </cell>
        </row>
        <row r="82">
          <cell r="A82">
            <v>38899</v>
          </cell>
          <cell r="B82">
            <v>70.319999999999993</v>
          </cell>
          <cell r="C82">
            <v>70.319999999999993</v>
          </cell>
          <cell r="D82">
            <v>77.62</v>
          </cell>
          <cell r="E82">
            <v>80.66</v>
          </cell>
        </row>
        <row r="83">
          <cell r="A83">
            <v>38930</v>
          </cell>
          <cell r="B83">
            <v>59.14</v>
          </cell>
          <cell r="C83">
            <v>59.14</v>
          </cell>
          <cell r="D83">
            <v>54.53</v>
          </cell>
          <cell r="E83">
            <v>70.510000000000005</v>
          </cell>
        </row>
        <row r="84">
          <cell r="A84">
            <v>38961</v>
          </cell>
          <cell r="B84">
            <v>49.59</v>
          </cell>
          <cell r="C84">
            <v>49.59</v>
          </cell>
          <cell r="D84">
            <v>44.54</v>
          </cell>
          <cell r="E84">
            <v>60.42</v>
          </cell>
        </row>
        <row r="85">
          <cell r="A85">
            <v>38991</v>
          </cell>
          <cell r="B85">
            <v>45.23</v>
          </cell>
          <cell r="C85">
            <v>45.23</v>
          </cell>
          <cell r="D85">
            <v>36.28</v>
          </cell>
          <cell r="E85">
            <v>52.25</v>
          </cell>
        </row>
        <row r="86">
          <cell r="A86">
            <v>39022</v>
          </cell>
          <cell r="B86">
            <v>42.38</v>
          </cell>
          <cell r="C86">
            <v>42.38</v>
          </cell>
          <cell r="D86">
            <v>33.68</v>
          </cell>
          <cell r="E86">
            <v>52.54</v>
          </cell>
        </row>
        <row r="87">
          <cell r="A87">
            <v>39052</v>
          </cell>
          <cell r="B87">
            <v>53.3</v>
          </cell>
          <cell r="C87">
            <v>53.3</v>
          </cell>
          <cell r="D87">
            <v>35.68</v>
          </cell>
          <cell r="E87">
            <v>61.92</v>
          </cell>
        </row>
        <row r="88">
          <cell r="A88">
            <v>39083</v>
          </cell>
          <cell r="B88">
            <v>78.41</v>
          </cell>
          <cell r="C88">
            <v>78.41</v>
          </cell>
          <cell r="D88">
            <v>48.18</v>
          </cell>
          <cell r="E88">
            <v>77.510000000000005</v>
          </cell>
        </row>
        <row r="89">
          <cell r="A89">
            <v>39114</v>
          </cell>
          <cell r="B89">
            <v>84.54</v>
          </cell>
          <cell r="C89">
            <v>84.54</v>
          </cell>
          <cell r="D89">
            <v>91.58</v>
          </cell>
          <cell r="E89">
            <v>84.62</v>
          </cell>
        </row>
        <row r="90">
          <cell r="A90">
            <v>39142</v>
          </cell>
          <cell r="B90">
            <v>86.67</v>
          </cell>
          <cell r="C90">
            <v>86.67</v>
          </cell>
          <cell r="D90">
            <v>97.82</v>
          </cell>
          <cell r="E90">
            <v>94.82</v>
          </cell>
        </row>
        <row r="91">
          <cell r="A91">
            <v>39173</v>
          </cell>
          <cell r="B91">
            <v>86.68</v>
          </cell>
          <cell r="C91">
            <v>86.68</v>
          </cell>
          <cell r="D91">
            <v>99.63</v>
          </cell>
          <cell r="E91">
            <v>95.48</v>
          </cell>
        </row>
        <row r="92">
          <cell r="A92">
            <v>39203</v>
          </cell>
          <cell r="B92">
            <v>85.56</v>
          </cell>
          <cell r="C92">
            <v>85.56</v>
          </cell>
          <cell r="D92">
            <v>99.04</v>
          </cell>
          <cell r="E92">
            <v>90.44</v>
          </cell>
        </row>
        <row r="93">
          <cell r="A93">
            <v>39234</v>
          </cell>
          <cell r="B93">
            <v>82.62</v>
          </cell>
          <cell r="C93">
            <v>82.62</v>
          </cell>
          <cell r="D93">
            <v>93.09</v>
          </cell>
          <cell r="E93">
            <v>83.51</v>
          </cell>
        </row>
        <row r="94">
          <cell r="A94">
            <v>39264</v>
          </cell>
          <cell r="B94">
            <v>79.58</v>
          </cell>
          <cell r="C94">
            <v>79.58</v>
          </cell>
          <cell r="D94">
            <v>81.98</v>
          </cell>
          <cell r="E94">
            <v>73.75</v>
          </cell>
        </row>
        <row r="95">
          <cell r="A95">
            <v>39295</v>
          </cell>
          <cell r="B95">
            <v>72.11</v>
          </cell>
          <cell r="C95">
            <v>72.11</v>
          </cell>
          <cell r="D95">
            <v>61.22</v>
          </cell>
          <cell r="E95">
            <v>65.59</v>
          </cell>
        </row>
        <row r="96">
          <cell r="A96">
            <v>39326</v>
          </cell>
          <cell r="B96">
            <v>62.01</v>
          </cell>
          <cell r="C96">
            <v>62.01</v>
          </cell>
          <cell r="D96">
            <v>45.93</v>
          </cell>
          <cell r="E96">
            <v>53.65</v>
          </cell>
        </row>
        <row r="97">
          <cell r="A97">
            <v>39356</v>
          </cell>
          <cell r="B97">
            <v>51.7</v>
          </cell>
          <cell r="C97">
            <v>51.7</v>
          </cell>
          <cell r="D97">
            <v>35.82</v>
          </cell>
          <cell r="E97">
            <v>40.15</v>
          </cell>
        </row>
        <row r="98">
          <cell r="A98">
            <v>39387</v>
          </cell>
          <cell r="B98">
            <v>48.2</v>
          </cell>
          <cell r="C98">
            <v>48.2</v>
          </cell>
          <cell r="D98">
            <v>30.5</v>
          </cell>
          <cell r="E98">
            <v>29.35</v>
          </cell>
        </row>
        <row r="99">
          <cell r="A99">
            <v>39417</v>
          </cell>
          <cell r="B99">
            <v>46.17</v>
          </cell>
          <cell r="C99">
            <v>46.17</v>
          </cell>
          <cell r="D99">
            <v>30.11</v>
          </cell>
          <cell r="E99">
            <v>26.65</v>
          </cell>
        </row>
        <row r="100">
          <cell r="A100">
            <v>39448</v>
          </cell>
          <cell r="B100">
            <v>50.84</v>
          </cell>
          <cell r="C100">
            <v>63.33</v>
          </cell>
          <cell r="D100">
            <v>29.98</v>
          </cell>
          <cell r="E100">
            <v>30.63</v>
          </cell>
        </row>
        <row r="101">
          <cell r="A101">
            <v>39479</v>
          </cell>
          <cell r="B101">
            <v>65.67</v>
          </cell>
          <cell r="C101">
            <v>47.76</v>
          </cell>
          <cell r="D101">
            <v>44.42</v>
          </cell>
          <cell r="E101">
            <v>48.28</v>
          </cell>
        </row>
        <row r="102">
          <cell r="A102">
            <v>39508</v>
          </cell>
          <cell r="B102">
            <v>78.63</v>
          </cell>
          <cell r="C102">
            <v>42.76</v>
          </cell>
          <cell r="D102">
            <v>86.41</v>
          </cell>
          <cell r="E102">
            <v>66.25</v>
          </cell>
        </row>
        <row r="103">
          <cell r="A103">
            <v>39539</v>
          </cell>
          <cell r="B103">
            <v>82.34</v>
          </cell>
          <cell r="C103">
            <v>48.7</v>
          </cell>
          <cell r="D103">
            <v>94.91</v>
          </cell>
          <cell r="E103">
            <v>81.88</v>
          </cell>
        </row>
        <row r="104">
          <cell r="A104">
            <v>39569</v>
          </cell>
          <cell r="B104">
            <v>82.98</v>
          </cell>
          <cell r="C104">
            <v>64.650000000000006</v>
          </cell>
          <cell r="D104">
            <v>95.55</v>
          </cell>
          <cell r="E104">
            <v>82.14</v>
          </cell>
        </row>
        <row r="105">
          <cell r="A105">
            <v>39600</v>
          </cell>
          <cell r="B105">
            <v>79.66</v>
          </cell>
          <cell r="C105">
            <v>68.650000000000006</v>
          </cell>
          <cell r="D105">
            <v>90.81</v>
          </cell>
          <cell r="E105">
            <v>78.58</v>
          </cell>
        </row>
        <row r="106">
          <cell r="A106">
            <v>39630</v>
          </cell>
          <cell r="B106">
            <v>73.17</v>
          </cell>
          <cell r="C106">
            <v>56.02</v>
          </cell>
          <cell r="D106">
            <v>77.81</v>
          </cell>
          <cell r="E106">
            <v>73.290000000000006</v>
          </cell>
        </row>
        <row r="107">
          <cell r="A107">
            <v>39661</v>
          </cell>
          <cell r="B107">
            <v>66.44</v>
          </cell>
          <cell r="C107">
            <v>62</v>
          </cell>
          <cell r="D107">
            <v>63.45</v>
          </cell>
          <cell r="E107">
            <v>64.349999999999994</v>
          </cell>
        </row>
        <row r="108">
          <cell r="A108">
            <v>39692</v>
          </cell>
          <cell r="B108">
            <v>57.9</v>
          </cell>
          <cell r="C108">
            <v>53.89</v>
          </cell>
          <cell r="D108">
            <v>47.3</v>
          </cell>
          <cell r="E108">
            <v>55.13</v>
          </cell>
        </row>
        <row r="109">
          <cell r="A109">
            <v>39722</v>
          </cell>
          <cell r="B109">
            <v>51.95</v>
          </cell>
          <cell r="C109">
            <v>91.39</v>
          </cell>
          <cell r="D109">
            <v>32.369999999999997</v>
          </cell>
          <cell r="E109">
            <v>43.7</v>
          </cell>
        </row>
        <row r="110">
          <cell r="A110">
            <v>39753</v>
          </cell>
          <cell r="B110">
            <v>49.7</v>
          </cell>
          <cell r="C110">
            <v>93.49</v>
          </cell>
          <cell r="D110">
            <v>24.93</v>
          </cell>
          <cell r="E110">
            <v>36.380000000000003</v>
          </cell>
        </row>
        <row r="111">
          <cell r="A111">
            <v>39783</v>
          </cell>
          <cell r="B111">
            <v>55.89</v>
          </cell>
          <cell r="C111">
            <v>74.61</v>
          </cell>
          <cell r="D111">
            <v>34.880000000000003</v>
          </cell>
          <cell r="E111">
            <v>44.56</v>
          </cell>
        </row>
        <row r="112">
          <cell r="A112">
            <v>39814</v>
          </cell>
          <cell r="B112">
            <v>66.19</v>
          </cell>
          <cell r="C112">
            <v>60.79</v>
          </cell>
          <cell r="D112">
            <v>40.32</v>
          </cell>
          <cell r="E112">
            <v>62.92</v>
          </cell>
        </row>
        <row r="113">
          <cell r="A113">
            <v>39845</v>
          </cell>
          <cell r="B113">
            <v>76.13</v>
          </cell>
          <cell r="C113">
            <v>54.07</v>
          </cell>
          <cell r="D113">
            <v>58.24</v>
          </cell>
          <cell r="E113">
            <v>77.23</v>
          </cell>
        </row>
        <row r="114">
          <cell r="A114">
            <v>39873</v>
          </cell>
          <cell r="B114">
            <v>80.819999999999993</v>
          </cell>
          <cell r="C114">
            <v>47.34</v>
          </cell>
          <cell r="D114">
            <v>92.44</v>
          </cell>
          <cell r="E114">
            <v>85.29</v>
          </cell>
        </row>
        <row r="115">
          <cell r="A115">
            <v>39904</v>
          </cell>
          <cell r="B115">
            <v>83.68</v>
          </cell>
          <cell r="C115">
            <v>38.549999999999997</v>
          </cell>
          <cell r="D115">
            <v>98.25</v>
          </cell>
          <cell r="E115">
            <v>98.62</v>
          </cell>
        </row>
        <row r="116">
          <cell r="A116">
            <v>39934</v>
          </cell>
          <cell r="B116">
            <v>82.3</v>
          </cell>
          <cell r="C116">
            <v>38.06</v>
          </cell>
          <cell r="D116">
            <v>98.68</v>
          </cell>
          <cell r="E116">
            <v>98.02</v>
          </cell>
        </row>
        <row r="117">
          <cell r="A117">
            <v>39965</v>
          </cell>
          <cell r="B117">
            <v>78.75</v>
          </cell>
          <cell r="C117">
            <v>43.2</v>
          </cell>
          <cell r="D117">
            <v>97.08</v>
          </cell>
          <cell r="E117">
            <v>93.25</v>
          </cell>
        </row>
        <row r="118">
          <cell r="A118">
            <v>39995</v>
          </cell>
          <cell r="B118">
            <v>76.239999999999995</v>
          </cell>
          <cell r="C118">
            <v>67.489999999999995</v>
          </cell>
          <cell r="D118">
            <v>84.51</v>
          </cell>
          <cell r="E118">
            <v>84.91</v>
          </cell>
        </row>
        <row r="119">
          <cell r="A119">
            <v>40026</v>
          </cell>
          <cell r="B119">
            <v>72.489999999999995</v>
          </cell>
          <cell r="C119">
            <v>84.73</v>
          </cell>
          <cell r="D119">
            <v>66.97</v>
          </cell>
          <cell r="E119">
            <v>77.040000000000006</v>
          </cell>
        </row>
        <row r="120">
          <cell r="A120">
            <v>40057</v>
          </cell>
          <cell r="B120">
            <v>70.31</v>
          </cell>
          <cell r="C120">
            <v>94.41</v>
          </cell>
          <cell r="D120">
            <v>53.45</v>
          </cell>
          <cell r="E120">
            <v>69.12</v>
          </cell>
        </row>
        <row r="121">
          <cell r="A121">
            <v>40087</v>
          </cell>
          <cell r="B121">
            <v>69.16</v>
          </cell>
          <cell r="C121">
            <v>95.65</v>
          </cell>
          <cell r="D121">
            <v>47.09</v>
          </cell>
          <cell r="E121">
            <v>63.22</v>
          </cell>
        </row>
        <row r="122">
          <cell r="A122">
            <v>40118</v>
          </cell>
          <cell r="B122">
            <v>67.569999999999993</v>
          </cell>
          <cell r="C122">
            <v>97.89</v>
          </cell>
          <cell r="D122">
            <v>49.58</v>
          </cell>
          <cell r="E122">
            <v>61.65</v>
          </cell>
        </row>
        <row r="123">
          <cell r="A123">
            <v>40148</v>
          </cell>
          <cell r="B123">
            <v>72.569999999999993</v>
          </cell>
          <cell r="C123">
            <v>97.15</v>
          </cell>
          <cell r="D123">
            <v>54.54</v>
          </cell>
          <cell r="E123">
            <v>65.53</v>
          </cell>
        </row>
        <row r="124">
          <cell r="A124">
            <v>40179</v>
          </cell>
          <cell r="B124">
            <v>77.05</v>
          </cell>
          <cell r="C124">
            <v>96.3</v>
          </cell>
          <cell r="D124">
            <v>89.36</v>
          </cell>
          <cell r="E124">
            <v>71.48</v>
          </cell>
        </row>
        <row r="125">
          <cell r="A125">
            <v>40210</v>
          </cell>
          <cell r="B125">
            <v>78.08</v>
          </cell>
          <cell r="C125">
            <v>97.14</v>
          </cell>
          <cell r="D125">
            <v>98.3</v>
          </cell>
          <cell r="E125">
            <v>67.7</v>
          </cell>
        </row>
        <row r="126">
          <cell r="A126">
            <v>40238</v>
          </cell>
          <cell r="B126">
            <v>82.91</v>
          </cell>
          <cell r="C126">
            <v>92.38</v>
          </cell>
          <cell r="D126">
            <v>98.89</v>
          </cell>
          <cell r="E126">
            <v>72.900000000000006</v>
          </cell>
        </row>
        <row r="127">
          <cell r="A127">
            <v>40269</v>
          </cell>
          <cell r="B127">
            <v>82.08</v>
          </cell>
          <cell r="C127">
            <v>89.35</v>
          </cell>
          <cell r="D127">
            <v>99.34</v>
          </cell>
          <cell r="E127">
            <v>77.11</v>
          </cell>
        </row>
        <row r="128">
          <cell r="A128">
            <v>40299</v>
          </cell>
          <cell r="B128">
            <v>78.86</v>
          </cell>
          <cell r="C128">
            <v>95.34</v>
          </cell>
          <cell r="D128">
            <v>99.26</v>
          </cell>
          <cell r="E128">
            <v>73.400000000000006</v>
          </cell>
        </row>
        <row r="129">
          <cell r="A129">
            <v>40330</v>
          </cell>
          <cell r="B129">
            <v>73.260000000000005</v>
          </cell>
          <cell r="C129">
            <v>90.17</v>
          </cell>
          <cell r="D129">
            <v>91.02</v>
          </cell>
          <cell r="E129">
            <v>70.010000000000005</v>
          </cell>
        </row>
        <row r="130">
          <cell r="A130">
            <v>40360</v>
          </cell>
          <cell r="B130">
            <v>66.86</v>
          </cell>
          <cell r="C130">
            <v>88.93</v>
          </cell>
          <cell r="D130">
            <v>75.95</v>
          </cell>
          <cell r="E130">
            <v>63.35</v>
          </cell>
        </row>
        <row r="131">
          <cell r="A131">
            <v>40391</v>
          </cell>
          <cell r="B131">
            <v>58.54</v>
          </cell>
          <cell r="C131">
            <v>79.55</v>
          </cell>
          <cell r="D131">
            <v>59.33</v>
          </cell>
          <cell r="E131">
            <v>55.96</v>
          </cell>
        </row>
        <row r="132">
          <cell r="A132">
            <v>40422</v>
          </cell>
          <cell r="B132">
            <v>49.26</v>
          </cell>
          <cell r="C132">
            <v>64.260000000000005</v>
          </cell>
          <cell r="D132">
            <v>45.3</v>
          </cell>
          <cell r="E132">
            <v>48.23</v>
          </cell>
        </row>
        <row r="133">
          <cell r="A133">
            <v>40452</v>
          </cell>
          <cell r="B133">
            <v>43.03</v>
          </cell>
          <cell r="C133">
            <v>51.77</v>
          </cell>
          <cell r="D133">
            <v>36.1</v>
          </cell>
          <cell r="E133">
            <v>40.020000000000003</v>
          </cell>
        </row>
        <row r="134">
          <cell r="A134">
            <v>40483</v>
          </cell>
          <cell r="B134">
            <v>40.590000000000003</v>
          </cell>
          <cell r="C134">
            <v>40.380000000000003</v>
          </cell>
          <cell r="D134">
            <v>31.33</v>
          </cell>
          <cell r="E134">
            <v>39.11</v>
          </cell>
        </row>
        <row r="135">
          <cell r="A135">
            <v>40513</v>
          </cell>
          <cell r="B135">
            <v>44.67</v>
          </cell>
          <cell r="C135">
            <v>72.19</v>
          </cell>
          <cell r="D135">
            <v>40.49</v>
          </cell>
          <cell r="E135">
            <v>45.22</v>
          </cell>
        </row>
        <row r="136">
          <cell r="A136">
            <v>40544</v>
          </cell>
          <cell r="B136">
            <v>63.12</v>
          </cell>
          <cell r="C136">
            <v>83.24</v>
          </cell>
          <cell r="D136">
            <v>53.33</v>
          </cell>
          <cell r="E136">
            <v>59.98</v>
          </cell>
        </row>
        <row r="137">
          <cell r="A137">
            <v>40575</v>
          </cell>
          <cell r="B137">
            <v>68.2</v>
          </cell>
          <cell r="C137">
            <v>91.6</v>
          </cell>
          <cell r="D137">
            <v>86.61</v>
          </cell>
          <cell r="E137">
            <v>61</v>
          </cell>
        </row>
        <row r="138">
          <cell r="A138">
            <v>40603</v>
          </cell>
          <cell r="B138">
            <v>83.01</v>
          </cell>
          <cell r="C138">
            <v>92.19</v>
          </cell>
          <cell r="D138">
            <v>98.84</v>
          </cell>
          <cell r="E138">
            <v>75.930000000000007</v>
          </cell>
        </row>
        <row r="139">
          <cell r="A139">
            <v>40634</v>
          </cell>
          <cell r="B139">
            <v>88</v>
          </cell>
          <cell r="C139">
            <v>89.02</v>
          </cell>
          <cell r="D139">
            <v>98.89</v>
          </cell>
          <cell r="E139">
            <v>89.61</v>
          </cell>
        </row>
        <row r="140">
          <cell r="A140">
            <v>40664</v>
          </cell>
          <cell r="B140">
            <v>87.85</v>
          </cell>
          <cell r="C140">
            <v>72.569999999999993</v>
          </cell>
          <cell r="D140">
            <v>99.76</v>
          </cell>
          <cell r="E140">
            <v>89.97</v>
          </cell>
        </row>
        <row r="141">
          <cell r="A141">
            <v>40695</v>
          </cell>
          <cell r="B141">
            <v>85.26</v>
          </cell>
          <cell r="C141">
            <v>67.790000000000006</v>
          </cell>
          <cell r="D141">
            <v>92.63</v>
          </cell>
          <cell r="E141">
            <v>85.53</v>
          </cell>
        </row>
        <row r="142">
          <cell r="A142">
            <v>40725</v>
          </cell>
          <cell r="B142">
            <v>80.650000000000006</v>
          </cell>
          <cell r="C142">
            <v>95.38</v>
          </cell>
          <cell r="D142">
            <v>88.95</v>
          </cell>
          <cell r="E142">
            <v>79.59</v>
          </cell>
        </row>
        <row r="143">
          <cell r="A143">
            <v>40756</v>
          </cell>
          <cell r="B143">
            <v>74.099999999999994</v>
          </cell>
          <cell r="C143">
            <v>95.6</v>
          </cell>
          <cell r="D143">
            <v>72.25</v>
          </cell>
          <cell r="E143">
            <v>70.510000000000005</v>
          </cell>
        </row>
        <row r="144">
          <cell r="A144">
            <v>40787</v>
          </cell>
          <cell r="B144">
            <v>65.36</v>
          </cell>
          <cell r="C144">
            <v>93.6</v>
          </cell>
          <cell r="D144">
            <v>52.18</v>
          </cell>
          <cell r="E144">
            <v>60.31</v>
          </cell>
        </row>
        <row r="145">
          <cell r="A145">
            <v>40817</v>
          </cell>
          <cell r="B145">
            <v>61.47</v>
          </cell>
          <cell r="C145">
            <v>91.87</v>
          </cell>
          <cell r="D145">
            <v>42.77</v>
          </cell>
          <cell r="E145">
            <v>51.36</v>
          </cell>
        </row>
        <row r="146">
          <cell r="A146">
            <v>40848</v>
          </cell>
          <cell r="B146">
            <v>58.74</v>
          </cell>
          <cell r="C146">
            <v>83.36</v>
          </cell>
          <cell r="D146">
            <v>48.06</v>
          </cell>
          <cell r="E146">
            <v>47.9</v>
          </cell>
        </row>
        <row r="147">
          <cell r="A147">
            <v>40878</v>
          </cell>
          <cell r="B147">
            <v>60.59</v>
          </cell>
          <cell r="C147">
            <v>57.21</v>
          </cell>
          <cell r="D147">
            <v>52.71</v>
          </cell>
          <cell r="E147">
            <v>57.27</v>
          </cell>
        </row>
        <row r="148">
          <cell r="A148">
            <v>40909</v>
          </cell>
          <cell r="B148">
            <v>76.23</v>
          </cell>
          <cell r="C148">
            <v>63.28</v>
          </cell>
          <cell r="D148">
            <v>90.02</v>
          </cell>
          <cell r="E148">
            <v>71.72</v>
          </cell>
        </row>
        <row r="149">
          <cell r="A149">
            <v>40940</v>
          </cell>
          <cell r="B149">
            <v>80.13</v>
          </cell>
          <cell r="C149">
            <v>51.53</v>
          </cell>
          <cell r="D149">
            <v>99.05</v>
          </cell>
          <cell r="E149">
            <v>85.16</v>
          </cell>
        </row>
        <row r="150">
          <cell r="A150">
            <v>40969</v>
          </cell>
          <cell r="B150">
            <v>78.52</v>
          </cell>
          <cell r="C150">
            <v>34.61</v>
          </cell>
          <cell r="D150">
            <v>98.87</v>
          </cell>
          <cell r="E150">
            <v>82.08</v>
          </cell>
        </row>
        <row r="151">
          <cell r="A151">
            <v>41000</v>
          </cell>
          <cell r="B151">
            <v>76.09</v>
          </cell>
          <cell r="C151">
            <v>37</v>
          </cell>
          <cell r="D151">
            <v>99.44</v>
          </cell>
          <cell r="E151">
            <v>78.489999999999995</v>
          </cell>
        </row>
        <row r="152">
          <cell r="A152">
            <v>41030</v>
          </cell>
          <cell r="B152">
            <v>72.400000000000006</v>
          </cell>
          <cell r="C152">
            <v>49.74</v>
          </cell>
          <cell r="D152">
            <v>97.37</v>
          </cell>
          <cell r="E152">
            <v>72.760000000000005</v>
          </cell>
        </row>
        <row r="153">
          <cell r="A153">
            <v>41061</v>
          </cell>
          <cell r="B153">
            <v>72.5</v>
          </cell>
          <cell r="C153">
            <v>68.12</v>
          </cell>
          <cell r="D153">
            <v>94.35</v>
          </cell>
          <cell r="E153">
            <v>66.290000000000006</v>
          </cell>
        </row>
        <row r="154">
          <cell r="A154">
            <v>41091</v>
          </cell>
          <cell r="B154">
            <v>66.91</v>
          </cell>
          <cell r="C154">
            <v>73.91</v>
          </cell>
          <cell r="D154">
            <v>79.58</v>
          </cell>
          <cell r="E154">
            <v>60.36</v>
          </cell>
        </row>
        <row r="155">
          <cell r="A155">
            <v>41122</v>
          </cell>
          <cell r="B155">
            <v>57.47</v>
          </cell>
          <cell r="C155">
            <v>63.39</v>
          </cell>
          <cell r="D155">
            <v>62.3</v>
          </cell>
          <cell r="E155">
            <v>52</v>
          </cell>
        </row>
        <row r="156">
          <cell r="A156">
            <v>41153</v>
          </cell>
          <cell r="B156">
            <v>47.89</v>
          </cell>
          <cell r="C156">
            <v>44.78</v>
          </cell>
          <cell r="D156">
            <v>51.190000000000005</v>
          </cell>
          <cell r="E156">
            <v>42.63</v>
          </cell>
        </row>
        <row r="157">
          <cell r="A157">
            <v>41183</v>
          </cell>
          <cell r="B157">
            <v>37</v>
          </cell>
          <cell r="C157">
            <v>41.46</v>
          </cell>
          <cell r="D157">
            <v>41.34</v>
          </cell>
          <cell r="E157">
            <v>33.86</v>
          </cell>
        </row>
        <row r="158">
          <cell r="A158">
            <v>41214</v>
          </cell>
          <cell r="B158">
            <v>31.89</v>
          </cell>
          <cell r="C158">
            <v>37.630000000000003</v>
          </cell>
          <cell r="D158">
            <v>38.94</v>
          </cell>
          <cell r="E158">
            <v>34.31</v>
          </cell>
        </row>
        <row r="159">
          <cell r="A159">
            <v>41244</v>
          </cell>
          <cell r="B159">
            <v>28.859999999999996</v>
          </cell>
          <cell r="C159">
            <v>36.5</v>
          </cell>
          <cell r="D159">
            <v>41.21</v>
          </cell>
          <cell r="E159">
            <v>32.17</v>
          </cell>
        </row>
        <row r="160">
          <cell r="A160">
            <v>41275</v>
          </cell>
          <cell r="B160">
            <v>37.46</v>
          </cell>
          <cell r="C160">
            <v>43.769999999999996</v>
          </cell>
          <cell r="D160">
            <v>51.080000000000005</v>
          </cell>
          <cell r="E160">
            <v>32.86</v>
          </cell>
        </row>
        <row r="161">
          <cell r="A161">
            <v>41306</v>
          </cell>
          <cell r="B161">
            <v>45.48</v>
          </cell>
          <cell r="C161">
            <v>41.79</v>
          </cell>
          <cell r="D161">
            <v>75.429999999999993</v>
          </cell>
          <cell r="E161">
            <v>41.79</v>
          </cell>
        </row>
        <row r="162">
          <cell r="A162">
            <v>41334</v>
          </cell>
          <cell r="B162">
            <v>54.13</v>
          </cell>
          <cell r="C162">
            <v>62.45</v>
          </cell>
          <cell r="D162">
            <v>94.179999999999993</v>
          </cell>
          <cell r="E162">
            <v>42.86</v>
          </cell>
        </row>
        <row r="163">
          <cell r="A163">
            <v>41365</v>
          </cell>
          <cell r="B163">
            <v>62.45</v>
          </cell>
          <cell r="C163">
            <v>60.27</v>
          </cell>
          <cell r="D163">
            <v>96.11</v>
          </cell>
          <cell r="E163">
            <v>48.77</v>
          </cell>
        </row>
        <row r="164">
          <cell r="A164">
            <v>41395</v>
          </cell>
          <cell r="B164">
            <v>62.9</v>
          </cell>
          <cell r="C164">
            <v>54.179999999999993</v>
          </cell>
          <cell r="D164">
            <v>93.92</v>
          </cell>
          <cell r="E164">
            <v>48.5</v>
          </cell>
        </row>
        <row r="165">
          <cell r="A165">
            <v>41426</v>
          </cell>
          <cell r="B165">
            <v>63.749999999999993</v>
          </cell>
          <cell r="C165">
            <v>80.83</v>
          </cell>
          <cell r="D165">
            <v>93.55</v>
          </cell>
          <cell r="E165">
            <v>46.52</v>
          </cell>
        </row>
        <row r="166">
          <cell r="A166">
            <v>41456</v>
          </cell>
          <cell r="B166">
            <v>60.83</v>
          </cell>
          <cell r="C166">
            <v>88.75</v>
          </cell>
          <cell r="D166">
            <v>84.82</v>
          </cell>
          <cell r="E166">
            <v>41.43</v>
          </cell>
        </row>
        <row r="167">
          <cell r="A167">
            <v>41487</v>
          </cell>
          <cell r="B167">
            <v>55.059999999999995</v>
          </cell>
          <cell r="C167">
            <v>91.49</v>
          </cell>
          <cell r="D167">
            <v>71.209999999999994</v>
          </cell>
          <cell r="E167">
            <v>36.409999999999997</v>
          </cell>
        </row>
        <row r="168">
          <cell r="A168">
            <v>41518</v>
          </cell>
          <cell r="B168">
            <v>48.71</v>
          </cell>
          <cell r="C168">
            <v>95.66</v>
          </cell>
          <cell r="D168">
            <v>52.839999999999996</v>
          </cell>
          <cell r="E168">
            <v>30.86</v>
          </cell>
        </row>
        <row r="169">
          <cell r="A169">
            <v>41548</v>
          </cell>
          <cell r="B169">
            <v>45.050000000000004</v>
          </cell>
          <cell r="C169">
            <v>93.75</v>
          </cell>
          <cell r="D169">
            <v>36.36</v>
          </cell>
          <cell r="E169">
            <v>25.36</v>
          </cell>
        </row>
        <row r="170">
          <cell r="A170">
            <v>41579</v>
          </cell>
          <cell r="B170">
            <v>41.620000000000005</v>
          </cell>
          <cell r="C170">
            <v>72.97</v>
          </cell>
          <cell r="D170">
            <v>33.32</v>
          </cell>
          <cell r="E170">
            <v>22.189999999999998</v>
          </cell>
        </row>
        <row r="171">
          <cell r="A171">
            <v>41609</v>
          </cell>
          <cell r="B171">
            <v>43.19</v>
          </cell>
          <cell r="C171">
            <v>57.74</v>
          </cell>
          <cell r="D171">
            <v>46.19</v>
          </cell>
          <cell r="E171">
            <v>33.839999999999996</v>
          </cell>
        </row>
        <row r="172">
          <cell r="A172">
            <v>41640</v>
          </cell>
          <cell r="B172">
            <v>40.28</v>
          </cell>
          <cell r="C172">
            <v>57.56</v>
          </cell>
          <cell r="D172">
            <v>60.750000000000007</v>
          </cell>
          <cell r="E172">
            <v>42.620000000000005</v>
          </cell>
        </row>
        <row r="173">
          <cell r="A173">
            <v>41671</v>
          </cell>
          <cell r="B173">
            <v>34.61</v>
          </cell>
          <cell r="C173">
            <v>37.299999999999997</v>
          </cell>
          <cell r="D173">
            <v>80.92</v>
          </cell>
          <cell r="E173">
            <v>42.13</v>
          </cell>
        </row>
        <row r="174">
          <cell r="A174">
            <v>41699</v>
          </cell>
          <cell r="B174">
            <v>36.270000000000003</v>
          </cell>
          <cell r="C174">
            <v>46.12</v>
          </cell>
          <cell r="D174">
            <v>86.070000000000007</v>
          </cell>
          <cell r="E174">
            <v>41.54</v>
          </cell>
        </row>
        <row r="175">
          <cell r="A175">
            <v>41730</v>
          </cell>
          <cell r="B175">
            <v>38.769999999999996</v>
          </cell>
          <cell r="C175">
            <v>43.9</v>
          </cell>
          <cell r="D175">
            <v>90.210000000000008</v>
          </cell>
          <cell r="E175">
            <v>43.62</v>
          </cell>
        </row>
        <row r="176">
          <cell r="A176">
            <v>41760</v>
          </cell>
          <cell r="B176">
            <v>37.419999999999995</v>
          </cell>
          <cell r="C176">
            <v>54.93</v>
          </cell>
          <cell r="D176">
            <v>92.97</v>
          </cell>
          <cell r="E176">
            <v>40.799999999999997</v>
          </cell>
        </row>
        <row r="177">
          <cell r="A177">
            <v>41791</v>
          </cell>
          <cell r="B177">
            <v>36.33</v>
          </cell>
          <cell r="C177">
            <v>94.75</v>
          </cell>
          <cell r="D177">
            <v>91.64</v>
          </cell>
          <cell r="E177">
            <v>36.56</v>
          </cell>
        </row>
        <row r="178">
          <cell r="A178">
            <v>41821</v>
          </cell>
          <cell r="B178">
            <v>34.36</v>
          </cell>
          <cell r="C178">
            <v>90.47</v>
          </cell>
          <cell r="D178">
            <v>84.87</v>
          </cell>
          <cell r="E178">
            <v>32.300000000000004</v>
          </cell>
        </row>
        <row r="179">
          <cell r="A179">
            <v>41852</v>
          </cell>
          <cell r="B179">
            <v>30.270000000000003</v>
          </cell>
          <cell r="C179">
            <v>73.489999999999995</v>
          </cell>
          <cell r="D179">
            <v>64.73</v>
          </cell>
          <cell r="E179">
            <v>27.250000000000004</v>
          </cell>
        </row>
        <row r="180">
          <cell r="A180">
            <v>41883</v>
          </cell>
          <cell r="B180">
            <v>25.3</v>
          </cell>
          <cell r="C180">
            <v>75.48</v>
          </cell>
          <cell r="D180">
            <v>42.699999999999996</v>
          </cell>
          <cell r="E180">
            <v>21.93</v>
          </cell>
        </row>
        <row r="181">
          <cell r="A181">
            <v>41913</v>
          </cell>
          <cell r="B181">
            <v>18.68</v>
          </cell>
          <cell r="C181">
            <v>84.49</v>
          </cell>
          <cell r="D181">
            <v>32.85</v>
          </cell>
          <cell r="E181">
            <v>15.7</v>
          </cell>
        </row>
        <row r="182">
          <cell r="A182">
            <v>41944</v>
          </cell>
          <cell r="B182">
            <v>16</v>
          </cell>
          <cell r="C182">
            <v>65.64</v>
          </cell>
          <cell r="D182">
            <v>28.03</v>
          </cell>
          <cell r="E182">
            <v>13.03</v>
          </cell>
        </row>
        <row r="183">
          <cell r="A183">
            <v>41974</v>
          </cell>
          <cell r="B183">
            <v>19.36</v>
          </cell>
          <cell r="C183">
            <v>57.4</v>
          </cell>
          <cell r="D183">
            <v>33.36</v>
          </cell>
          <cell r="E183">
            <v>17.73</v>
          </cell>
        </row>
        <row r="184">
          <cell r="A184">
            <v>42005</v>
          </cell>
          <cell r="B184">
            <v>16.84</v>
          </cell>
          <cell r="C184">
            <v>59.41</v>
          </cell>
          <cell r="D184">
            <v>34.699999999999996</v>
          </cell>
          <cell r="E184">
            <v>16.41</v>
          </cell>
        </row>
        <row r="185">
          <cell r="A185">
            <v>42036</v>
          </cell>
          <cell r="B185">
            <v>20.580000000000002</v>
          </cell>
          <cell r="C185">
            <v>51.11</v>
          </cell>
          <cell r="D185">
            <v>39.07</v>
          </cell>
          <cell r="E185">
            <v>18.34</v>
          </cell>
        </row>
        <row r="186">
          <cell r="A186">
            <v>42064</v>
          </cell>
          <cell r="B186">
            <v>28.54</v>
          </cell>
          <cell r="C186">
            <v>39.300000000000004</v>
          </cell>
          <cell r="D186">
            <v>61.94</v>
          </cell>
          <cell r="E186">
            <v>23.52</v>
          </cell>
        </row>
        <row r="187">
          <cell r="A187">
            <v>42095</v>
          </cell>
          <cell r="B187">
            <v>33.54</v>
          </cell>
          <cell r="C187">
            <v>34.160000000000004</v>
          </cell>
          <cell r="D187">
            <v>81.06</v>
          </cell>
          <cell r="E187">
            <v>27.48</v>
          </cell>
        </row>
        <row r="188">
          <cell r="A188">
            <v>42125</v>
          </cell>
          <cell r="B188">
            <v>36.059999999999995</v>
          </cell>
          <cell r="C188">
            <v>38.07</v>
          </cell>
          <cell r="D188">
            <v>82.52000000000001</v>
          </cell>
          <cell r="E188">
            <v>26.96</v>
          </cell>
        </row>
        <row r="189">
          <cell r="A189">
            <v>42156</v>
          </cell>
          <cell r="B189">
            <v>36.120000000000005</v>
          </cell>
          <cell r="C189">
            <v>63.67</v>
          </cell>
          <cell r="D189">
            <v>80.459999999999994</v>
          </cell>
          <cell r="E189">
            <v>25.34</v>
          </cell>
        </row>
        <row r="190">
          <cell r="A190">
            <v>42186</v>
          </cell>
          <cell r="B190">
            <v>37.419999999999995</v>
          </cell>
          <cell r="C190">
            <v>96.76</v>
          </cell>
          <cell r="D190">
            <v>75.599999999999994</v>
          </cell>
          <cell r="E190">
            <v>22.49</v>
          </cell>
        </row>
        <row r="191">
          <cell r="A191">
            <v>42217</v>
          </cell>
          <cell r="B191">
            <v>34.260000000000005</v>
          </cell>
          <cell r="C191">
            <v>76.900000000000006</v>
          </cell>
          <cell r="D191">
            <v>62.57</v>
          </cell>
          <cell r="E191">
            <v>18.38</v>
          </cell>
        </row>
        <row r="192">
          <cell r="A192">
            <v>42248</v>
          </cell>
          <cell r="B192">
            <v>32.4</v>
          </cell>
          <cell r="C192">
            <v>77.38000000000001</v>
          </cell>
          <cell r="D192">
            <v>37.269999999999996</v>
          </cell>
          <cell r="E192">
            <v>13.87</v>
          </cell>
        </row>
        <row r="193">
          <cell r="A193">
            <v>42278</v>
          </cell>
          <cell r="B193">
            <v>27.560000000000002</v>
          </cell>
          <cell r="C193">
            <v>96.86</v>
          </cell>
          <cell r="D193">
            <v>24.36</v>
          </cell>
          <cell r="E193">
            <v>8.61</v>
          </cell>
        </row>
        <row r="194">
          <cell r="A194">
            <v>42309</v>
          </cell>
          <cell r="B194">
            <v>27.48</v>
          </cell>
          <cell r="C194">
            <v>96.7</v>
          </cell>
          <cell r="D194">
            <v>18.84</v>
          </cell>
          <cell r="E194">
            <v>4.7300000000000004</v>
          </cell>
        </row>
        <row r="195">
          <cell r="A195">
            <v>42339</v>
          </cell>
          <cell r="B195">
            <v>29.82</v>
          </cell>
          <cell r="C195">
            <v>98.36</v>
          </cell>
          <cell r="D195">
            <v>15.379999999999999</v>
          </cell>
          <cell r="E195">
            <v>5.1499999999999995</v>
          </cell>
        </row>
        <row r="196">
          <cell r="A196">
            <v>42370</v>
          </cell>
          <cell r="B196">
            <v>44.440000000000005</v>
          </cell>
          <cell r="C196">
            <v>93.08</v>
          </cell>
          <cell r="D196">
            <v>30.330000000000002</v>
          </cell>
          <cell r="E196">
            <v>17.599999999999998</v>
          </cell>
        </row>
        <row r="197">
          <cell r="A197">
            <v>42401</v>
          </cell>
          <cell r="B197">
            <v>50.89</v>
          </cell>
          <cell r="C197">
            <v>95.12</v>
          </cell>
          <cell r="D197">
            <v>43.08</v>
          </cell>
          <cell r="E197">
            <v>31.8</v>
          </cell>
        </row>
        <row r="198">
          <cell r="A198">
            <v>42430</v>
          </cell>
          <cell r="B198">
            <v>58.28</v>
          </cell>
          <cell r="C198">
            <v>97.6</v>
          </cell>
          <cell r="D198">
            <v>58.4</v>
          </cell>
          <cell r="E198">
            <v>34.660000000000004</v>
          </cell>
        </row>
        <row r="199">
          <cell r="A199">
            <v>42461</v>
          </cell>
          <cell r="B199">
            <v>57.550000000000004</v>
          </cell>
          <cell r="C199">
            <v>86.66</v>
          </cell>
          <cell r="D199">
            <v>64.319999999999993</v>
          </cell>
          <cell r="E199">
            <v>33.119999999999997</v>
          </cell>
        </row>
        <row r="200">
          <cell r="A200">
            <v>42491</v>
          </cell>
          <cell r="B200">
            <v>56.66</v>
          </cell>
          <cell r="C200">
            <v>92.789999999999992</v>
          </cell>
          <cell r="D200">
            <v>62.06</v>
          </cell>
          <cell r="E200">
            <v>30.130000000000003</v>
          </cell>
        </row>
        <row r="201">
          <cell r="A201">
            <v>42522</v>
          </cell>
          <cell r="B201">
            <v>56.05</v>
          </cell>
          <cell r="C201">
            <v>88.070000000000007</v>
          </cell>
          <cell r="D201">
            <v>59.99</v>
          </cell>
          <cell r="E201">
            <v>26.97</v>
          </cell>
        </row>
        <row r="202">
          <cell r="A202">
            <v>42552</v>
          </cell>
          <cell r="B202">
            <v>51.49</v>
          </cell>
          <cell r="C202">
            <v>88.09</v>
          </cell>
          <cell r="D202">
            <v>54.43</v>
          </cell>
          <cell r="E202">
            <v>23.28</v>
          </cell>
        </row>
        <row r="203">
          <cell r="A203">
            <v>42583</v>
          </cell>
          <cell r="B203">
            <v>45.989999999999995</v>
          </cell>
          <cell r="C203">
            <v>90.210000000000008</v>
          </cell>
          <cell r="D203">
            <v>47.089999999999996</v>
          </cell>
          <cell r="E203">
            <v>19.149999999999999</v>
          </cell>
        </row>
        <row r="204">
          <cell r="A204">
            <v>42614</v>
          </cell>
          <cell r="B204">
            <v>40.129999999999995</v>
          </cell>
          <cell r="C204">
            <v>79.91</v>
          </cell>
          <cell r="D204">
            <v>39.78</v>
          </cell>
          <cell r="E204">
            <v>14.799999999999999</v>
          </cell>
        </row>
        <row r="205">
          <cell r="A205">
            <v>42644</v>
          </cell>
          <cell r="B205">
            <v>34.770000000000003</v>
          </cell>
          <cell r="C205">
            <v>86.11999999999999</v>
          </cell>
          <cell r="D205">
            <v>29.830000000000002</v>
          </cell>
          <cell r="E205">
            <v>10.879999999999999</v>
          </cell>
        </row>
        <row r="206">
          <cell r="A206">
            <v>42675</v>
          </cell>
          <cell r="B206">
            <v>33.43</v>
          </cell>
          <cell r="C206">
            <v>71</v>
          </cell>
          <cell r="D206">
            <v>21.04</v>
          </cell>
          <cell r="E206">
            <v>10.050000000000001</v>
          </cell>
        </row>
        <row r="207">
          <cell r="A207">
            <v>42705</v>
          </cell>
          <cell r="B207">
            <v>33.72</v>
          </cell>
          <cell r="C207">
            <v>60.260000000000005</v>
          </cell>
          <cell r="D207">
            <v>18.899999999999999</v>
          </cell>
          <cell r="E207">
            <v>16.46</v>
          </cell>
        </row>
        <row r="208">
          <cell r="A208">
            <v>42736</v>
          </cell>
          <cell r="B208">
            <v>37.44</v>
          </cell>
          <cell r="C208">
            <v>60.45</v>
          </cell>
          <cell r="D208">
            <v>24.38</v>
          </cell>
          <cell r="E208">
            <v>17.419999999999998</v>
          </cell>
        </row>
        <row r="209">
          <cell r="A209">
            <v>42767</v>
          </cell>
          <cell r="B209">
            <v>40.229999999999997</v>
          </cell>
          <cell r="C209">
            <v>51.629999999999995</v>
          </cell>
          <cell r="D209">
            <v>47.410000000000004</v>
          </cell>
          <cell r="E209">
            <v>20.810000000000002</v>
          </cell>
        </row>
        <row r="210">
          <cell r="A210">
            <v>42795</v>
          </cell>
          <cell r="B210">
            <v>41.49</v>
          </cell>
          <cell r="C210">
            <v>43.5</v>
          </cell>
          <cell r="D210">
            <v>63.78</v>
          </cell>
          <cell r="E210">
            <v>21.69</v>
          </cell>
        </row>
        <row r="211">
          <cell r="A211">
            <v>42826</v>
          </cell>
          <cell r="B211">
            <v>41.83</v>
          </cell>
          <cell r="C211">
            <v>42.61</v>
          </cell>
          <cell r="D211">
            <v>65.959999999999994</v>
          </cell>
          <cell r="E211">
            <v>21.73</v>
          </cell>
        </row>
        <row r="212">
          <cell r="A212">
            <v>42856</v>
          </cell>
          <cell r="B212">
            <v>43.33</v>
          </cell>
          <cell r="C212">
            <v>71.69</v>
          </cell>
          <cell r="D212">
            <v>65.75</v>
          </cell>
          <cell r="E212">
            <v>19.759999999999998</v>
          </cell>
        </row>
        <row r="213">
          <cell r="A213">
            <v>42887</v>
          </cell>
          <cell r="B213">
            <v>42.15</v>
          </cell>
          <cell r="C213">
            <v>92.789999999999992</v>
          </cell>
          <cell r="D213">
            <v>63.980000000000004</v>
          </cell>
          <cell r="E213">
            <v>17.810000000000002</v>
          </cell>
        </row>
        <row r="215">
          <cell r="A215">
            <v>42948</v>
          </cell>
          <cell r="B215">
            <v>32.53</v>
          </cell>
          <cell r="C215">
            <v>56.67</v>
          </cell>
          <cell r="D215">
            <v>51.47999999999999</v>
          </cell>
          <cell r="E215">
            <v>12.47</v>
          </cell>
        </row>
        <row r="216">
          <cell r="A216">
            <v>42979</v>
          </cell>
          <cell r="B216">
            <v>24.15</v>
          </cell>
          <cell r="C216">
            <v>36.229999999999997</v>
          </cell>
          <cell r="D216">
            <v>32.57</v>
          </cell>
          <cell r="E216">
            <v>9.2799999999999994</v>
          </cell>
        </row>
        <row r="217">
          <cell r="A217">
            <v>43009</v>
          </cell>
          <cell r="B217">
            <v>17.670000000000002</v>
          </cell>
          <cell r="C217">
            <v>48.41</v>
          </cell>
          <cell r="D217">
            <v>20.62</v>
          </cell>
          <cell r="E217">
            <v>6</v>
          </cell>
        </row>
        <row r="218">
          <cell r="A218">
            <v>43040</v>
          </cell>
          <cell r="B218">
            <v>18.690000000000001</v>
          </cell>
          <cell r="C218">
            <v>59.97</v>
          </cell>
          <cell r="D218">
            <v>16.14</v>
          </cell>
          <cell r="E218">
            <v>5.5</v>
          </cell>
        </row>
        <row r="219">
          <cell r="A219">
            <v>43070</v>
          </cell>
          <cell r="B219">
            <v>22.6</v>
          </cell>
          <cell r="C219">
            <v>57.03</v>
          </cell>
          <cell r="D219">
            <v>23.3</v>
          </cell>
          <cell r="E219">
            <v>12.89</v>
          </cell>
        </row>
        <row r="220">
          <cell r="A220">
            <v>43101</v>
          </cell>
          <cell r="B220">
            <v>31.259999999999998</v>
          </cell>
          <cell r="C220">
            <v>81.900000000000006</v>
          </cell>
          <cell r="D220">
            <v>32.340000000000003</v>
          </cell>
          <cell r="E220">
            <v>17.86</v>
          </cell>
        </row>
        <row r="221">
          <cell r="A221">
            <v>43132</v>
          </cell>
          <cell r="B221">
            <v>36.979999999999997</v>
          </cell>
          <cell r="C221">
            <v>73.489999999999995</v>
          </cell>
          <cell r="D221">
            <v>62.09</v>
          </cell>
          <cell r="E221">
            <v>26.31</v>
          </cell>
        </row>
        <row r="222">
          <cell r="A222">
            <v>43160</v>
          </cell>
          <cell r="B222">
            <v>42.25</v>
          </cell>
          <cell r="C222">
            <v>68.680000000000007</v>
          </cell>
          <cell r="D222">
            <v>65.89</v>
          </cell>
          <cell r="E222">
            <v>36.56</v>
          </cell>
        </row>
        <row r="223">
          <cell r="A223">
            <v>43191</v>
          </cell>
          <cell r="B223">
            <v>44</v>
          </cell>
          <cell r="C223">
            <v>63.6</v>
          </cell>
          <cell r="D223">
            <v>69</v>
          </cell>
          <cell r="E223">
            <v>40.799999999999997</v>
          </cell>
        </row>
        <row r="224">
          <cell r="A224">
            <v>43221</v>
          </cell>
          <cell r="B224">
            <v>42.5</v>
          </cell>
          <cell r="C224">
            <v>50.7</v>
          </cell>
          <cell r="D224">
            <v>70.8</v>
          </cell>
          <cell r="E224">
            <v>39.700000000000003</v>
          </cell>
        </row>
        <row r="225">
          <cell r="A225">
            <v>43252</v>
          </cell>
          <cell r="B225">
            <v>39.799999999999997</v>
          </cell>
          <cell r="C225">
            <v>51.1</v>
          </cell>
          <cell r="D225">
            <v>70.400000000000006</v>
          </cell>
          <cell r="E225">
            <v>37.6</v>
          </cell>
        </row>
        <row r="226">
          <cell r="A226">
            <v>43282</v>
          </cell>
          <cell r="B226">
            <v>34.200000000000003</v>
          </cell>
          <cell r="C226">
            <v>48.9</v>
          </cell>
          <cell r="D226">
            <v>67.099999999999994</v>
          </cell>
          <cell r="E226">
            <v>34.9</v>
          </cell>
        </row>
        <row r="227">
          <cell r="A227">
            <v>43313</v>
          </cell>
          <cell r="B227">
            <v>28.309999999999995</v>
          </cell>
          <cell r="C227">
            <v>40.6</v>
          </cell>
          <cell r="D227">
            <v>53.900000000000006</v>
          </cell>
          <cell r="E227">
            <v>32</v>
          </cell>
        </row>
        <row r="228">
          <cell r="A228">
            <v>43344</v>
          </cell>
          <cell r="B228">
            <v>23</v>
          </cell>
          <cell r="C228">
            <v>48.4</v>
          </cell>
          <cell r="D228">
            <v>40.200000000000003</v>
          </cell>
          <cell r="E228">
            <v>28.7</v>
          </cell>
        </row>
        <row r="229">
          <cell r="A229">
            <v>43374</v>
          </cell>
          <cell r="B229">
            <v>19.899999999999999</v>
          </cell>
          <cell r="C229">
            <v>75.8</v>
          </cell>
          <cell r="D229">
            <v>26</v>
          </cell>
          <cell r="E229">
            <v>25.7</v>
          </cell>
        </row>
        <row r="230">
          <cell r="A230">
            <v>43405</v>
          </cell>
          <cell r="B230">
            <v>24.3</v>
          </cell>
          <cell r="C230">
            <v>69.599999999999994</v>
          </cell>
          <cell r="D230">
            <v>22.4</v>
          </cell>
          <cell r="E230">
            <v>29.799999999999997</v>
          </cell>
        </row>
        <row r="231">
          <cell r="A231">
            <v>43435</v>
          </cell>
          <cell r="B231">
            <v>27.639999999999997</v>
          </cell>
          <cell r="C231">
            <v>59.37</v>
          </cell>
          <cell r="D231">
            <v>27.339999999999996</v>
          </cell>
          <cell r="E231">
            <v>39.9</v>
          </cell>
        </row>
        <row r="232">
          <cell r="A232">
            <v>43466</v>
          </cell>
          <cell r="B232">
            <v>26.629999160766605</v>
          </cell>
          <cell r="C232">
            <v>44.509998321533203</v>
          </cell>
          <cell r="D232">
            <v>30.709999084472656</v>
          </cell>
          <cell r="E232">
            <v>42.180000305175781</v>
          </cell>
        </row>
        <row r="233">
          <cell r="A233">
            <v>43497</v>
          </cell>
          <cell r="B233">
            <v>29.579999923706058</v>
          </cell>
          <cell r="C233">
            <v>40.540000915527344</v>
          </cell>
          <cell r="D233">
            <v>44.159999847412109</v>
          </cell>
          <cell r="E233">
            <v>45.189998626708984</v>
          </cell>
        </row>
        <row r="234">
          <cell r="A234">
            <v>43525</v>
          </cell>
          <cell r="B234">
            <v>39.900001525878906</v>
          </cell>
          <cell r="C234">
            <v>46.180000305175781</v>
          </cell>
          <cell r="D234">
            <v>66.650001525878906</v>
          </cell>
          <cell r="E234">
            <v>52.779998779296875</v>
          </cell>
        </row>
        <row r="235">
          <cell r="A235">
            <v>43556</v>
          </cell>
          <cell r="B235">
            <v>45</v>
          </cell>
          <cell r="C235">
            <v>43.7</v>
          </cell>
          <cell r="D235">
            <v>72.2</v>
          </cell>
          <cell r="E235">
            <v>57.930000000000007</v>
          </cell>
        </row>
        <row r="236">
          <cell r="A236">
            <v>43586</v>
          </cell>
          <cell r="B236">
            <v>47.200000762939453</v>
          </cell>
          <cell r="C236">
            <v>73.379997253417969</v>
          </cell>
          <cell r="D236">
            <v>73.650001525878906</v>
          </cell>
          <cell r="E236">
            <v>57.919998168945305</v>
          </cell>
        </row>
        <row r="237">
          <cell r="A237">
            <v>43617</v>
          </cell>
          <cell r="B237">
            <v>47.229999542236328</v>
          </cell>
          <cell r="C237">
            <v>88.489997863769531</v>
          </cell>
          <cell r="D237">
            <v>73.610000610351563</v>
          </cell>
          <cell r="E237">
            <v>55.439998626708984</v>
          </cell>
        </row>
        <row r="238">
          <cell r="A238">
            <v>43647</v>
          </cell>
          <cell r="B238">
            <v>44.860000610351563</v>
          </cell>
          <cell r="C238">
            <v>75.779998779296875</v>
          </cell>
          <cell r="D238">
            <v>71.720001220703125</v>
          </cell>
          <cell r="E238">
            <v>52.619998931884773</v>
          </cell>
        </row>
        <row r="239">
          <cell r="A239">
            <v>43678</v>
          </cell>
          <cell r="B239">
            <v>39.299999999999997</v>
          </cell>
          <cell r="C239">
            <v>53.79999999999999</v>
          </cell>
          <cell r="D239">
            <v>64.5</v>
          </cell>
          <cell r="E239">
            <v>48.6</v>
          </cell>
        </row>
        <row r="240">
          <cell r="A240">
            <v>43709</v>
          </cell>
          <cell r="B240">
            <v>31.100000381469727</v>
          </cell>
          <cell r="C240">
            <v>41.630001068115234</v>
          </cell>
          <cell r="D240">
            <v>48.659999847412109</v>
          </cell>
          <cell r="E240">
            <v>43.880001068115234</v>
          </cell>
        </row>
        <row r="241">
          <cell r="A241">
            <v>43739</v>
          </cell>
          <cell r="B241">
            <v>22.296100616455078</v>
          </cell>
          <cell r="C241">
            <v>39.529201507568359</v>
          </cell>
          <cell r="D241">
            <v>29.617099761962891</v>
          </cell>
          <cell r="E241">
            <v>38.421600341796875</v>
          </cell>
        </row>
        <row r="242">
          <cell r="A242">
            <v>43770</v>
          </cell>
          <cell r="B242">
            <v>18.907800674438477</v>
          </cell>
          <cell r="C242">
            <v>35.721500396728516</v>
          </cell>
          <cell r="D242">
            <v>21.00469970703125</v>
          </cell>
          <cell r="E242">
            <v>33.455799102783203</v>
          </cell>
        </row>
        <row r="243">
          <cell r="A243">
            <v>43800</v>
          </cell>
          <cell r="B243">
            <v>19.874900817871094</v>
          </cell>
          <cell r="C243">
            <v>29.943000793457031</v>
          </cell>
          <cell r="D243">
            <v>15.108499526977539</v>
          </cell>
          <cell r="E243">
            <v>37.849498748779297</v>
          </cell>
        </row>
        <row r="244">
          <cell r="A244">
            <v>43831</v>
          </cell>
          <cell r="B244">
            <v>24.714799880981445</v>
          </cell>
          <cell r="C244">
            <v>23.83489990234375</v>
          </cell>
          <cell r="D244">
            <v>21.57390022277832</v>
          </cell>
          <cell r="E244">
            <v>44.216800689697266</v>
          </cell>
        </row>
        <row r="245">
          <cell r="A245">
            <v>43862</v>
          </cell>
          <cell r="B245">
            <v>40.368598937988281</v>
          </cell>
          <cell r="C245">
            <v>20.491600036621094</v>
          </cell>
          <cell r="D245">
            <v>45.781600952148438</v>
          </cell>
          <cell r="E245">
            <v>60.230800628662109</v>
          </cell>
        </row>
        <row r="246">
          <cell r="A246">
            <v>43891</v>
          </cell>
          <cell r="B246">
            <v>51.300000000000004</v>
          </cell>
          <cell r="C246">
            <v>17.2</v>
          </cell>
          <cell r="D246">
            <v>71.599999999999994</v>
          </cell>
          <cell r="E246">
            <v>79.3</v>
          </cell>
        </row>
        <row r="247">
          <cell r="A247">
            <v>43922</v>
          </cell>
          <cell r="B247">
            <v>54.741001129150391</v>
          </cell>
          <cell r="C247">
            <v>14.693900108337402</v>
          </cell>
          <cell r="D247">
            <v>79.001998901367188</v>
          </cell>
          <cell r="E247">
            <v>89.497200012207031</v>
          </cell>
        </row>
        <row r="248">
          <cell r="A248">
            <v>43952</v>
          </cell>
          <cell r="B248">
            <v>55.069999999999993</v>
          </cell>
          <cell r="C248">
            <v>16.920000000000002</v>
          </cell>
          <cell r="D248">
            <v>83.61</v>
          </cell>
          <cell r="E248">
            <v>91.68</v>
          </cell>
        </row>
        <row r="249">
          <cell r="A249">
            <v>43983</v>
          </cell>
          <cell r="B249">
            <v>53.002899169921882</v>
          </cell>
          <cell r="C249">
            <v>37.845901489257813</v>
          </cell>
          <cell r="D249">
            <v>83.406097412109375</v>
          </cell>
          <cell r="E249">
            <v>88.60479736328125</v>
          </cell>
        </row>
        <row r="250">
          <cell r="A250">
            <v>44013</v>
          </cell>
          <cell r="B250">
            <v>48.193500518798828</v>
          </cell>
          <cell r="C250">
            <v>58.353801727294922</v>
          </cell>
          <cell r="D250">
            <v>80.30780029296875</v>
          </cell>
          <cell r="E250">
            <v>81.872596740722656</v>
          </cell>
        </row>
        <row r="251">
          <cell r="A251">
            <v>44044</v>
          </cell>
          <cell r="B251">
            <v>42.312099456787109</v>
          </cell>
          <cell r="C251">
            <v>62.997699737548828</v>
          </cell>
          <cell r="D251">
            <v>67.960197448730469</v>
          </cell>
          <cell r="E251">
            <v>75.627098083496094</v>
          </cell>
        </row>
        <row r="252">
          <cell r="A252">
            <v>44075</v>
          </cell>
          <cell r="B252">
            <v>32.98809814453125</v>
          </cell>
          <cell r="C252">
            <v>41.290901184082031</v>
          </cell>
          <cell r="D252">
            <v>50.03590011596679</v>
          </cell>
          <cell r="E252">
            <v>65.87030029296875</v>
          </cell>
        </row>
        <row r="253">
          <cell r="A253">
            <v>44105</v>
          </cell>
          <cell r="B253">
            <v>23.749599456787109</v>
          </cell>
          <cell r="C253">
            <v>24.083099365234375</v>
          </cell>
          <cell r="D253">
            <v>29.981700897216797</v>
          </cell>
          <cell r="E253">
            <v>56.250499725341797</v>
          </cell>
        </row>
        <row r="254">
          <cell r="A254">
            <v>44136</v>
          </cell>
          <cell r="B254">
            <v>17.722099304199219</v>
          </cell>
          <cell r="C254">
            <v>18.250799179077148</v>
          </cell>
          <cell r="D254">
            <v>28.92919921875</v>
          </cell>
          <cell r="E254">
            <v>52.178298950195313</v>
          </cell>
        </row>
      </sheetData>
      <sheetData sheetId="3">
        <row r="3">
          <cell r="A3" t="str">
            <v>Período</v>
          </cell>
          <cell r="B3" t="str">
            <v>Sudeste/Centro-Oeste</v>
          </cell>
          <cell r="C3" t="str">
            <v>Sul</v>
          </cell>
          <cell r="D3" t="str">
            <v>Nordeste</v>
          </cell>
          <cell r="E3" t="str">
            <v>Norte</v>
          </cell>
          <cell r="F3" t="str">
            <v>Sistema Interligado Nacional</v>
          </cell>
        </row>
        <row r="4">
          <cell r="A4">
            <v>36526</v>
          </cell>
          <cell r="B4">
            <v>840.78</v>
          </cell>
          <cell r="C4">
            <v>1085.4100000000001</v>
          </cell>
          <cell r="D4">
            <v>17.64</v>
          </cell>
          <cell r="E4">
            <v>0</v>
          </cell>
          <cell r="F4">
            <v>1943.83</v>
          </cell>
        </row>
        <row r="5">
          <cell r="A5">
            <v>36557</v>
          </cell>
          <cell r="B5">
            <v>793.67</v>
          </cell>
          <cell r="C5">
            <v>1145.8399999999999</v>
          </cell>
          <cell r="D5">
            <v>51.79</v>
          </cell>
          <cell r="E5">
            <v>0</v>
          </cell>
          <cell r="F5">
            <v>1991.3</v>
          </cell>
        </row>
        <row r="6">
          <cell r="A6">
            <v>36586</v>
          </cell>
          <cell r="B6">
            <v>744.33</v>
          </cell>
          <cell r="C6">
            <v>974.62</v>
          </cell>
          <cell r="D6">
            <v>2.69</v>
          </cell>
          <cell r="E6">
            <v>0</v>
          </cell>
          <cell r="F6">
            <v>1721.64</v>
          </cell>
        </row>
        <row r="7">
          <cell r="A7">
            <v>36617</v>
          </cell>
          <cell r="B7">
            <v>455.43</v>
          </cell>
          <cell r="C7">
            <v>1002.46</v>
          </cell>
          <cell r="D7">
            <v>8.64</v>
          </cell>
          <cell r="E7">
            <v>0</v>
          </cell>
          <cell r="F7">
            <v>1466.53</v>
          </cell>
        </row>
        <row r="8">
          <cell r="A8">
            <v>36647</v>
          </cell>
          <cell r="B8">
            <v>791.85</v>
          </cell>
          <cell r="C8">
            <v>1002.46</v>
          </cell>
          <cell r="D8">
            <v>0</v>
          </cell>
          <cell r="E8">
            <v>0</v>
          </cell>
          <cell r="F8">
            <v>1794.31</v>
          </cell>
        </row>
        <row r="9">
          <cell r="A9">
            <v>36678</v>
          </cell>
          <cell r="B9">
            <v>883.22</v>
          </cell>
          <cell r="C9">
            <v>1079.0899999999999</v>
          </cell>
          <cell r="D9">
            <v>0</v>
          </cell>
          <cell r="E9">
            <v>0</v>
          </cell>
          <cell r="F9">
            <v>1962.31</v>
          </cell>
        </row>
        <row r="10">
          <cell r="A10">
            <v>36708</v>
          </cell>
          <cell r="B10">
            <v>832.41</v>
          </cell>
          <cell r="C10">
            <v>891.77</v>
          </cell>
          <cell r="D10">
            <v>0.17</v>
          </cell>
          <cell r="E10">
            <v>0</v>
          </cell>
          <cell r="F10">
            <v>1724.35</v>
          </cell>
        </row>
        <row r="11">
          <cell r="A11">
            <v>36739</v>
          </cell>
          <cell r="B11">
            <v>837.49</v>
          </cell>
          <cell r="C11">
            <v>923.86</v>
          </cell>
          <cell r="D11">
            <v>0</v>
          </cell>
          <cell r="E11">
            <v>0</v>
          </cell>
          <cell r="F11">
            <v>1761.35</v>
          </cell>
        </row>
        <row r="12">
          <cell r="A12">
            <v>36770</v>
          </cell>
          <cell r="B12">
            <v>710.58</v>
          </cell>
          <cell r="C12">
            <v>673.89</v>
          </cell>
          <cell r="D12">
            <v>0</v>
          </cell>
          <cell r="E12">
            <v>0</v>
          </cell>
          <cell r="F12">
            <v>1384.47</v>
          </cell>
        </row>
        <row r="13">
          <cell r="A13">
            <v>36800</v>
          </cell>
          <cell r="B13">
            <v>719.93</v>
          </cell>
          <cell r="C13">
            <v>575.37</v>
          </cell>
          <cell r="D13">
            <v>0</v>
          </cell>
          <cell r="E13">
            <v>0</v>
          </cell>
          <cell r="F13">
            <v>1295.3</v>
          </cell>
        </row>
        <row r="14">
          <cell r="A14">
            <v>36831</v>
          </cell>
          <cell r="B14">
            <v>795.43</v>
          </cell>
          <cell r="C14">
            <v>791.27</v>
          </cell>
          <cell r="D14">
            <v>0</v>
          </cell>
          <cell r="E14">
            <v>0</v>
          </cell>
          <cell r="F14">
            <v>1586.7</v>
          </cell>
        </row>
        <row r="15">
          <cell r="A15">
            <v>36861</v>
          </cell>
          <cell r="B15">
            <v>763.69</v>
          </cell>
          <cell r="C15">
            <v>1140.94</v>
          </cell>
          <cell r="D15">
            <v>0</v>
          </cell>
          <cell r="E15">
            <v>0</v>
          </cell>
          <cell r="F15">
            <v>1904.63</v>
          </cell>
        </row>
        <row r="16">
          <cell r="A16">
            <v>36892</v>
          </cell>
          <cell r="B16">
            <v>731.93</v>
          </cell>
          <cell r="C16">
            <v>1179.18</v>
          </cell>
          <cell r="D16">
            <v>0.16</v>
          </cell>
          <cell r="E16">
            <v>0</v>
          </cell>
          <cell r="F16">
            <v>1911.27</v>
          </cell>
        </row>
        <row r="17">
          <cell r="A17">
            <v>36923</v>
          </cell>
          <cell r="B17">
            <v>855.1</v>
          </cell>
          <cell r="C17">
            <v>1139.1500000000001</v>
          </cell>
          <cell r="D17">
            <v>0.06</v>
          </cell>
          <cell r="E17">
            <v>0</v>
          </cell>
          <cell r="F17">
            <v>1994.31</v>
          </cell>
        </row>
        <row r="18">
          <cell r="A18">
            <v>36951</v>
          </cell>
          <cell r="B18">
            <v>786.15</v>
          </cell>
          <cell r="C18">
            <v>1339.8</v>
          </cell>
          <cell r="D18">
            <v>33.229999999999997</v>
          </cell>
          <cell r="E18">
            <v>0</v>
          </cell>
          <cell r="F18">
            <v>2159.1799999999998</v>
          </cell>
        </row>
        <row r="19">
          <cell r="A19">
            <v>36982</v>
          </cell>
          <cell r="B19">
            <v>949.27</v>
          </cell>
          <cell r="C19">
            <v>1213.3800000000001</v>
          </cell>
          <cell r="D19">
            <v>44.1</v>
          </cell>
          <cell r="E19">
            <v>0</v>
          </cell>
          <cell r="F19">
            <v>2206.75</v>
          </cell>
        </row>
        <row r="20">
          <cell r="A20">
            <v>37012</v>
          </cell>
          <cell r="B20">
            <v>1022.3</v>
          </cell>
          <cell r="C20">
            <v>1356.55</v>
          </cell>
          <cell r="D20">
            <v>27.55</v>
          </cell>
          <cell r="E20">
            <v>0</v>
          </cell>
          <cell r="F20">
            <v>2406.4</v>
          </cell>
        </row>
        <row r="21">
          <cell r="A21">
            <v>37043</v>
          </cell>
          <cell r="B21">
            <v>1028.77</v>
          </cell>
          <cell r="C21">
            <v>1166.7</v>
          </cell>
          <cell r="D21">
            <v>37.49</v>
          </cell>
          <cell r="E21">
            <v>0</v>
          </cell>
          <cell r="F21">
            <v>2232.96</v>
          </cell>
        </row>
        <row r="22">
          <cell r="A22">
            <v>37073</v>
          </cell>
          <cell r="B22">
            <v>957.22</v>
          </cell>
          <cell r="C22">
            <v>931.84</v>
          </cell>
          <cell r="D22">
            <v>53.21</v>
          </cell>
          <cell r="E22">
            <v>0</v>
          </cell>
          <cell r="F22">
            <v>1942.27</v>
          </cell>
        </row>
        <row r="23">
          <cell r="A23">
            <v>37104</v>
          </cell>
          <cell r="B23">
            <v>1013.1</v>
          </cell>
          <cell r="C23">
            <v>1245.43</v>
          </cell>
          <cell r="D23">
            <v>51.46</v>
          </cell>
          <cell r="E23">
            <v>0</v>
          </cell>
          <cell r="F23">
            <v>2309.9899999999998</v>
          </cell>
        </row>
        <row r="24">
          <cell r="A24">
            <v>37135</v>
          </cell>
          <cell r="B24">
            <v>948.99</v>
          </cell>
          <cell r="C24">
            <v>1327.11</v>
          </cell>
          <cell r="D24">
            <v>58.04</v>
          </cell>
          <cell r="E24">
            <v>0</v>
          </cell>
          <cell r="F24">
            <v>2334.14</v>
          </cell>
        </row>
        <row r="25">
          <cell r="A25">
            <v>37165</v>
          </cell>
          <cell r="B25">
            <v>956.85</v>
          </cell>
          <cell r="C25">
            <v>1101.55</v>
          </cell>
          <cell r="D25">
            <v>77.13</v>
          </cell>
          <cell r="E25">
            <v>0</v>
          </cell>
          <cell r="F25">
            <v>2135.5300000000002</v>
          </cell>
        </row>
        <row r="26">
          <cell r="A26">
            <v>37196</v>
          </cell>
          <cell r="B26">
            <v>1330.02</v>
          </cell>
          <cell r="C26">
            <v>1163.19</v>
          </cell>
          <cell r="D26">
            <v>82.95</v>
          </cell>
          <cell r="E26">
            <v>0</v>
          </cell>
          <cell r="F26">
            <v>2576.16</v>
          </cell>
        </row>
        <row r="27">
          <cell r="A27">
            <v>37226</v>
          </cell>
          <cell r="B27">
            <v>1234.8499999999999</v>
          </cell>
          <cell r="C27">
            <v>1154.8900000000001</v>
          </cell>
          <cell r="D27">
            <v>70.209999999999994</v>
          </cell>
          <cell r="E27">
            <v>0</v>
          </cell>
          <cell r="F27">
            <v>2459.9499999999998</v>
          </cell>
        </row>
        <row r="28">
          <cell r="A28">
            <v>37257</v>
          </cell>
          <cell r="B28">
            <v>1363.38</v>
          </cell>
          <cell r="C28">
            <v>1363.38</v>
          </cell>
          <cell r="D28">
            <v>50.2</v>
          </cell>
          <cell r="E28">
            <v>0</v>
          </cell>
          <cell r="F28">
            <v>2519.8200000000002</v>
          </cell>
        </row>
        <row r="29">
          <cell r="A29">
            <v>37288</v>
          </cell>
          <cell r="B29">
            <v>1002.03</v>
          </cell>
          <cell r="C29">
            <v>1002.03</v>
          </cell>
          <cell r="D29">
            <v>63</v>
          </cell>
          <cell r="E29">
            <v>0</v>
          </cell>
          <cell r="F29">
            <v>2194.66</v>
          </cell>
        </row>
        <row r="30">
          <cell r="A30">
            <v>37316</v>
          </cell>
          <cell r="B30">
            <v>1199.44</v>
          </cell>
          <cell r="C30">
            <v>1199.44</v>
          </cell>
          <cell r="D30">
            <v>21.83</v>
          </cell>
          <cell r="E30">
            <v>0</v>
          </cell>
          <cell r="F30">
            <v>2454.98</v>
          </cell>
        </row>
        <row r="31">
          <cell r="A31">
            <v>37347</v>
          </cell>
          <cell r="B31">
            <v>1066.49</v>
          </cell>
          <cell r="C31">
            <v>1066.49</v>
          </cell>
          <cell r="D31">
            <v>39.51</v>
          </cell>
          <cell r="E31">
            <v>0</v>
          </cell>
          <cell r="F31">
            <v>2249.3200000000002</v>
          </cell>
        </row>
        <row r="32">
          <cell r="A32">
            <v>37377</v>
          </cell>
          <cell r="B32">
            <v>1096.07</v>
          </cell>
          <cell r="C32">
            <v>1096.07</v>
          </cell>
          <cell r="D32">
            <v>17.28</v>
          </cell>
          <cell r="E32">
            <v>0</v>
          </cell>
          <cell r="F32">
            <v>2183.33</v>
          </cell>
        </row>
        <row r="33">
          <cell r="A33">
            <v>37408</v>
          </cell>
          <cell r="B33">
            <v>1141.71</v>
          </cell>
          <cell r="C33">
            <v>1141.71</v>
          </cell>
          <cell r="D33">
            <v>6.03</v>
          </cell>
          <cell r="E33">
            <v>0</v>
          </cell>
          <cell r="F33">
            <v>2021.73</v>
          </cell>
        </row>
        <row r="34">
          <cell r="A34">
            <v>37438</v>
          </cell>
          <cell r="B34">
            <v>1159.98</v>
          </cell>
          <cell r="C34">
            <v>1159.98</v>
          </cell>
          <cell r="D34">
            <v>10.18</v>
          </cell>
          <cell r="E34">
            <v>0</v>
          </cell>
          <cell r="F34">
            <v>1894.43</v>
          </cell>
        </row>
        <row r="35">
          <cell r="A35">
            <v>37469</v>
          </cell>
          <cell r="B35">
            <v>1156.95</v>
          </cell>
          <cell r="C35">
            <v>1156.95</v>
          </cell>
          <cell r="D35">
            <v>31.09</v>
          </cell>
          <cell r="E35">
            <v>0</v>
          </cell>
          <cell r="F35">
            <v>1941.57</v>
          </cell>
        </row>
        <row r="36">
          <cell r="A36">
            <v>37500</v>
          </cell>
          <cell r="B36">
            <v>1025.71</v>
          </cell>
          <cell r="C36">
            <v>1025.71</v>
          </cell>
          <cell r="D36">
            <v>15.34</v>
          </cell>
          <cell r="E36">
            <v>0</v>
          </cell>
          <cell r="F36">
            <v>1962.28</v>
          </cell>
        </row>
        <row r="37">
          <cell r="A37">
            <v>37530</v>
          </cell>
          <cell r="B37">
            <v>1071.5</v>
          </cell>
          <cell r="C37">
            <v>1071.5</v>
          </cell>
          <cell r="D37">
            <v>19.149999999999999</v>
          </cell>
          <cell r="E37">
            <v>0</v>
          </cell>
          <cell r="F37">
            <v>1760.9</v>
          </cell>
        </row>
        <row r="38">
          <cell r="A38">
            <v>37561</v>
          </cell>
          <cell r="B38">
            <v>835.65</v>
          </cell>
          <cell r="C38">
            <v>835.65</v>
          </cell>
          <cell r="D38">
            <v>35.14</v>
          </cell>
          <cell r="E38">
            <v>0</v>
          </cell>
          <cell r="F38">
            <v>1380.58</v>
          </cell>
        </row>
        <row r="39">
          <cell r="A39">
            <v>37591</v>
          </cell>
          <cell r="B39">
            <v>723.96</v>
          </cell>
          <cell r="C39">
            <v>723.96</v>
          </cell>
          <cell r="D39">
            <v>70.959999999999994</v>
          </cell>
          <cell r="E39">
            <v>0</v>
          </cell>
          <cell r="F39">
            <v>1330.12</v>
          </cell>
        </row>
        <row r="40">
          <cell r="A40">
            <v>37622</v>
          </cell>
          <cell r="B40">
            <v>876.82</v>
          </cell>
          <cell r="C40">
            <v>488.71</v>
          </cell>
          <cell r="D40">
            <v>81.650000000000006</v>
          </cell>
          <cell r="E40">
            <v>0</v>
          </cell>
          <cell r="F40">
            <v>1447.18</v>
          </cell>
        </row>
        <row r="41">
          <cell r="A41">
            <v>37653</v>
          </cell>
          <cell r="B41">
            <v>681.25</v>
          </cell>
          <cell r="C41">
            <v>802.17</v>
          </cell>
          <cell r="D41">
            <v>117.13</v>
          </cell>
          <cell r="E41">
            <v>0</v>
          </cell>
          <cell r="F41">
            <v>1600.55</v>
          </cell>
        </row>
        <row r="42">
          <cell r="A42">
            <v>37681</v>
          </cell>
          <cell r="B42">
            <v>504.97</v>
          </cell>
          <cell r="C42">
            <v>844.55</v>
          </cell>
          <cell r="D42">
            <v>57.43</v>
          </cell>
          <cell r="E42">
            <v>0</v>
          </cell>
          <cell r="F42">
            <v>1406.95</v>
          </cell>
        </row>
        <row r="43">
          <cell r="A43">
            <v>37712</v>
          </cell>
          <cell r="B43">
            <v>583.52</v>
          </cell>
          <cell r="C43">
            <v>853.38</v>
          </cell>
          <cell r="D43">
            <v>97.27</v>
          </cell>
          <cell r="E43">
            <v>0</v>
          </cell>
          <cell r="F43">
            <v>1534.17</v>
          </cell>
        </row>
        <row r="44">
          <cell r="A44">
            <v>37742</v>
          </cell>
          <cell r="B44">
            <v>559.58000000000004</v>
          </cell>
          <cell r="C44">
            <v>810.28</v>
          </cell>
          <cell r="D44">
            <v>63.75</v>
          </cell>
          <cell r="E44">
            <v>0</v>
          </cell>
          <cell r="F44">
            <v>1433.61</v>
          </cell>
        </row>
        <row r="45">
          <cell r="A45">
            <v>37773</v>
          </cell>
          <cell r="B45">
            <v>858.68</v>
          </cell>
          <cell r="C45">
            <v>850.52</v>
          </cell>
          <cell r="D45">
            <v>95.93</v>
          </cell>
          <cell r="E45">
            <v>0</v>
          </cell>
          <cell r="F45">
            <v>1805.13</v>
          </cell>
        </row>
        <row r="46">
          <cell r="A46">
            <v>37803</v>
          </cell>
          <cell r="B46">
            <v>929.46</v>
          </cell>
          <cell r="C46">
            <v>658.59</v>
          </cell>
          <cell r="D46">
            <v>143.91</v>
          </cell>
          <cell r="E46">
            <v>0</v>
          </cell>
          <cell r="F46">
            <v>1731.96</v>
          </cell>
        </row>
        <row r="47">
          <cell r="A47">
            <v>37834</v>
          </cell>
          <cell r="B47">
            <v>844</v>
          </cell>
          <cell r="C47">
            <v>812.19</v>
          </cell>
          <cell r="D47">
            <v>77.319999999999993</v>
          </cell>
          <cell r="E47">
            <v>0</v>
          </cell>
          <cell r="F47">
            <v>1733.51</v>
          </cell>
        </row>
        <row r="48">
          <cell r="A48">
            <v>37865</v>
          </cell>
          <cell r="B48">
            <v>625.80999999999995</v>
          </cell>
          <cell r="C48">
            <v>852.36</v>
          </cell>
          <cell r="D48">
            <v>59.9</v>
          </cell>
          <cell r="E48">
            <v>0</v>
          </cell>
          <cell r="F48">
            <v>1538.07</v>
          </cell>
        </row>
        <row r="49">
          <cell r="A49">
            <v>37895</v>
          </cell>
          <cell r="B49">
            <v>931.93</v>
          </cell>
          <cell r="C49">
            <v>959.57</v>
          </cell>
          <cell r="D49">
            <v>124.44</v>
          </cell>
          <cell r="E49">
            <v>0</v>
          </cell>
          <cell r="F49">
            <v>2015.94</v>
          </cell>
        </row>
        <row r="50">
          <cell r="A50">
            <v>37926</v>
          </cell>
          <cell r="B50">
            <v>1251.03</v>
          </cell>
          <cell r="C50">
            <v>1004.83</v>
          </cell>
          <cell r="D50">
            <v>127.05</v>
          </cell>
          <cell r="E50">
            <v>0</v>
          </cell>
          <cell r="F50">
            <v>2382.91</v>
          </cell>
        </row>
        <row r="51">
          <cell r="A51">
            <v>37956</v>
          </cell>
          <cell r="B51">
            <v>1141.83</v>
          </cell>
          <cell r="C51">
            <v>896.7</v>
          </cell>
          <cell r="D51">
            <v>334.56</v>
          </cell>
          <cell r="E51">
            <v>0</v>
          </cell>
          <cell r="F51">
            <v>2373.09</v>
          </cell>
        </row>
        <row r="52">
          <cell r="A52">
            <v>37987</v>
          </cell>
          <cell r="B52">
            <v>2852.75</v>
          </cell>
          <cell r="C52">
            <v>934.94</v>
          </cell>
          <cell r="D52">
            <v>785.04</v>
          </cell>
          <cell r="E52">
            <v>0</v>
          </cell>
          <cell r="F52">
            <v>4572.7299999999996</v>
          </cell>
        </row>
        <row r="53">
          <cell r="A53">
            <v>38018</v>
          </cell>
          <cell r="B53">
            <v>2708.28</v>
          </cell>
          <cell r="C53">
            <v>969.44</v>
          </cell>
          <cell r="D53">
            <v>261.05</v>
          </cell>
          <cell r="E53">
            <v>0</v>
          </cell>
          <cell r="F53">
            <v>3938.77</v>
          </cell>
        </row>
        <row r="54">
          <cell r="A54">
            <v>38047</v>
          </cell>
          <cell r="B54">
            <v>2054.17</v>
          </cell>
          <cell r="C54">
            <v>908.04</v>
          </cell>
          <cell r="D54">
            <v>291.2</v>
          </cell>
          <cell r="E54">
            <v>0</v>
          </cell>
          <cell r="F54">
            <v>3253.41</v>
          </cell>
        </row>
        <row r="55">
          <cell r="A55">
            <v>38078</v>
          </cell>
          <cell r="B55">
            <v>2448.41</v>
          </cell>
          <cell r="C55">
            <v>1041.19</v>
          </cell>
          <cell r="D55">
            <v>348.13</v>
          </cell>
          <cell r="E55">
            <v>0</v>
          </cell>
          <cell r="F55">
            <v>3837.73</v>
          </cell>
        </row>
        <row r="56">
          <cell r="A56">
            <v>38108</v>
          </cell>
          <cell r="B56">
            <v>1766.38</v>
          </cell>
          <cell r="C56">
            <v>1071.78</v>
          </cell>
          <cell r="D56">
            <v>362.28</v>
          </cell>
          <cell r="E56">
            <v>0</v>
          </cell>
          <cell r="F56">
            <v>3200.44</v>
          </cell>
        </row>
        <row r="57">
          <cell r="A57">
            <v>38139</v>
          </cell>
          <cell r="B57">
            <v>2139.3200000000002</v>
          </cell>
          <cell r="C57">
            <v>1131.1099999999999</v>
          </cell>
          <cell r="D57">
            <v>391.79</v>
          </cell>
          <cell r="E57">
            <v>0</v>
          </cell>
          <cell r="F57">
            <v>3662.22</v>
          </cell>
        </row>
        <row r="58">
          <cell r="A58">
            <v>38169</v>
          </cell>
          <cell r="B58">
            <v>2134.58</v>
          </cell>
          <cell r="C58">
            <v>864.76</v>
          </cell>
          <cell r="D58">
            <v>287.69</v>
          </cell>
          <cell r="E58">
            <v>0</v>
          </cell>
          <cell r="F58">
            <v>3287.03</v>
          </cell>
        </row>
        <row r="59">
          <cell r="A59">
            <v>38200</v>
          </cell>
          <cell r="B59">
            <v>2527.15</v>
          </cell>
          <cell r="C59">
            <v>903.25</v>
          </cell>
          <cell r="D59">
            <v>261.39999999999998</v>
          </cell>
          <cell r="E59">
            <v>0</v>
          </cell>
          <cell r="F59">
            <v>3691.8</v>
          </cell>
        </row>
        <row r="60">
          <cell r="A60">
            <v>38231</v>
          </cell>
          <cell r="B60">
            <v>3252.2</v>
          </cell>
          <cell r="C60">
            <v>989.95</v>
          </cell>
          <cell r="D60">
            <v>354.91</v>
          </cell>
          <cell r="E60">
            <v>0</v>
          </cell>
          <cell r="F60">
            <v>4597.0600000000004</v>
          </cell>
        </row>
        <row r="61">
          <cell r="A61">
            <v>38261</v>
          </cell>
          <cell r="B61">
            <v>2769.44</v>
          </cell>
          <cell r="C61">
            <v>1196.73</v>
          </cell>
          <cell r="D61">
            <v>400.96</v>
          </cell>
          <cell r="E61">
            <v>0</v>
          </cell>
          <cell r="F61">
            <v>4367.13</v>
          </cell>
        </row>
        <row r="62">
          <cell r="A62">
            <v>38292</v>
          </cell>
          <cell r="B62">
            <v>2398.0300000000002</v>
          </cell>
          <cell r="C62">
            <v>1226.17</v>
          </cell>
          <cell r="D62">
            <v>385.11</v>
          </cell>
          <cell r="E62">
            <v>0</v>
          </cell>
          <cell r="F62">
            <v>4009.31</v>
          </cell>
        </row>
        <row r="63">
          <cell r="A63">
            <v>38322</v>
          </cell>
          <cell r="B63">
            <v>1375.53</v>
          </cell>
          <cell r="C63">
            <v>1256.3</v>
          </cell>
          <cell r="D63">
            <v>293.58999999999997</v>
          </cell>
          <cell r="E63">
            <v>0</v>
          </cell>
          <cell r="F63">
            <v>2925.42</v>
          </cell>
        </row>
        <row r="64">
          <cell r="A64">
            <v>38353</v>
          </cell>
          <cell r="B64">
            <v>741.82</v>
          </cell>
          <cell r="C64">
            <v>1255.7</v>
          </cell>
          <cell r="D64">
            <v>403.02</v>
          </cell>
          <cell r="E64">
            <v>0</v>
          </cell>
          <cell r="F64">
            <v>2400.54</v>
          </cell>
        </row>
        <row r="65">
          <cell r="A65">
            <v>38384</v>
          </cell>
          <cell r="B65">
            <v>606.09</v>
          </cell>
          <cell r="C65">
            <v>1128.3599999999999</v>
          </cell>
          <cell r="D65">
            <v>387.95</v>
          </cell>
          <cell r="E65">
            <v>0</v>
          </cell>
          <cell r="F65">
            <v>2122.4</v>
          </cell>
        </row>
        <row r="66">
          <cell r="A66">
            <v>38412</v>
          </cell>
          <cell r="B66">
            <v>1047.48</v>
          </cell>
          <cell r="C66">
            <v>1183.79</v>
          </cell>
          <cell r="D66">
            <v>426.77</v>
          </cell>
          <cell r="E66">
            <v>0</v>
          </cell>
          <cell r="F66">
            <v>2658.04</v>
          </cell>
        </row>
        <row r="67">
          <cell r="A67">
            <v>38443</v>
          </cell>
          <cell r="B67">
            <v>972.75</v>
          </cell>
          <cell r="C67">
            <v>1145.3</v>
          </cell>
          <cell r="D67">
            <v>268.38</v>
          </cell>
          <cell r="E67">
            <v>0</v>
          </cell>
          <cell r="F67">
            <v>2386.4299999999998</v>
          </cell>
        </row>
        <row r="68">
          <cell r="A68">
            <v>38473</v>
          </cell>
          <cell r="B68">
            <v>1015.3</v>
          </cell>
          <cell r="C68">
            <v>827.93</v>
          </cell>
          <cell r="D68">
            <v>277.01</v>
          </cell>
          <cell r="E68">
            <v>0</v>
          </cell>
          <cell r="F68">
            <v>2120.2399999999998</v>
          </cell>
        </row>
        <row r="69">
          <cell r="A69">
            <v>38504</v>
          </cell>
          <cell r="B69">
            <v>962.9</v>
          </cell>
          <cell r="C69">
            <v>660.74</v>
          </cell>
          <cell r="D69">
            <v>258.41000000000003</v>
          </cell>
          <cell r="E69">
            <v>0</v>
          </cell>
          <cell r="F69">
            <v>1882.05</v>
          </cell>
        </row>
        <row r="70">
          <cell r="A70">
            <v>38534</v>
          </cell>
          <cell r="B70">
            <v>1027.76</v>
          </cell>
          <cell r="C70">
            <v>852.98</v>
          </cell>
          <cell r="D70">
            <v>218.22</v>
          </cell>
          <cell r="E70">
            <v>0</v>
          </cell>
          <cell r="F70">
            <v>2098.96</v>
          </cell>
        </row>
        <row r="71">
          <cell r="A71">
            <v>38565</v>
          </cell>
          <cell r="B71">
            <v>1146.47</v>
          </cell>
          <cell r="C71">
            <v>856.02</v>
          </cell>
          <cell r="D71">
            <v>280.61</v>
          </cell>
          <cell r="E71">
            <v>0</v>
          </cell>
          <cell r="F71">
            <v>2283.1</v>
          </cell>
        </row>
        <row r="72">
          <cell r="A72">
            <v>38596</v>
          </cell>
          <cell r="B72">
            <v>1148.97</v>
          </cell>
          <cell r="C72">
            <v>715.33</v>
          </cell>
          <cell r="D72">
            <v>246.67</v>
          </cell>
          <cell r="E72">
            <v>0</v>
          </cell>
          <cell r="F72">
            <v>2110.9699999999998</v>
          </cell>
        </row>
        <row r="73">
          <cell r="A73">
            <v>38626</v>
          </cell>
          <cell r="B73">
            <v>1159.7</v>
          </cell>
          <cell r="C73">
            <v>1023.04</v>
          </cell>
          <cell r="D73">
            <v>275.3</v>
          </cell>
          <cell r="E73">
            <v>0</v>
          </cell>
          <cell r="F73">
            <v>2458.04</v>
          </cell>
        </row>
        <row r="74">
          <cell r="A74">
            <v>38657</v>
          </cell>
          <cell r="B74">
            <v>1399.24</v>
          </cell>
          <cell r="C74">
            <v>1094.69</v>
          </cell>
          <cell r="D74">
            <v>268.27</v>
          </cell>
          <cell r="E74">
            <v>0</v>
          </cell>
          <cell r="F74">
            <v>2762.2</v>
          </cell>
        </row>
        <row r="75">
          <cell r="A75">
            <v>38687</v>
          </cell>
          <cell r="B75">
            <v>1166.5</v>
          </cell>
          <cell r="C75">
            <v>1262.67</v>
          </cell>
          <cell r="D75">
            <v>186.23</v>
          </cell>
          <cell r="E75">
            <v>0</v>
          </cell>
          <cell r="F75">
            <v>2615.4</v>
          </cell>
        </row>
        <row r="76">
          <cell r="A76">
            <v>38718</v>
          </cell>
          <cell r="B76">
            <v>1068.8</v>
          </cell>
          <cell r="C76">
            <v>1240.8499999999999</v>
          </cell>
          <cell r="D76">
            <v>173.47</v>
          </cell>
          <cell r="E76">
            <v>0</v>
          </cell>
          <cell r="F76">
            <v>2483.12</v>
          </cell>
        </row>
        <row r="77">
          <cell r="A77">
            <v>38749</v>
          </cell>
          <cell r="B77">
            <v>1276.6400000000001</v>
          </cell>
          <cell r="C77">
            <v>1242.56</v>
          </cell>
          <cell r="D77">
            <v>152.26</v>
          </cell>
          <cell r="E77">
            <v>0</v>
          </cell>
          <cell r="F77">
            <v>2671.46</v>
          </cell>
        </row>
        <row r="78">
          <cell r="A78">
            <v>38777</v>
          </cell>
          <cell r="B78">
            <v>938.86</v>
          </cell>
          <cell r="C78">
            <v>1409.46</v>
          </cell>
          <cell r="D78">
            <v>158.19999999999999</v>
          </cell>
          <cell r="E78">
            <v>0</v>
          </cell>
          <cell r="F78">
            <v>2506.52</v>
          </cell>
        </row>
        <row r="79">
          <cell r="A79">
            <v>38808</v>
          </cell>
          <cell r="B79">
            <v>483.62</v>
          </cell>
          <cell r="C79">
            <v>1017.24</v>
          </cell>
          <cell r="D79">
            <v>206.6</v>
          </cell>
          <cell r="E79">
            <v>0</v>
          </cell>
          <cell r="F79">
            <v>1707.46</v>
          </cell>
        </row>
        <row r="80">
          <cell r="A80">
            <v>38838</v>
          </cell>
          <cell r="B80">
            <v>888.26</v>
          </cell>
          <cell r="C80">
            <v>936.43</v>
          </cell>
          <cell r="D80">
            <v>191.88</v>
          </cell>
          <cell r="E80">
            <v>0</v>
          </cell>
          <cell r="F80">
            <v>2016.57</v>
          </cell>
        </row>
        <row r="81">
          <cell r="A81">
            <v>38869</v>
          </cell>
          <cell r="B81">
            <v>847.65</v>
          </cell>
          <cell r="C81">
            <v>927.63</v>
          </cell>
          <cell r="D81">
            <v>165.27</v>
          </cell>
          <cell r="E81">
            <v>0</v>
          </cell>
          <cell r="F81">
            <v>1940.55</v>
          </cell>
        </row>
        <row r="82">
          <cell r="A82">
            <v>38899</v>
          </cell>
          <cell r="B82">
            <v>1142.27</v>
          </cell>
          <cell r="C82">
            <v>977.88</v>
          </cell>
          <cell r="D82">
            <v>183.11</v>
          </cell>
          <cell r="E82">
            <v>0</v>
          </cell>
          <cell r="F82">
            <v>2303.2600000000002</v>
          </cell>
        </row>
        <row r="83">
          <cell r="A83">
            <v>38930</v>
          </cell>
          <cell r="B83">
            <v>1257.04</v>
          </cell>
          <cell r="C83">
            <v>995.92</v>
          </cell>
          <cell r="D83">
            <v>72.89</v>
          </cell>
          <cell r="E83">
            <v>0</v>
          </cell>
          <cell r="F83">
            <v>2325.85</v>
          </cell>
        </row>
        <row r="84">
          <cell r="A84">
            <v>38961</v>
          </cell>
          <cell r="B84">
            <v>1100.96</v>
          </cell>
          <cell r="C84">
            <v>1522.03</v>
          </cell>
          <cell r="D84">
            <v>100.29</v>
          </cell>
          <cell r="E84">
            <v>0</v>
          </cell>
          <cell r="F84">
            <v>2723.28</v>
          </cell>
        </row>
        <row r="85">
          <cell r="A85">
            <v>38991</v>
          </cell>
          <cell r="B85">
            <v>1042.1199999999999</v>
          </cell>
          <cell r="C85">
            <v>1614.35</v>
          </cell>
          <cell r="D85">
            <v>78.86</v>
          </cell>
          <cell r="E85">
            <v>0</v>
          </cell>
          <cell r="F85">
            <v>2735.33</v>
          </cell>
        </row>
        <row r="86">
          <cell r="A86">
            <v>39022</v>
          </cell>
          <cell r="B86">
            <v>843.91</v>
          </cell>
          <cell r="C86">
            <v>1087.68</v>
          </cell>
          <cell r="D86">
            <v>12.61</v>
          </cell>
          <cell r="E86">
            <v>0</v>
          </cell>
          <cell r="F86">
            <v>1944.2</v>
          </cell>
        </row>
        <row r="87">
          <cell r="A87">
            <v>39052</v>
          </cell>
          <cell r="B87">
            <v>1121.82</v>
          </cell>
          <cell r="C87">
            <v>1090.08</v>
          </cell>
          <cell r="D87">
            <v>10.029999999999999</v>
          </cell>
          <cell r="E87">
            <v>0</v>
          </cell>
          <cell r="F87">
            <v>2221.9299999999998</v>
          </cell>
        </row>
        <row r="88">
          <cell r="A88">
            <v>39083</v>
          </cell>
          <cell r="B88">
            <v>703.5</v>
          </cell>
          <cell r="C88">
            <v>891.26</v>
          </cell>
          <cell r="D88">
            <v>20.98</v>
          </cell>
          <cell r="E88">
            <v>0</v>
          </cell>
          <cell r="F88">
            <v>1615.74</v>
          </cell>
        </row>
        <row r="89">
          <cell r="A89">
            <v>39114</v>
          </cell>
          <cell r="B89">
            <v>567.62</v>
          </cell>
          <cell r="C89">
            <v>712.53</v>
          </cell>
          <cell r="D89">
            <v>27.51</v>
          </cell>
          <cell r="E89">
            <v>0</v>
          </cell>
          <cell r="F89">
            <v>1307.6600000000001</v>
          </cell>
        </row>
        <row r="90">
          <cell r="A90">
            <v>39142</v>
          </cell>
          <cell r="B90">
            <v>612.19000000000005</v>
          </cell>
          <cell r="C90">
            <v>774.46</v>
          </cell>
          <cell r="D90">
            <v>23.9</v>
          </cell>
          <cell r="E90">
            <v>0</v>
          </cell>
          <cell r="F90">
            <v>1410.55</v>
          </cell>
        </row>
        <row r="91">
          <cell r="A91">
            <v>39173</v>
          </cell>
          <cell r="B91">
            <v>753.59</v>
          </cell>
          <cell r="C91">
            <v>631.94000000000005</v>
          </cell>
          <cell r="D91">
            <v>29.47</v>
          </cell>
          <cell r="E91">
            <v>0</v>
          </cell>
          <cell r="F91">
            <v>1415</v>
          </cell>
        </row>
        <row r="92">
          <cell r="A92">
            <v>39203</v>
          </cell>
          <cell r="B92">
            <v>498.87</v>
          </cell>
          <cell r="C92">
            <v>414.01</v>
          </cell>
          <cell r="D92">
            <v>23.13</v>
          </cell>
          <cell r="E92">
            <v>0</v>
          </cell>
          <cell r="F92">
            <v>936.01</v>
          </cell>
        </row>
        <row r="93">
          <cell r="A93">
            <v>39234</v>
          </cell>
          <cell r="B93">
            <v>507.69</v>
          </cell>
          <cell r="C93">
            <v>991.58</v>
          </cell>
          <cell r="D93">
            <v>24.09</v>
          </cell>
          <cell r="E93">
            <v>0</v>
          </cell>
          <cell r="F93">
            <v>1523.36</v>
          </cell>
        </row>
        <row r="94">
          <cell r="A94">
            <v>39264</v>
          </cell>
          <cell r="B94">
            <v>825.57</v>
          </cell>
          <cell r="C94">
            <v>1252.1199999999999</v>
          </cell>
          <cell r="D94">
            <v>102.21</v>
          </cell>
          <cell r="E94">
            <v>0</v>
          </cell>
          <cell r="F94">
            <v>2179.9</v>
          </cell>
        </row>
        <row r="95">
          <cell r="A95">
            <v>39295</v>
          </cell>
          <cell r="B95">
            <v>1150</v>
          </cell>
          <cell r="C95">
            <v>1132</v>
          </cell>
          <cell r="D95">
            <v>117</v>
          </cell>
          <cell r="E95">
            <v>0</v>
          </cell>
          <cell r="F95">
            <v>2399</v>
          </cell>
        </row>
        <row r="96">
          <cell r="A96">
            <v>39326</v>
          </cell>
          <cell r="B96">
            <v>1385</v>
          </cell>
          <cell r="C96">
            <v>1202.48</v>
          </cell>
          <cell r="D96">
            <v>183.67</v>
          </cell>
          <cell r="E96">
            <v>0</v>
          </cell>
          <cell r="F96">
            <v>2771.15</v>
          </cell>
        </row>
        <row r="97">
          <cell r="A97">
            <v>39356</v>
          </cell>
          <cell r="B97">
            <v>1537.72</v>
          </cell>
          <cell r="C97">
            <v>1295.43</v>
          </cell>
          <cell r="D97">
            <v>155.56</v>
          </cell>
          <cell r="E97">
            <v>0</v>
          </cell>
          <cell r="F97">
            <v>2988.71</v>
          </cell>
        </row>
        <row r="98">
          <cell r="A98">
            <v>39387</v>
          </cell>
          <cell r="B98">
            <v>1658.23</v>
          </cell>
          <cell r="C98">
            <v>1442.45</v>
          </cell>
          <cell r="D98">
            <v>182.37</v>
          </cell>
          <cell r="E98">
            <v>0</v>
          </cell>
          <cell r="F98">
            <v>3283.05</v>
          </cell>
        </row>
        <row r="99">
          <cell r="A99">
            <v>39417</v>
          </cell>
          <cell r="B99">
            <v>1637.15</v>
          </cell>
          <cell r="C99">
            <v>1560.58</v>
          </cell>
          <cell r="D99">
            <v>484.38</v>
          </cell>
          <cell r="E99">
            <v>0</v>
          </cell>
          <cell r="F99">
            <v>3682.11</v>
          </cell>
        </row>
        <row r="100">
          <cell r="A100">
            <v>39448</v>
          </cell>
          <cell r="B100">
            <v>2254.2600000000002</v>
          </cell>
          <cell r="C100">
            <v>1334.31</v>
          </cell>
          <cell r="D100">
            <v>1108.5999999999999</v>
          </cell>
          <cell r="E100">
            <v>0</v>
          </cell>
          <cell r="F100">
            <v>4697.17</v>
          </cell>
        </row>
        <row r="101">
          <cell r="A101">
            <v>39479</v>
          </cell>
          <cell r="B101">
            <v>3220.32</v>
          </cell>
          <cell r="C101">
            <v>1311.02</v>
          </cell>
          <cell r="D101">
            <v>1095.8499999999999</v>
          </cell>
          <cell r="E101">
            <v>0</v>
          </cell>
          <cell r="F101">
            <v>5627.19</v>
          </cell>
        </row>
        <row r="102">
          <cell r="A102">
            <v>39508</v>
          </cell>
          <cell r="B102">
            <v>3156.35</v>
          </cell>
          <cell r="C102">
            <v>1128.01</v>
          </cell>
          <cell r="D102">
            <v>827.28</v>
          </cell>
          <cell r="E102">
            <v>0</v>
          </cell>
          <cell r="F102">
            <v>5111.6400000000003</v>
          </cell>
        </row>
        <row r="103">
          <cell r="A103">
            <v>39539</v>
          </cell>
          <cell r="B103">
            <v>2897.22</v>
          </cell>
          <cell r="C103">
            <v>836.11</v>
          </cell>
          <cell r="D103">
            <v>400.53</v>
          </cell>
          <cell r="E103">
            <v>0</v>
          </cell>
          <cell r="F103">
            <v>4133.8599999999997</v>
          </cell>
        </row>
        <row r="104">
          <cell r="A104">
            <v>39569</v>
          </cell>
          <cell r="B104">
            <v>2515.2199999999998</v>
          </cell>
          <cell r="C104">
            <v>1024.27</v>
          </cell>
          <cell r="D104">
            <v>416.22</v>
          </cell>
          <cell r="E104">
            <v>0</v>
          </cell>
          <cell r="F104">
            <v>3955.71</v>
          </cell>
        </row>
        <row r="105">
          <cell r="A105">
            <v>39600</v>
          </cell>
          <cell r="B105">
            <v>2716.42</v>
          </cell>
          <cell r="C105">
            <v>1160.43</v>
          </cell>
          <cell r="D105">
            <v>451.18</v>
          </cell>
          <cell r="E105">
            <v>0</v>
          </cell>
          <cell r="F105">
            <v>4328.03</v>
          </cell>
        </row>
        <row r="106">
          <cell r="A106">
            <v>39630</v>
          </cell>
          <cell r="B106">
            <v>2595.23</v>
          </cell>
          <cell r="C106">
            <v>809.03</v>
          </cell>
          <cell r="D106">
            <v>205.44</v>
          </cell>
          <cell r="E106">
            <v>0</v>
          </cell>
          <cell r="F106">
            <v>3609.7</v>
          </cell>
        </row>
        <row r="107">
          <cell r="A107">
            <v>39661</v>
          </cell>
          <cell r="B107">
            <v>2737.39</v>
          </cell>
          <cell r="C107">
            <v>907.21</v>
          </cell>
          <cell r="D107">
            <v>182.4</v>
          </cell>
          <cell r="E107">
            <v>0</v>
          </cell>
          <cell r="F107">
            <v>3827</v>
          </cell>
        </row>
        <row r="108">
          <cell r="A108">
            <v>39692</v>
          </cell>
          <cell r="B108">
            <v>2885.24</v>
          </cell>
          <cell r="C108">
            <v>628.46</v>
          </cell>
          <cell r="D108">
            <v>163.78</v>
          </cell>
          <cell r="E108">
            <v>0</v>
          </cell>
          <cell r="F108">
            <v>3677.48</v>
          </cell>
        </row>
        <row r="109">
          <cell r="A109">
            <v>39722</v>
          </cell>
          <cell r="B109">
            <v>2916.2</v>
          </cell>
          <cell r="C109">
            <v>868.41</v>
          </cell>
          <cell r="D109">
            <v>204.88</v>
          </cell>
          <cell r="E109">
            <v>0</v>
          </cell>
          <cell r="F109">
            <v>3989.49</v>
          </cell>
        </row>
        <row r="110">
          <cell r="A110">
            <v>39753</v>
          </cell>
          <cell r="B110">
            <v>2464.9499999999998</v>
          </cell>
          <cell r="C110">
            <v>401.31</v>
          </cell>
          <cell r="D110">
            <v>230.84</v>
          </cell>
          <cell r="E110">
            <v>0</v>
          </cell>
          <cell r="F110">
            <v>3097.1</v>
          </cell>
        </row>
        <row r="111">
          <cell r="A111">
            <v>39783</v>
          </cell>
          <cell r="B111">
            <v>2720.77</v>
          </cell>
          <cell r="C111">
            <v>875.24</v>
          </cell>
          <cell r="D111">
            <v>246.71</v>
          </cell>
          <cell r="E111">
            <v>0</v>
          </cell>
          <cell r="F111">
            <v>3842.72</v>
          </cell>
        </row>
        <row r="112">
          <cell r="A112">
            <v>39814</v>
          </cell>
          <cell r="B112">
            <v>1164.48</v>
          </cell>
          <cell r="C112">
            <v>726.31</v>
          </cell>
          <cell r="D112">
            <v>270.39</v>
          </cell>
          <cell r="E112">
            <v>0</v>
          </cell>
          <cell r="F112">
            <v>2161.1799999999998</v>
          </cell>
        </row>
        <row r="113">
          <cell r="A113">
            <v>39845</v>
          </cell>
          <cell r="B113">
            <v>848.52</v>
          </cell>
          <cell r="C113">
            <v>892.53</v>
          </cell>
          <cell r="D113">
            <v>79.91</v>
          </cell>
          <cell r="E113">
            <v>0</v>
          </cell>
          <cell r="F113">
            <v>1820.96</v>
          </cell>
        </row>
        <row r="114">
          <cell r="A114">
            <v>39873</v>
          </cell>
          <cell r="B114">
            <v>1284.48</v>
          </cell>
          <cell r="C114">
            <v>860.87</v>
          </cell>
          <cell r="D114">
            <v>100.66</v>
          </cell>
          <cell r="E114">
            <v>0</v>
          </cell>
          <cell r="F114">
            <v>2246.0100000000002</v>
          </cell>
        </row>
        <row r="115">
          <cell r="A115">
            <v>39904</v>
          </cell>
          <cell r="B115">
            <v>796.6</v>
          </cell>
          <cell r="C115">
            <v>779.76</v>
          </cell>
          <cell r="D115">
            <v>127.08</v>
          </cell>
          <cell r="E115">
            <v>0</v>
          </cell>
          <cell r="F115">
            <v>1703.44</v>
          </cell>
        </row>
        <row r="116">
          <cell r="A116">
            <v>39934</v>
          </cell>
          <cell r="B116">
            <v>1956.72</v>
          </cell>
          <cell r="C116">
            <v>1213.18</v>
          </cell>
          <cell r="D116">
            <v>39.700000000000003</v>
          </cell>
          <cell r="E116">
            <v>0</v>
          </cell>
          <cell r="F116">
            <v>3209.6</v>
          </cell>
        </row>
        <row r="117">
          <cell r="A117">
            <v>39965</v>
          </cell>
          <cell r="B117">
            <v>1315.85</v>
          </cell>
          <cell r="C117">
            <v>1196.4100000000001</v>
          </cell>
          <cell r="D117">
            <v>355.2</v>
          </cell>
          <cell r="E117">
            <v>0</v>
          </cell>
          <cell r="F117">
            <v>2867.46</v>
          </cell>
        </row>
        <row r="118">
          <cell r="A118">
            <v>39995</v>
          </cell>
          <cell r="B118">
            <v>519.80999999999995</v>
          </cell>
          <cell r="C118">
            <v>727.27</v>
          </cell>
          <cell r="D118">
            <v>463.84</v>
          </cell>
          <cell r="E118">
            <v>0</v>
          </cell>
          <cell r="F118">
            <v>1710.92</v>
          </cell>
        </row>
        <row r="119">
          <cell r="A119">
            <v>40026</v>
          </cell>
          <cell r="B119">
            <v>511.5</v>
          </cell>
          <cell r="C119">
            <v>587.84</v>
          </cell>
          <cell r="D119">
            <v>264.38</v>
          </cell>
          <cell r="E119">
            <v>0</v>
          </cell>
          <cell r="F119">
            <v>1363.72</v>
          </cell>
        </row>
        <row r="120">
          <cell r="A120">
            <v>40057</v>
          </cell>
          <cell r="B120">
            <v>364.92</v>
          </cell>
          <cell r="C120">
            <v>424.77</v>
          </cell>
          <cell r="D120">
            <v>423.35</v>
          </cell>
          <cell r="E120">
            <v>0</v>
          </cell>
          <cell r="F120">
            <v>1213.04</v>
          </cell>
        </row>
        <row r="121">
          <cell r="A121">
            <v>40087</v>
          </cell>
          <cell r="B121">
            <v>494.87</v>
          </cell>
          <cell r="C121">
            <v>526.65</v>
          </cell>
          <cell r="D121">
            <v>303.29000000000002</v>
          </cell>
          <cell r="E121">
            <v>0</v>
          </cell>
          <cell r="F121">
            <v>1324.81</v>
          </cell>
        </row>
        <row r="122">
          <cell r="A122">
            <v>40118</v>
          </cell>
          <cell r="B122">
            <v>663.36</v>
          </cell>
          <cell r="C122">
            <v>528.72</v>
          </cell>
          <cell r="D122">
            <v>149.33000000000001</v>
          </cell>
          <cell r="E122">
            <v>0</v>
          </cell>
          <cell r="F122">
            <v>1341.41</v>
          </cell>
        </row>
        <row r="123">
          <cell r="A123">
            <v>40148</v>
          </cell>
          <cell r="B123">
            <v>674.42</v>
          </cell>
          <cell r="C123">
            <v>516.49</v>
          </cell>
          <cell r="D123">
            <v>170.56</v>
          </cell>
          <cell r="E123">
            <v>0</v>
          </cell>
          <cell r="F123">
            <v>1361.47</v>
          </cell>
        </row>
        <row r="124">
          <cell r="A124">
            <v>40179</v>
          </cell>
          <cell r="B124">
            <v>895.71</v>
          </cell>
          <cell r="C124">
            <v>534.20000000000005</v>
          </cell>
          <cell r="D124">
            <v>130.85</v>
          </cell>
          <cell r="E124">
            <v>2.63</v>
          </cell>
          <cell r="F124">
            <v>1563.39</v>
          </cell>
        </row>
        <row r="125">
          <cell r="A125">
            <v>40210</v>
          </cell>
          <cell r="B125">
            <v>1495.3</v>
          </cell>
          <cell r="C125">
            <v>638.03</v>
          </cell>
          <cell r="D125">
            <v>167.21</v>
          </cell>
          <cell r="E125">
            <v>12.87</v>
          </cell>
          <cell r="F125">
            <v>2313.41</v>
          </cell>
        </row>
        <row r="126">
          <cell r="A126">
            <v>40238</v>
          </cell>
          <cell r="B126">
            <v>1207.46</v>
          </cell>
          <cell r="C126">
            <v>617.30999999999995</v>
          </cell>
          <cell r="D126">
            <v>86.49</v>
          </cell>
          <cell r="E126">
            <v>0</v>
          </cell>
          <cell r="F126">
            <v>1911.26</v>
          </cell>
        </row>
        <row r="127">
          <cell r="A127">
            <v>40269</v>
          </cell>
          <cell r="B127">
            <v>796.77</v>
          </cell>
          <cell r="C127">
            <v>545.1</v>
          </cell>
          <cell r="D127">
            <v>477.02</v>
          </cell>
          <cell r="E127">
            <v>0</v>
          </cell>
          <cell r="F127">
            <v>1818.89</v>
          </cell>
        </row>
        <row r="128">
          <cell r="A128">
            <v>40299</v>
          </cell>
          <cell r="B128">
            <v>1599.15</v>
          </cell>
          <cell r="C128">
            <v>621.65</v>
          </cell>
          <cell r="D128">
            <v>593.85</v>
          </cell>
          <cell r="E128">
            <v>0</v>
          </cell>
          <cell r="F128">
            <v>2814.65</v>
          </cell>
        </row>
        <row r="129">
          <cell r="A129">
            <v>40330</v>
          </cell>
          <cell r="B129">
            <v>2467.56</v>
          </cell>
          <cell r="C129">
            <v>843.74</v>
          </cell>
          <cell r="D129">
            <v>1007.46</v>
          </cell>
          <cell r="E129">
            <v>0</v>
          </cell>
          <cell r="F129">
            <v>4318.76</v>
          </cell>
        </row>
        <row r="130">
          <cell r="A130">
            <v>40360</v>
          </cell>
          <cell r="B130">
            <v>2347.08</v>
          </cell>
          <cell r="C130">
            <v>681.75</v>
          </cell>
          <cell r="D130">
            <v>976.76</v>
          </cell>
          <cell r="E130">
            <v>0</v>
          </cell>
          <cell r="F130">
            <v>4005.59</v>
          </cell>
        </row>
        <row r="131">
          <cell r="A131">
            <v>40391</v>
          </cell>
          <cell r="B131">
            <v>3931.77</v>
          </cell>
          <cell r="C131">
            <v>1353.47</v>
          </cell>
          <cell r="D131">
            <v>1092.22</v>
          </cell>
          <cell r="E131">
            <v>0</v>
          </cell>
          <cell r="F131">
            <v>6377.46</v>
          </cell>
        </row>
        <row r="132">
          <cell r="A132">
            <v>40422</v>
          </cell>
          <cell r="B132">
            <v>4570.0600000000004</v>
          </cell>
          <cell r="C132">
            <v>1471.2</v>
          </cell>
          <cell r="D132">
            <v>1550.56</v>
          </cell>
          <cell r="E132">
            <v>0</v>
          </cell>
          <cell r="F132">
            <v>7591.82</v>
          </cell>
        </row>
        <row r="133">
          <cell r="A133">
            <v>40452</v>
          </cell>
          <cell r="B133">
            <v>3887.46</v>
          </cell>
          <cell r="C133">
            <v>1204.72</v>
          </cell>
          <cell r="D133">
            <v>1478.57</v>
          </cell>
          <cell r="E133">
            <v>2.0699999999999998</v>
          </cell>
          <cell r="F133">
            <v>6572.82</v>
          </cell>
        </row>
        <row r="134">
          <cell r="A134">
            <v>40483</v>
          </cell>
          <cell r="B134">
            <v>4425.99</v>
          </cell>
          <cell r="C134">
            <v>1333.99</v>
          </cell>
          <cell r="D134">
            <v>1521.52</v>
          </cell>
          <cell r="E134">
            <v>0.63</v>
          </cell>
          <cell r="F134">
            <v>7282.13</v>
          </cell>
        </row>
        <row r="135">
          <cell r="A135">
            <v>40513</v>
          </cell>
          <cell r="B135">
            <v>2951.96</v>
          </cell>
          <cell r="C135">
            <v>930.17</v>
          </cell>
          <cell r="D135">
            <v>845.37</v>
          </cell>
          <cell r="E135">
            <v>0</v>
          </cell>
          <cell r="F135">
            <v>4727.5</v>
          </cell>
        </row>
        <row r="136">
          <cell r="A136">
            <v>40544</v>
          </cell>
          <cell r="B136">
            <v>1502.9</v>
          </cell>
          <cell r="C136">
            <v>524.65</v>
          </cell>
          <cell r="D136">
            <v>312.64</v>
          </cell>
          <cell r="E136">
            <v>0.12</v>
          </cell>
          <cell r="F136">
            <v>2340.31</v>
          </cell>
        </row>
        <row r="137">
          <cell r="A137">
            <v>40575</v>
          </cell>
          <cell r="B137">
            <v>1730.71</v>
          </cell>
          <cell r="C137">
            <v>699.73</v>
          </cell>
          <cell r="D137">
            <v>201.03</v>
          </cell>
          <cell r="E137">
            <v>0</v>
          </cell>
          <cell r="F137">
            <v>2631.47</v>
          </cell>
        </row>
        <row r="138">
          <cell r="A138">
            <v>40603</v>
          </cell>
          <cell r="B138">
            <v>1390.12</v>
          </cell>
          <cell r="C138">
            <v>366.86</v>
          </cell>
          <cell r="D138">
            <v>382.18</v>
          </cell>
          <cell r="E138">
            <v>0</v>
          </cell>
          <cell r="F138">
            <v>2139.16</v>
          </cell>
        </row>
        <row r="139">
          <cell r="A139">
            <v>40634</v>
          </cell>
          <cell r="B139">
            <v>1218.5999999999999</v>
          </cell>
          <cell r="C139">
            <v>442.95</v>
          </cell>
          <cell r="D139">
            <v>188.23</v>
          </cell>
          <cell r="E139">
            <v>0</v>
          </cell>
          <cell r="F139">
            <v>1849.78</v>
          </cell>
        </row>
        <row r="140">
          <cell r="A140">
            <v>40664</v>
          </cell>
          <cell r="B140">
            <v>1304.31</v>
          </cell>
          <cell r="C140">
            <v>594.85</v>
          </cell>
          <cell r="D140">
            <v>827.99</v>
          </cell>
          <cell r="E140">
            <v>0.08</v>
          </cell>
          <cell r="F140">
            <v>2727.23</v>
          </cell>
        </row>
        <row r="141">
          <cell r="A141">
            <v>40695</v>
          </cell>
          <cell r="B141">
            <v>1911.42</v>
          </cell>
          <cell r="C141">
            <v>737.19</v>
          </cell>
          <cell r="D141">
            <v>894.48</v>
          </cell>
          <cell r="E141">
            <v>1.07</v>
          </cell>
          <cell r="F141">
            <v>3544.16</v>
          </cell>
        </row>
        <row r="142">
          <cell r="A142">
            <v>40725</v>
          </cell>
          <cell r="B142">
            <v>1815.15</v>
          </cell>
          <cell r="C142">
            <v>651.92999999999995</v>
          </cell>
          <cell r="D142">
            <v>873.26</v>
          </cell>
          <cell r="E142">
            <v>0</v>
          </cell>
          <cell r="F142">
            <v>3340.34</v>
          </cell>
        </row>
        <row r="143">
          <cell r="A143">
            <v>40756</v>
          </cell>
          <cell r="B143">
            <v>2017.34</v>
          </cell>
          <cell r="C143">
            <v>648.61</v>
          </cell>
          <cell r="D143">
            <v>581.66999999999996</v>
          </cell>
          <cell r="E143">
            <v>0</v>
          </cell>
          <cell r="F143">
            <v>3247.62</v>
          </cell>
        </row>
        <row r="144">
          <cell r="A144">
            <v>40787</v>
          </cell>
          <cell r="B144">
            <v>1792.38</v>
          </cell>
          <cell r="C144">
            <v>613.97</v>
          </cell>
          <cell r="D144">
            <v>599.58000000000004</v>
          </cell>
          <cell r="E144">
            <v>0</v>
          </cell>
          <cell r="F144">
            <v>3005.93</v>
          </cell>
        </row>
        <row r="145">
          <cell r="A145">
            <v>40817</v>
          </cell>
          <cell r="B145">
            <v>1772.8</v>
          </cell>
          <cell r="C145">
            <v>816.45</v>
          </cell>
          <cell r="D145">
            <v>1022.27</v>
          </cell>
          <cell r="E145">
            <v>0</v>
          </cell>
          <cell r="F145">
            <v>3611.52</v>
          </cell>
        </row>
        <row r="146">
          <cell r="A146">
            <v>40848</v>
          </cell>
          <cell r="B146">
            <v>1734.68</v>
          </cell>
          <cell r="C146">
            <v>871.98</v>
          </cell>
          <cell r="D146">
            <v>1031.45</v>
          </cell>
          <cell r="E146">
            <v>0</v>
          </cell>
          <cell r="F146">
            <v>3638.11</v>
          </cell>
        </row>
        <row r="147">
          <cell r="A147">
            <v>40878</v>
          </cell>
          <cell r="B147">
            <v>1715.66</v>
          </cell>
          <cell r="C147">
            <v>839.98</v>
          </cell>
          <cell r="D147">
            <v>935.04</v>
          </cell>
          <cell r="E147">
            <v>0</v>
          </cell>
          <cell r="F147">
            <v>3490.68</v>
          </cell>
        </row>
        <row r="148">
          <cell r="A148">
            <v>40909</v>
          </cell>
          <cell r="B148">
            <v>1353.89</v>
          </cell>
          <cell r="C148">
            <v>754.29</v>
          </cell>
          <cell r="D148">
            <v>418.17</v>
          </cell>
          <cell r="E148">
            <v>0</v>
          </cell>
          <cell r="F148">
            <v>2526.35</v>
          </cell>
        </row>
        <row r="149">
          <cell r="A149">
            <v>40940</v>
          </cell>
          <cell r="B149">
            <v>1707.46</v>
          </cell>
          <cell r="C149">
            <v>698.1</v>
          </cell>
          <cell r="D149">
            <v>676.76</v>
          </cell>
          <cell r="E149">
            <v>0</v>
          </cell>
          <cell r="F149">
            <v>3082.32</v>
          </cell>
        </row>
        <row r="150">
          <cell r="A150">
            <v>40969</v>
          </cell>
          <cell r="B150">
            <v>2204.02</v>
          </cell>
          <cell r="C150">
            <v>1050.92</v>
          </cell>
          <cell r="D150">
            <v>560.83000000000004</v>
          </cell>
          <cell r="E150">
            <v>0.47</v>
          </cell>
          <cell r="F150">
            <v>3816.24</v>
          </cell>
        </row>
        <row r="151">
          <cell r="A151">
            <v>41000</v>
          </cell>
          <cell r="B151">
            <v>3937.29</v>
          </cell>
          <cell r="C151">
            <v>1312.99</v>
          </cell>
          <cell r="D151">
            <v>618.21</v>
          </cell>
          <cell r="E151">
            <v>0</v>
          </cell>
          <cell r="F151">
            <v>5868.49</v>
          </cell>
        </row>
        <row r="152">
          <cell r="A152">
            <v>41030</v>
          </cell>
          <cell r="B152">
            <v>3436.72</v>
          </cell>
          <cell r="C152">
            <v>1239</v>
          </cell>
          <cell r="D152">
            <v>1032.3699999999999</v>
          </cell>
          <cell r="E152">
            <v>0.38</v>
          </cell>
          <cell r="F152">
            <v>5708.47</v>
          </cell>
        </row>
        <row r="153">
          <cell r="A153">
            <v>41061</v>
          </cell>
          <cell r="B153">
            <v>2927.91</v>
          </cell>
          <cell r="C153">
            <v>959.75</v>
          </cell>
          <cell r="D153">
            <v>756.82</v>
          </cell>
          <cell r="E153">
            <v>0.03</v>
          </cell>
          <cell r="F153">
            <v>4644.51</v>
          </cell>
        </row>
        <row r="154">
          <cell r="A154">
            <v>41091</v>
          </cell>
          <cell r="B154">
            <v>2110.21</v>
          </cell>
          <cell r="C154">
            <v>960.4</v>
          </cell>
          <cell r="D154">
            <v>490.49</v>
          </cell>
          <cell r="E154">
            <v>0</v>
          </cell>
          <cell r="F154">
            <v>3561.1</v>
          </cell>
        </row>
        <row r="155">
          <cell r="A155">
            <v>41122</v>
          </cell>
          <cell r="B155">
            <v>2371</v>
          </cell>
          <cell r="C155">
            <v>1182.17</v>
          </cell>
          <cell r="D155">
            <v>635.6</v>
          </cell>
          <cell r="E155">
            <v>0</v>
          </cell>
          <cell r="F155">
            <v>4188.7700000000004</v>
          </cell>
        </row>
        <row r="156">
          <cell r="A156">
            <v>41153</v>
          </cell>
          <cell r="B156">
            <v>4761.8100000000004</v>
          </cell>
          <cell r="C156">
            <v>1492.76</v>
          </cell>
          <cell r="D156">
            <v>1299.7</v>
          </cell>
          <cell r="E156">
            <v>0</v>
          </cell>
          <cell r="F156">
            <v>7554.27</v>
          </cell>
        </row>
        <row r="157">
          <cell r="A157">
            <v>41183</v>
          </cell>
          <cell r="B157">
            <v>5872.01</v>
          </cell>
          <cell r="C157">
            <v>1587.49</v>
          </cell>
          <cell r="D157">
            <v>1995.19</v>
          </cell>
          <cell r="E157">
            <v>75.760000000000005</v>
          </cell>
          <cell r="F157">
            <v>9530.4500000000007</v>
          </cell>
        </row>
        <row r="158">
          <cell r="A158">
            <v>41214</v>
          </cell>
          <cell r="B158">
            <v>6475.03</v>
          </cell>
          <cell r="C158">
            <v>1612.56</v>
          </cell>
          <cell r="D158">
            <v>3082.67</v>
          </cell>
          <cell r="E158">
            <v>305.01</v>
          </cell>
          <cell r="F158">
            <v>11475.27</v>
          </cell>
        </row>
        <row r="159">
          <cell r="A159">
            <v>41244</v>
          </cell>
          <cell r="B159">
            <v>6036.52</v>
          </cell>
          <cell r="C159">
            <v>1464.16</v>
          </cell>
          <cell r="D159">
            <v>3167.82</v>
          </cell>
          <cell r="E159">
            <v>316.39999999999998</v>
          </cell>
          <cell r="F159">
            <v>10984.9</v>
          </cell>
        </row>
        <row r="160">
          <cell r="A160">
            <v>41275</v>
          </cell>
          <cell r="B160">
            <v>6191.82</v>
          </cell>
          <cell r="C160">
            <v>1801.76</v>
          </cell>
          <cell r="D160">
            <v>3384.18</v>
          </cell>
          <cell r="E160">
            <v>438.7</v>
          </cell>
          <cell r="F160">
            <v>11816.32</v>
          </cell>
        </row>
        <row r="161">
          <cell r="A161">
            <v>41306</v>
          </cell>
          <cell r="B161">
            <v>6009.17</v>
          </cell>
          <cell r="C161">
            <v>1822.57</v>
          </cell>
          <cell r="D161">
            <v>3328.69</v>
          </cell>
          <cell r="E161">
            <v>583.37</v>
          </cell>
          <cell r="F161">
            <v>11745.61</v>
          </cell>
        </row>
        <row r="162">
          <cell r="A162">
            <v>41334</v>
          </cell>
          <cell r="B162">
            <v>5313.54</v>
          </cell>
          <cell r="C162">
            <v>1740.01</v>
          </cell>
          <cell r="D162">
            <v>2866.31</v>
          </cell>
          <cell r="E162">
            <v>590.79</v>
          </cell>
          <cell r="F162">
            <v>10509.73</v>
          </cell>
        </row>
        <row r="163">
          <cell r="A163">
            <v>41365</v>
          </cell>
          <cell r="B163">
            <v>5457.27</v>
          </cell>
          <cell r="C163">
            <v>1406.72</v>
          </cell>
          <cell r="D163">
            <v>2169.2800000000002</v>
          </cell>
          <cell r="E163">
            <v>996.54</v>
          </cell>
          <cell r="F163">
            <v>10032.9</v>
          </cell>
        </row>
        <row r="164">
          <cell r="A164">
            <v>41395</v>
          </cell>
          <cell r="B164">
            <v>6310.73</v>
          </cell>
          <cell r="C164">
            <v>1790.39</v>
          </cell>
          <cell r="D164">
            <v>2892.3</v>
          </cell>
          <cell r="E164">
            <v>868.63</v>
          </cell>
          <cell r="F164">
            <v>11876.81</v>
          </cell>
        </row>
        <row r="165">
          <cell r="A165">
            <v>41426</v>
          </cell>
          <cell r="B165">
            <v>5657.29</v>
          </cell>
          <cell r="C165">
            <v>1449.92</v>
          </cell>
          <cell r="D165">
            <v>3099.44</v>
          </cell>
          <cell r="E165">
            <v>1133.3599999999999</v>
          </cell>
          <cell r="F165">
            <v>11306.94</v>
          </cell>
        </row>
        <row r="166">
          <cell r="A166">
            <v>41456</v>
          </cell>
          <cell r="B166">
            <v>5072.04</v>
          </cell>
          <cell r="C166">
            <v>1251.57</v>
          </cell>
          <cell r="D166">
            <v>1893.52</v>
          </cell>
          <cell r="E166">
            <v>1427.44</v>
          </cell>
          <cell r="F166">
            <v>9644.57</v>
          </cell>
        </row>
        <row r="167">
          <cell r="A167">
            <v>41487</v>
          </cell>
          <cell r="B167">
            <v>5407.67</v>
          </cell>
          <cell r="C167">
            <v>1285.26</v>
          </cell>
          <cell r="D167">
            <v>1784.41</v>
          </cell>
          <cell r="E167">
            <v>1793.73</v>
          </cell>
          <cell r="F167">
            <v>10271.07</v>
          </cell>
        </row>
        <row r="168">
          <cell r="A168">
            <v>41518</v>
          </cell>
          <cell r="B168">
            <v>4742.87</v>
          </cell>
          <cell r="C168">
            <v>1103.0999999999999</v>
          </cell>
          <cell r="D168">
            <v>2539.12</v>
          </cell>
          <cell r="E168">
            <v>1651.54</v>
          </cell>
          <cell r="F168">
            <v>10036.629999999999</v>
          </cell>
        </row>
        <row r="169">
          <cell r="A169">
            <v>41548</v>
          </cell>
          <cell r="B169">
            <v>4598.34</v>
          </cell>
          <cell r="C169">
            <v>968.9</v>
          </cell>
          <cell r="D169">
            <v>2559.25</v>
          </cell>
          <cell r="E169">
            <v>1775.37</v>
          </cell>
          <cell r="F169">
            <v>9901.86</v>
          </cell>
        </row>
        <row r="170">
          <cell r="A170">
            <v>41579</v>
          </cell>
          <cell r="B170">
            <v>4853.4399999999996</v>
          </cell>
          <cell r="C170">
            <v>1045.3</v>
          </cell>
          <cell r="D170">
            <v>2948.14</v>
          </cell>
          <cell r="E170">
            <v>1902.7</v>
          </cell>
          <cell r="F170">
            <v>10749.58</v>
          </cell>
        </row>
        <row r="171">
          <cell r="A171">
            <v>41609</v>
          </cell>
          <cell r="B171">
            <v>4148.49</v>
          </cell>
          <cell r="C171">
            <v>1023.54</v>
          </cell>
          <cell r="D171">
            <v>2587.36</v>
          </cell>
          <cell r="E171">
            <v>1953.88</v>
          </cell>
          <cell r="F171">
            <v>9713.27</v>
          </cell>
        </row>
        <row r="172">
          <cell r="A172">
            <v>41640</v>
          </cell>
          <cell r="B172">
            <v>3853.58</v>
          </cell>
          <cell r="C172">
            <v>1297.96</v>
          </cell>
          <cell r="D172">
            <v>3497.52</v>
          </cell>
          <cell r="E172">
            <v>2020.69</v>
          </cell>
          <cell r="F172">
            <v>10669.75</v>
          </cell>
        </row>
        <row r="173">
          <cell r="A173">
            <v>41671</v>
          </cell>
          <cell r="B173">
            <v>6260.38</v>
          </cell>
          <cell r="C173">
            <v>1677.57</v>
          </cell>
          <cell r="D173">
            <v>3651.84</v>
          </cell>
          <cell r="E173">
            <v>2171.2199999999998</v>
          </cell>
          <cell r="F173">
            <v>13761.01</v>
          </cell>
        </row>
        <row r="174">
          <cell r="A174">
            <v>41699</v>
          </cell>
          <cell r="B174">
            <v>6612</v>
          </cell>
          <cell r="C174">
            <v>1858.93</v>
          </cell>
          <cell r="D174">
            <v>3599.07</v>
          </cell>
          <cell r="E174">
            <v>2212.8200000000002</v>
          </cell>
          <cell r="F174">
            <v>14243.42</v>
          </cell>
        </row>
        <row r="175">
          <cell r="A175">
            <v>41730</v>
          </cell>
          <cell r="B175">
            <v>6581.9</v>
          </cell>
          <cell r="C175">
            <v>1754.09</v>
          </cell>
          <cell r="D175">
            <v>3453.33</v>
          </cell>
          <cell r="E175">
            <v>2209.79</v>
          </cell>
          <cell r="F175">
            <v>13999.11</v>
          </cell>
        </row>
        <row r="176">
          <cell r="A176">
            <v>41760</v>
          </cell>
          <cell r="B176">
            <v>7009.7</v>
          </cell>
          <cell r="C176">
            <v>1664.69</v>
          </cell>
          <cell r="D176">
            <v>3614.47</v>
          </cell>
          <cell r="E176">
            <v>1992.56</v>
          </cell>
          <cell r="F176">
            <v>14281.419999999998</v>
          </cell>
        </row>
        <row r="177">
          <cell r="A177">
            <v>41791</v>
          </cell>
          <cell r="B177">
            <v>6655.39</v>
          </cell>
          <cell r="C177">
            <v>1200.06</v>
          </cell>
          <cell r="D177">
            <v>3394.97</v>
          </cell>
          <cell r="E177">
            <v>2164.8000000000002</v>
          </cell>
          <cell r="F177">
            <v>13415.220000000001</v>
          </cell>
        </row>
        <row r="178">
          <cell r="A178">
            <v>41821</v>
          </cell>
          <cell r="B178">
            <v>6014</v>
          </cell>
          <cell r="C178">
            <v>837</v>
          </cell>
          <cell r="D178">
            <v>2683</v>
          </cell>
          <cell r="E178">
            <v>1730</v>
          </cell>
          <cell r="F178">
            <v>11264</v>
          </cell>
        </row>
        <row r="179">
          <cell r="A179">
            <v>41852</v>
          </cell>
          <cell r="B179">
            <v>6159</v>
          </cell>
          <cell r="C179">
            <v>1170</v>
          </cell>
          <cell r="D179">
            <v>3217</v>
          </cell>
          <cell r="E179">
            <v>1689</v>
          </cell>
          <cell r="F179">
            <v>12235</v>
          </cell>
        </row>
        <row r="180">
          <cell r="A180">
            <v>41883</v>
          </cell>
          <cell r="B180">
            <v>6329</v>
          </cell>
          <cell r="C180">
            <v>845</v>
          </cell>
          <cell r="D180">
            <v>2975</v>
          </cell>
          <cell r="E180">
            <v>1500</v>
          </cell>
          <cell r="F180">
            <v>11649</v>
          </cell>
        </row>
        <row r="181">
          <cell r="A181">
            <v>41913</v>
          </cell>
          <cell r="B181">
            <v>6591</v>
          </cell>
          <cell r="C181">
            <v>1175</v>
          </cell>
          <cell r="D181">
            <v>3187</v>
          </cell>
          <cell r="E181">
            <v>1582</v>
          </cell>
          <cell r="F181">
            <v>12535</v>
          </cell>
        </row>
        <row r="182">
          <cell r="A182">
            <v>41944</v>
          </cell>
          <cell r="B182">
            <v>6337</v>
          </cell>
          <cell r="C182">
            <v>1112</v>
          </cell>
          <cell r="D182">
            <v>3162</v>
          </cell>
          <cell r="E182">
            <v>1716</v>
          </cell>
          <cell r="F182">
            <v>12327</v>
          </cell>
        </row>
        <row r="183">
          <cell r="A183">
            <v>41974</v>
          </cell>
          <cell r="B183">
            <v>6839</v>
          </cell>
          <cell r="C183">
            <v>996</v>
          </cell>
          <cell r="D183">
            <v>3277</v>
          </cell>
          <cell r="E183">
            <v>1751</v>
          </cell>
          <cell r="F183">
            <v>12863</v>
          </cell>
        </row>
        <row r="184">
          <cell r="A184">
            <v>42005</v>
          </cell>
          <cell r="B184">
            <v>6346</v>
          </cell>
          <cell r="C184">
            <v>1106</v>
          </cell>
          <cell r="D184">
            <v>3138</v>
          </cell>
          <cell r="E184">
            <v>1727</v>
          </cell>
          <cell r="F184">
            <v>12317</v>
          </cell>
        </row>
        <row r="185">
          <cell r="A185">
            <v>42036</v>
          </cell>
          <cell r="B185">
            <v>5755</v>
          </cell>
          <cell r="C185">
            <v>1142</v>
          </cell>
          <cell r="D185">
            <v>2780</v>
          </cell>
          <cell r="E185">
            <v>1547</v>
          </cell>
          <cell r="F185">
            <v>11224</v>
          </cell>
        </row>
        <row r="186">
          <cell r="A186">
            <v>42064</v>
          </cell>
          <cell r="B186">
            <v>6278</v>
          </cell>
          <cell r="C186">
            <v>1536</v>
          </cell>
          <cell r="D186">
            <v>3097</v>
          </cell>
          <cell r="E186">
            <v>1633</v>
          </cell>
          <cell r="F186">
            <v>12544</v>
          </cell>
        </row>
        <row r="187">
          <cell r="A187">
            <v>42095</v>
          </cell>
          <cell r="B187">
            <v>6431</v>
          </cell>
          <cell r="C187">
            <v>1355</v>
          </cell>
          <cell r="D187">
            <v>2481</v>
          </cell>
          <cell r="E187">
            <v>1366</v>
          </cell>
          <cell r="F187">
            <v>11633</v>
          </cell>
        </row>
        <row r="188">
          <cell r="A188">
            <v>42125</v>
          </cell>
          <cell r="B188">
            <v>6424</v>
          </cell>
          <cell r="C188">
            <v>1286</v>
          </cell>
          <cell r="D188">
            <v>2095</v>
          </cell>
          <cell r="E188">
            <v>1089</v>
          </cell>
          <cell r="F188">
            <v>10894</v>
          </cell>
        </row>
        <row r="189">
          <cell r="A189">
            <v>42156</v>
          </cell>
          <cell r="B189">
            <v>6139.6</v>
          </cell>
          <cell r="C189">
            <v>1052.2</v>
          </cell>
          <cell r="D189">
            <v>2481.4</v>
          </cell>
          <cell r="E189">
            <v>1530.9</v>
          </cell>
          <cell r="F189">
            <v>11204.1</v>
          </cell>
        </row>
        <row r="190">
          <cell r="A190">
            <v>42186</v>
          </cell>
          <cell r="B190">
            <v>6270.2</v>
          </cell>
          <cell r="C190">
            <v>840</v>
          </cell>
          <cell r="D190">
            <v>2125.3000000000002</v>
          </cell>
          <cell r="E190">
            <v>1454.6</v>
          </cell>
          <cell r="F190">
            <v>10690.1</v>
          </cell>
        </row>
        <row r="191">
          <cell r="A191">
            <v>42217</v>
          </cell>
          <cell r="B191">
            <v>6342.5</v>
          </cell>
          <cell r="C191">
            <v>773.5</v>
          </cell>
          <cell r="D191">
            <v>2231.3000000000002</v>
          </cell>
          <cell r="E191">
            <v>1589.6</v>
          </cell>
          <cell r="F191">
            <v>10936.9</v>
          </cell>
        </row>
        <row r="192">
          <cell r="A192">
            <v>42248</v>
          </cell>
          <cell r="B192">
            <v>6381.5</v>
          </cell>
          <cell r="C192">
            <v>915.8</v>
          </cell>
          <cell r="D192">
            <v>2438.1999999999998</v>
          </cell>
          <cell r="E192">
            <v>1457.7</v>
          </cell>
          <cell r="F192">
            <v>11193.2</v>
          </cell>
        </row>
        <row r="193">
          <cell r="A193">
            <v>42278</v>
          </cell>
          <cell r="B193">
            <v>5910.6</v>
          </cell>
          <cell r="C193">
            <v>725.7</v>
          </cell>
          <cell r="D193">
            <v>2494.3000000000002</v>
          </cell>
          <cell r="E193">
            <v>1584.3</v>
          </cell>
          <cell r="F193">
            <v>10714.9</v>
          </cell>
        </row>
        <row r="194">
          <cell r="A194">
            <v>42309</v>
          </cell>
          <cell r="B194">
            <v>6268.8</v>
          </cell>
          <cell r="C194">
            <v>559.1</v>
          </cell>
          <cell r="D194">
            <v>2502.6</v>
          </cell>
          <cell r="E194">
            <v>1601.3</v>
          </cell>
          <cell r="F194">
            <v>10931.8</v>
          </cell>
        </row>
        <row r="195">
          <cell r="A195">
            <v>42339</v>
          </cell>
          <cell r="B195">
            <v>6098.7</v>
          </cell>
          <cell r="C195">
            <v>489.6</v>
          </cell>
          <cell r="D195">
            <v>2473.4</v>
          </cell>
          <cell r="E195">
            <v>1697.9</v>
          </cell>
          <cell r="F195">
            <v>10759.6</v>
          </cell>
        </row>
        <row r="196">
          <cell r="A196">
            <v>42370</v>
          </cell>
          <cell r="B196">
            <v>5371.1</v>
          </cell>
          <cell r="C196">
            <v>577.70000000000005</v>
          </cell>
          <cell r="D196">
            <v>2389.6999999999998</v>
          </cell>
          <cell r="E196">
            <v>1488.8</v>
          </cell>
          <cell r="F196">
            <v>9827.2999999999993</v>
          </cell>
        </row>
        <row r="197">
          <cell r="A197">
            <v>42401</v>
          </cell>
          <cell r="B197">
            <v>4695.3</v>
          </cell>
          <cell r="C197">
            <v>472.8</v>
          </cell>
          <cell r="D197">
            <v>1886.1</v>
          </cell>
          <cell r="E197">
            <v>1248.5999999999999</v>
          </cell>
          <cell r="F197">
            <v>8302.8000000000011</v>
          </cell>
        </row>
        <row r="198">
          <cell r="A198">
            <v>42430</v>
          </cell>
          <cell r="B198">
            <v>4018.6</v>
          </cell>
          <cell r="C198">
            <v>685.2</v>
          </cell>
          <cell r="D198">
            <v>1972.7</v>
          </cell>
          <cell r="E198">
            <v>1101.5999999999999</v>
          </cell>
          <cell r="F198">
            <v>7778.1</v>
          </cell>
        </row>
        <row r="199">
          <cell r="A199">
            <v>42461</v>
          </cell>
          <cell r="B199">
            <v>4204.8999999999996</v>
          </cell>
          <cell r="C199">
            <v>611</v>
          </cell>
          <cell r="D199">
            <v>2264.5</v>
          </cell>
          <cell r="E199">
            <v>1259.5</v>
          </cell>
          <cell r="F199">
            <v>8339.9</v>
          </cell>
        </row>
        <row r="200">
          <cell r="A200">
            <v>42491</v>
          </cell>
          <cell r="B200">
            <v>4251.8999999999996</v>
          </cell>
          <cell r="C200">
            <v>676.3</v>
          </cell>
          <cell r="D200">
            <v>1488.3</v>
          </cell>
          <cell r="E200">
            <v>1133.4000000000001</v>
          </cell>
          <cell r="F200">
            <v>7549.9</v>
          </cell>
        </row>
        <row r="201">
          <cell r="A201">
            <v>42522</v>
          </cell>
          <cell r="B201">
            <v>3945.1</v>
          </cell>
          <cell r="C201">
            <v>783.1</v>
          </cell>
          <cell r="D201">
            <v>1631.4</v>
          </cell>
          <cell r="E201">
            <v>1346.5</v>
          </cell>
          <cell r="F201">
            <v>7706.1</v>
          </cell>
        </row>
        <row r="202">
          <cell r="A202">
            <v>42552</v>
          </cell>
          <cell r="B202">
            <v>3637.1</v>
          </cell>
          <cell r="C202">
            <v>778.1</v>
          </cell>
          <cell r="D202">
            <v>1431.4</v>
          </cell>
          <cell r="E202">
            <v>1600.2</v>
          </cell>
          <cell r="F202">
            <v>7446.8</v>
          </cell>
        </row>
        <row r="203">
          <cell r="A203">
            <v>42583</v>
          </cell>
          <cell r="B203">
            <v>4798</v>
          </cell>
          <cell r="C203">
            <v>776.8</v>
          </cell>
          <cell r="D203">
            <v>1521.8</v>
          </cell>
          <cell r="E203">
            <v>1626.5</v>
          </cell>
          <cell r="F203">
            <v>8723.1</v>
          </cell>
        </row>
        <row r="204">
          <cell r="A204">
            <v>42614</v>
          </cell>
          <cell r="B204">
            <v>5190.1000000000004</v>
          </cell>
          <cell r="C204">
            <v>785.6</v>
          </cell>
          <cell r="D204">
            <v>1780.5</v>
          </cell>
          <cell r="E204">
            <v>1319.6</v>
          </cell>
          <cell r="F204">
            <v>9075.8000000000011</v>
          </cell>
        </row>
        <row r="205">
          <cell r="A205">
            <v>42644</v>
          </cell>
          <cell r="B205">
            <v>5225</v>
          </cell>
          <cell r="C205">
            <v>712.9</v>
          </cell>
          <cell r="D205">
            <v>2115.4</v>
          </cell>
          <cell r="E205">
            <v>1471.4</v>
          </cell>
          <cell r="F205">
            <v>9524.6999999999989</v>
          </cell>
        </row>
        <row r="206">
          <cell r="A206">
            <v>42675</v>
          </cell>
          <cell r="B206">
            <v>4747.7</v>
          </cell>
          <cell r="C206">
            <v>838.6</v>
          </cell>
          <cell r="D206">
            <v>1830.9</v>
          </cell>
          <cell r="E206">
            <v>1577.1</v>
          </cell>
          <cell r="F206">
            <v>8994.3000000000011</v>
          </cell>
        </row>
        <row r="207">
          <cell r="A207">
            <v>42705</v>
          </cell>
          <cell r="B207">
            <v>3467.5</v>
          </cell>
          <cell r="C207">
            <v>746.3</v>
          </cell>
          <cell r="D207">
            <v>1661.4</v>
          </cell>
          <cell r="E207">
            <v>1315.8</v>
          </cell>
          <cell r="F207">
            <v>7191.0000000000009</v>
          </cell>
        </row>
        <row r="208">
          <cell r="A208">
            <v>42736</v>
          </cell>
          <cell r="B208">
            <v>3678.1</v>
          </cell>
          <cell r="C208">
            <v>550.29999999999995</v>
          </cell>
          <cell r="D208">
            <v>2005.7</v>
          </cell>
          <cell r="E208">
            <v>934.6</v>
          </cell>
          <cell r="F208">
            <v>7168.7</v>
          </cell>
        </row>
        <row r="209">
          <cell r="A209">
            <v>42767</v>
          </cell>
          <cell r="B209">
            <v>3238.17</v>
          </cell>
          <cell r="C209">
            <v>527.66</v>
          </cell>
          <cell r="D209">
            <v>1750.6</v>
          </cell>
          <cell r="E209">
            <v>629.38</v>
          </cell>
          <cell r="F209">
            <v>6145.81</v>
          </cell>
        </row>
        <row r="210">
          <cell r="A210">
            <v>42795</v>
          </cell>
          <cell r="B210">
            <v>4638.93</v>
          </cell>
          <cell r="C210">
            <v>734.22</v>
          </cell>
          <cell r="D210">
            <v>2274.4</v>
          </cell>
          <cell r="E210">
            <v>403.13</v>
          </cell>
          <cell r="F210">
            <v>8050.6800000000012</v>
          </cell>
        </row>
        <row r="211">
          <cell r="A211">
            <v>42826</v>
          </cell>
          <cell r="B211">
            <v>5554.51</v>
          </cell>
          <cell r="C211">
            <v>797.95</v>
          </cell>
          <cell r="D211">
            <v>1968.69</v>
          </cell>
          <cell r="E211">
            <v>443.39</v>
          </cell>
          <cell r="F211">
            <v>8764.5399999999991</v>
          </cell>
        </row>
        <row r="212">
          <cell r="A212">
            <v>42856</v>
          </cell>
          <cell r="B212">
            <v>5618.04</v>
          </cell>
          <cell r="C212">
            <v>858.34</v>
          </cell>
          <cell r="D212">
            <v>2009.7</v>
          </cell>
          <cell r="E212">
            <v>613.74</v>
          </cell>
          <cell r="F212">
            <v>9099.82</v>
          </cell>
        </row>
      </sheetData>
      <sheetData sheetId="4">
        <row r="4">
          <cell r="D4">
            <v>37072</v>
          </cell>
          <cell r="E4">
            <v>37078</v>
          </cell>
          <cell r="F4">
            <v>684</v>
          </cell>
          <cell r="G4">
            <v>684</v>
          </cell>
          <cell r="H4">
            <v>684</v>
          </cell>
          <cell r="I4">
            <v>141.61000000000001</v>
          </cell>
          <cell r="J4">
            <v>141.61000000000001</v>
          </cell>
          <cell r="K4">
            <v>141.61000000000001</v>
          </cell>
          <cell r="L4">
            <v>684</v>
          </cell>
          <cell r="M4">
            <v>684</v>
          </cell>
          <cell r="N4">
            <v>684</v>
          </cell>
          <cell r="O4">
            <v>684</v>
          </cell>
          <cell r="P4">
            <v>684</v>
          </cell>
          <cell r="Q4">
            <v>684</v>
          </cell>
        </row>
        <row r="5">
          <cell r="D5">
            <v>37079</v>
          </cell>
          <cell r="E5">
            <v>37085</v>
          </cell>
          <cell r="F5">
            <v>684</v>
          </cell>
          <cell r="G5">
            <v>684</v>
          </cell>
          <cell r="H5">
            <v>684</v>
          </cell>
          <cell r="I5">
            <v>4</v>
          </cell>
          <cell r="J5">
            <v>4</v>
          </cell>
          <cell r="K5">
            <v>4</v>
          </cell>
          <cell r="L5">
            <v>684</v>
          </cell>
          <cell r="M5">
            <v>684</v>
          </cell>
          <cell r="N5">
            <v>684</v>
          </cell>
          <cell r="O5">
            <v>684</v>
          </cell>
          <cell r="P5">
            <v>684</v>
          </cell>
          <cell r="Q5">
            <v>684</v>
          </cell>
        </row>
        <row r="6">
          <cell r="D6">
            <v>37086</v>
          </cell>
          <cell r="E6">
            <v>37092</v>
          </cell>
          <cell r="F6">
            <v>684</v>
          </cell>
          <cell r="G6">
            <v>684</v>
          </cell>
          <cell r="H6">
            <v>684</v>
          </cell>
          <cell r="I6">
            <v>4</v>
          </cell>
          <cell r="J6">
            <v>4</v>
          </cell>
          <cell r="K6">
            <v>4</v>
          </cell>
          <cell r="L6">
            <v>684</v>
          </cell>
          <cell r="M6">
            <v>684</v>
          </cell>
          <cell r="N6">
            <v>684</v>
          </cell>
          <cell r="O6">
            <v>684</v>
          </cell>
          <cell r="P6">
            <v>684</v>
          </cell>
          <cell r="Q6">
            <v>684</v>
          </cell>
        </row>
        <row r="7">
          <cell r="D7">
            <v>37093</v>
          </cell>
          <cell r="E7">
            <v>37099</v>
          </cell>
          <cell r="F7">
            <v>684</v>
          </cell>
          <cell r="G7">
            <v>684</v>
          </cell>
          <cell r="H7">
            <v>684</v>
          </cell>
          <cell r="I7">
            <v>86.94</v>
          </cell>
          <cell r="J7">
            <v>86.94</v>
          </cell>
          <cell r="K7">
            <v>86.94</v>
          </cell>
          <cell r="L7">
            <v>684</v>
          </cell>
          <cell r="M7">
            <v>684</v>
          </cell>
          <cell r="N7">
            <v>684</v>
          </cell>
          <cell r="O7">
            <v>684</v>
          </cell>
          <cell r="P7">
            <v>684</v>
          </cell>
          <cell r="Q7">
            <v>684</v>
          </cell>
        </row>
        <row r="8">
          <cell r="D8">
            <v>37100</v>
          </cell>
          <cell r="E8">
            <v>37106</v>
          </cell>
          <cell r="F8">
            <v>684</v>
          </cell>
          <cell r="G8">
            <v>684</v>
          </cell>
          <cell r="H8">
            <v>684</v>
          </cell>
          <cell r="I8">
            <v>37.119999999999997</v>
          </cell>
          <cell r="J8">
            <v>37.119999999999997</v>
          </cell>
          <cell r="K8">
            <v>37.119999999999997</v>
          </cell>
          <cell r="L8">
            <v>684</v>
          </cell>
          <cell r="M8">
            <v>684</v>
          </cell>
          <cell r="N8">
            <v>684</v>
          </cell>
          <cell r="O8">
            <v>684</v>
          </cell>
          <cell r="P8">
            <v>684</v>
          </cell>
          <cell r="Q8">
            <v>684</v>
          </cell>
        </row>
        <row r="9">
          <cell r="D9">
            <v>37107</v>
          </cell>
          <cell r="E9">
            <v>37113</v>
          </cell>
          <cell r="F9">
            <v>684</v>
          </cell>
          <cell r="G9">
            <v>684</v>
          </cell>
          <cell r="H9">
            <v>684</v>
          </cell>
          <cell r="I9">
            <v>4</v>
          </cell>
          <cell r="J9">
            <v>4</v>
          </cell>
          <cell r="K9">
            <v>4</v>
          </cell>
          <cell r="L9">
            <v>684</v>
          </cell>
          <cell r="M9">
            <v>684</v>
          </cell>
          <cell r="N9">
            <v>684</v>
          </cell>
          <cell r="O9">
            <v>684</v>
          </cell>
          <cell r="P9">
            <v>684</v>
          </cell>
          <cell r="Q9">
            <v>684</v>
          </cell>
        </row>
        <row r="10">
          <cell r="D10">
            <v>37114</v>
          </cell>
          <cell r="E10">
            <v>37120</v>
          </cell>
          <cell r="F10">
            <v>684</v>
          </cell>
          <cell r="G10">
            <v>684</v>
          </cell>
          <cell r="H10">
            <v>684</v>
          </cell>
          <cell r="I10">
            <v>37.119999999999997</v>
          </cell>
          <cell r="J10">
            <v>37.119999999999997</v>
          </cell>
          <cell r="K10">
            <v>37.119999999999997</v>
          </cell>
          <cell r="L10">
            <v>684</v>
          </cell>
          <cell r="M10">
            <v>684</v>
          </cell>
          <cell r="N10">
            <v>684</v>
          </cell>
          <cell r="O10">
            <v>684</v>
          </cell>
          <cell r="P10">
            <v>684</v>
          </cell>
          <cell r="Q10">
            <v>684</v>
          </cell>
        </row>
        <row r="11">
          <cell r="D11">
            <v>37121</v>
          </cell>
          <cell r="E11">
            <v>37127</v>
          </cell>
          <cell r="F11">
            <v>684</v>
          </cell>
          <cell r="G11">
            <v>684</v>
          </cell>
          <cell r="H11">
            <v>684</v>
          </cell>
          <cell r="I11">
            <v>60.62</v>
          </cell>
          <cell r="J11">
            <v>60.62</v>
          </cell>
          <cell r="K11">
            <v>60.62</v>
          </cell>
          <cell r="L11">
            <v>684</v>
          </cell>
          <cell r="M11">
            <v>684</v>
          </cell>
          <cell r="N11">
            <v>684</v>
          </cell>
          <cell r="O11">
            <v>684</v>
          </cell>
          <cell r="P11">
            <v>684</v>
          </cell>
          <cell r="Q11">
            <v>684</v>
          </cell>
        </row>
        <row r="12">
          <cell r="D12">
            <v>37127</v>
          </cell>
          <cell r="E12">
            <v>37134</v>
          </cell>
          <cell r="F12">
            <v>684</v>
          </cell>
          <cell r="G12">
            <v>684</v>
          </cell>
          <cell r="H12">
            <v>684</v>
          </cell>
          <cell r="I12">
            <v>86.94</v>
          </cell>
          <cell r="J12">
            <v>86.94</v>
          </cell>
          <cell r="K12">
            <v>86.94</v>
          </cell>
          <cell r="L12">
            <v>684</v>
          </cell>
          <cell r="M12">
            <v>684</v>
          </cell>
          <cell r="N12">
            <v>684</v>
          </cell>
          <cell r="O12">
            <v>684</v>
          </cell>
          <cell r="P12">
            <v>684</v>
          </cell>
          <cell r="Q12">
            <v>684</v>
          </cell>
        </row>
        <row r="13">
          <cell r="D13">
            <v>37135</v>
          </cell>
          <cell r="E13">
            <v>37141</v>
          </cell>
          <cell r="F13">
            <v>684</v>
          </cell>
          <cell r="G13">
            <v>684</v>
          </cell>
          <cell r="H13">
            <v>684</v>
          </cell>
          <cell r="I13">
            <v>93.24</v>
          </cell>
          <cell r="J13">
            <v>93.24</v>
          </cell>
          <cell r="K13">
            <v>93.24</v>
          </cell>
          <cell r="L13">
            <v>684</v>
          </cell>
          <cell r="M13">
            <v>684</v>
          </cell>
          <cell r="N13">
            <v>684</v>
          </cell>
          <cell r="O13">
            <v>684</v>
          </cell>
          <cell r="P13">
            <v>684</v>
          </cell>
          <cell r="Q13">
            <v>684</v>
          </cell>
        </row>
        <row r="14">
          <cell r="D14">
            <v>37142</v>
          </cell>
          <cell r="E14">
            <v>37148</v>
          </cell>
          <cell r="F14">
            <v>684</v>
          </cell>
          <cell r="G14">
            <v>684</v>
          </cell>
          <cell r="H14">
            <v>684</v>
          </cell>
          <cell r="I14">
            <v>63.55</v>
          </cell>
          <cell r="J14">
            <v>63.55</v>
          </cell>
          <cell r="K14">
            <v>63.55</v>
          </cell>
          <cell r="L14">
            <v>684</v>
          </cell>
          <cell r="M14">
            <v>684</v>
          </cell>
          <cell r="N14">
            <v>684</v>
          </cell>
          <cell r="O14">
            <v>684</v>
          </cell>
          <cell r="P14">
            <v>684</v>
          </cell>
          <cell r="Q14">
            <v>684</v>
          </cell>
        </row>
        <row r="15">
          <cell r="D15">
            <v>37149</v>
          </cell>
          <cell r="E15">
            <v>37155</v>
          </cell>
          <cell r="F15">
            <v>684</v>
          </cell>
          <cell r="G15">
            <v>684</v>
          </cell>
          <cell r="H15">
            <v>684</v>
          </cell>
          <cell r="I15">
            <v>79.72</v>
          </cell>
          <cell r="J15">
            <v>79.72</v>
          </cell>
          <cell r="K15">
            <v>79.72</v>
          </cell>
          <cell r="L15">
            <v>684</v>
          </cell>
          <cell r="M15">
            <v>684</v>
          </cell>
          <cell r="N15">
            <v>684</v>
          </cell>
          <cell r="O15">
            <v>684</v>
          </cell>
          <cell r="P15">
            <v>684</v>
          </cell>
          <cell r="Q15">
            <v>684</v>
          </cell>
        </row>
        <row r="16">
          <cell r="D16">
            <v>37156</v>
          </cell>
          <cell r="E16">
            <v>37162</v>
          </cell>
          <cell r="F16">
            <v>336</v>
          </cell>
          <cell r="G16">
            <v>336</v>
          </cell>
          <cell r="H16">
            <v>336</v>
          </cell>
          <cell r="I16">
            <v>63.55</v>
          </cell>
          <cell r="J16">
            <v>63.55</v>
          </cell>
          <cell r="K16">
            <v>63.55</v>
          </cell>
          <cell r="L16">
            <v>562.15</v>
          </cell>
          <cell r="M16">
            <v>562.15</v>
          </cell>
          <cell r="N16">
            <v>562.15</v>
          </cell>
          <cell r="O16">
            <v>336</v>
          </cell>
          <cell r="P16">
            <v>336</v>
          </cell>
          <cell r="Q16">
            <v>336</v>
          </cell>
        </row>
        <row r="17">
          <cell r="D17">
            <v>37163</v>
          </cell>
          <cell r="E17">
            <v>37169</v>
          </cell>
          <cell r="F17">
            <v>336</v>
          </cell>
          <cell r="G17">
            <v>336</v>
          </cell>
          <cell r="H17">
            <v>336</v>
          </cell>
          <cell r="I17">
            <v>63.55</v>
          </cell>
          <cell r="J17">
            <v>63.55</v>
          </cell>
          <cell r="K17">
            <v>63.55</v>
          </cell>
          <cell r="L17">
            <v>562.15</v>
          </cell>
          <cell r="M17">
            <v>562.15</v>
          </cell>
          <cell r="N17">
            <v>562.15</v>
          </cell>
          <cell r="O17">
            <v>336</v>
          </cell>
          <cell r="P17">
            <v>336</v>
          </cell>
          <cell r="Q17">
            <v>336</v>
          </cell>
        </row>
        <row r="18">
          <cell r="D18">
            <v>37170</v>
          </cell>
          <cell r="E18">
            <v>37176</v>
          </cell>
          <cell r="F18">
            <v>336</v>
          </cell>
          <cell r="G18">
            <v>336</v>
          </cell>
          <cell r="H18">
            <v>336</v>
          </cell>
          <cell r="I18">
            <v>4</v>
          </cell>
          <cell r="J18">
            <v>4</v>
          </cell>
          <cell r="K18">
            <v>4</v>
          </cell>
          <cell r="L18">
            <v>562.15</v>
          </cell>
          <cell r="M18">
            <v>562.15</v>
          </cell>
          <cell r="N18">
            <v>562.15</v>
          </cell>
          <cell r="O18">
            <v>336</v>
          </cell>
          <cell r="P18">
            <v>336</v>
          </cell>
          <cell r="Q18">
            <v>336</v>
          </cell>
        </row>
        <row r="19">
          <cell r="D19">
            <v>37177</v>
          </cell>
          <cell r="E19">
            <v>37183</v>
          </cell>
          <cell r="F19">
            <v>336</v>
          </cell>
          <cell r="G19">
            <v>336</v>
          </cell>
          <cell r="H19">
            <v>336</v>
          </cell>
          <cell r="I19">
            <v>4</v>
          </cell>
          <cell r="J19">
            <v>4</v>
          </cell>
          <cell r="K19">
            <v>4</v>
          </cell>
          <cell r="L19">
            <v>562.15</v>
          </cell>
          <cell r="M19">
            <v>562.15</v>
          </cell>
          <cell r="N19">
            <v>562.15</v>
          </cell>
          <cell r="O19">
            <v>336</v>
          </cell>
          <cell r="P19">
            <v>336</v>
          </cell>
          <cell r="Q19">
            <v>336</v>
          </cell>
        </row>
        <row r="20">
          <cell r="D20">
            <v>37184</v>
          </cell>
          <cell r="E20">
            <v>37190</v>
          </cell>
          <cell r="F20">
            <v>336</v>
          </cell>
          <cell r="G20">
            <v>336</v>
          </cell>
          <cell r="H20">
            <v>336</v>
          </cell>
          <cell r="I20">
            <v>4</v>
          </cell>
          <cell r="J20">
            <v>4</v>
          </cell>
          <cell r="K20">
            <v>4</v>
          </cell>
          <cell r="L20">
            <v>562.15</v>
          </cell>
          <cell r="M20">
            <v>562.15</v>
          </cell>
          <cell r="N20">
            <v>562.15</v>
          </cell>
          <cell r="O20">
            <v>336</v>
          </cell>
          <cell r="P20">
            <v>336</v>
          </cell>
          <cell r="Q20">
            <v>336</v>
          </cell>
        </row>
        <row r="21">
          <cell r="D21">
            <v>37191</v>
          </cell>
          <cell r="E21">
            <v>37197</v>
          </cell>
          <cell r="F21">
            <v>336</v>
          </cell>
          <cell r="G21">
            <v>336</v>
          </cell>
          <cell r="H21">
            <v>336</v>
          </cell>
          <cell r="I21">
            <v>4</v>
          </cell>
          <cell r="J21">
            <v>4</v>
          </cell>
          <cell r="K21">
            <v>4</v>
          </cell>
          <cell r="L21">
            <v>562.15</v>
          </cell>
          <cell r="M21">
            <v>562.15</v>
          </cell>
          <cell r="N21">
            <v>562.15</v>
          </cell>
          <cell r="O21">
            <v>336</v>
          </cell>
          <cell r="P21">
            <v>336</v>
          </cell>
          <cell r="Q21">
            <v>336</v>
          </cell>
        </row>
        <row r="22">
          <cell r="D22">
            <v>37198</v>
          </cell>
          <cell r="E22">
            <v>37204</v>
          </cell>
          <cell r="F22">
            <v>336</v>
          </cell>
          <cell r="G22">
            <v>336</v>
          </cell>
          <cell r="H22">
            <v>336</v>
          </cell>
          <cell r="I22">
            <v>41.74</v>
          </cell>
          <cell r="J22">
            <v>41.74</v>
          </cell>
          <cell r="K22">
            <v>41.74</v>
          </cell>
          <cell r="L22">
            <v>562.15</v>
          </cell>
          <cell r="M22">
            <v>562.15</v>
          </cell>
          <cell r="N22">
            <v>562.15</v>
          </cell>
          <cell r="O22">
            <v>336</v>
          </cell>
          <cell r="P22">
            <v>336</v>
          </cell>
          <cell r="Q22">
            <v>336</v>
          </cell>
        </row>
        <row r="23">
          <cell r="D23">
            <v>37205</v>
          </cell>
          <cell r="E23">
            <v>37211</v>
          </cell>
          <cell r="F23">
            <v>336</v>
          </cell>
          <cell r="G23">
            <v>336</v>
          </cell>
          <cell r="H23">
            <v>336</v>
          </cell>
          <cell r="I23">
            <v>46.62</v>
          </cell>
          <cell r="J23">
            <v>46.62</v>
          </cell>
          <cell r="K23">
            <v>46.62</v>
          </cell>
          <cell r="L23">
            <v>562.15</v>
          </cell>
          <cell r="M23">
            <v>562.15</v>
          </cell>
          <cell r="N23">
            <v>562.15</v>
          </cell>
          <cell r="O23">
            <v>336</v>
          </cell>
          <cell r="P23">
            <v>336</v>
          </cell>
          <cell r="Q23">
            <v>336</v>
          </cell>
        </row>
        <row r="24">
          <cell r="D24">
            <v>37212</v>
          </cell>
          <cell r="E24">
            <v>37218</v>
          </cell>
          <cell r="F24">
            <v>336</v>
          </cell>
          <cell r="G24">
            <v>336</v>
          </cell>
          <cell r="H24">
            <v>336</v>
          </cell>
          <cell r="I24">
            <v>41.74</v>
          </cell>
          <cell r="J24">
            <v>41.74</v>
          </cell>
          <cell r="K24">
            <v>41.74</v>
          </cell>
          <cell r="L24">
            <v>562.15</v>
          </cell>
          <cell r="M24">
            <v>562.15</v>
          </cell>
          <cell r="N24">
            <v>562.15</v>
          </cell>
          <cell r="O24">
            <v>336</v>
          </cell>
          <cell r="P24">
            <v>336</v>
          </cell>
          <cell r="Q24">
            <v>336</v>
          </cell>
        </row>
        <row r="25">
          <cell r="D25">
            <v>37219</v>
          </cell>
          <cell r="E25">
            <v>37225</v>
          </cell>
          <cell r="F25">
            <v>336</v>
          </cell>
          <cell r="G25">
            <v>336</v>
          </cell>
          <cell r="H25">
            <v>336</v>
          </cell>
          <cell r="I25">
            <v>31.82</v>
          </cell>
          <cell r="J25">
            <v>31.82</v>
          </cell>
          <cell r="K25">
            <v>31.82</v>
          </cell>
          <cell r="L25">
            <v>562.15</v>
          </cell>
          <cell r="M25">
            <v>562.15</v>
          </cell>
          <cell r="N25">
            <v>562.15</v>
          </cell>
          <cell r="O25">
            <v>336</v>
          </cell>
          <cell r="P25">
            <v>336</v>
          </cell>
          <cell r="Q25">
            <v>336</v>
          </cell>
        </row>
        <row r="26">
          <cell r="D26">
            <v>37226</v>
          </cell>
          <cell r="E26">
            <v>37232</v>
          </cell>
          <cell r="F26">
            <v>336</v>
          </cell>
          <cell r="G26">
            <v>336</v>
          </cell>
          <cell r="H26">
            <v>336</v>
          </cell>
          <cell r="I26">
            <v>4</v>
          </cell>
          <cell r="J26">
            <v>4</v>
          </cell>
          <cell r="K26">
            <v>4</v>
          </cell>
          <cell r="L26">
            <v>562.15</v>
          </cell>
          <cell r="M26">
            <v>562.15</v>
          </cell>
          <cell r="N26">
            <v>562.15</v>
          </cell>
          <cell r="O26">
            <v>336</v>
          </cell>
          <cell r="P26">
            <v>336</v>
          </cell>
          <cell r="Q26">
            <v>336</v>
          </cell>
        </row>
        <row r="27">
          <cell r="D27">
            <v>37233</v>
          </cell>
          <cell r="E27">
            <v>37239</v>
          </cell>
          <cell r="F27">
            <v>336</v>
          </cell>
          <cell r="G27">
            <v>336</v>
          </cell>
          <cell r="H27">
            <v>336</v>
          </cell>
          <cell r="I27">
            <v>4</v>
          </cell>
          <cell r="J27">
            <v>4</v>
          </cell>
          <cell r="K27">
            <v>4</v>
          </cell>
          <cell r="L27">
            <v>562.15</v>
          </cell>
          <cell r="M27">
            <v>562.15</v>
          </cell>
          <cell r="N27">
            <v>562.15</v>
          </cell>
          <cell r="O27">
            <v>336</v>
          </cell>
          <cell r="P27">
            <v>336</v>
          </cell>
          <cell r="Q27">
            <v>336</v>
          </cell>
        </row>
        <row r="28">
          <cell r="D28">
            <v>37240</v>
          </cell>
          <cell r="E28">
            <v>37246</v>
          </cell>
          <cell r="F28">
            <v>336</v>
          </cell>
          <cell r="G28">
            <v>336</v>
          </cell>
          <cell r="H28">
            <v>336</v>
          </cell>
          <cell r="I28">
            <v>49.3</v>
          </cell>
          <cell r="J28">
            <v>49.3</v>
          </cell>
          <cell r="K28">
            <v>49.3</v>
          </cell>
          <cell r="L28">
            <v>562.15</v>
          </cell>
          <cell r="M28">
            <v>562.15</v>
          </cell>
          <cell r="N28">
            <v>562.15</v>
          </cell>
          <cell r="O28">
            <v>336</v>
          </cell>
          <cell r="P28">
            <v>336</v>
          </cell>
          <cell r="Q28">
            <v>336</v>
          </cell>
        </row>
        <row r="29">
          <cell r="D29">
            <v>37247</v>
          </cell>
          <cell r="E29">
            <v>37253</v>
          </cell>
          <cell r="F29">
            <v>336</v>
          </cell>
          <cell r="G29">
            <v>336</v>
          </cell>
          <cell r="H29">
            <v>336</v>
          </cell>
          <cell r="I29">
            <v>41.74</v>
          </cell>
          <cell r="J29">
            <v>41.74</v>
          </cell>
          <cell r="K29">
            <v>41.74</v>
          </cell>
          <cell r="L29">
            <v>562.15</v>
          </cell>
          <cell r="M29">
            <v>562.15</v>
          </cell>
          <cell r="N29">
            <v>562.15</v>
          </cell>
          <cell r="O29">
            <v>336</v>
          </cell>
          <cell r="P29">
            <v>336</v>
          </cell>
          <cell r="Q29">
            <v>336</v>
          </cell>
        </row>
        <row r="30">
          <cell r="D30">
            <v>37254</v>
          </cell>
          <cell r="E30">
            <v>37621</v>
          </cell>
          <cell r="F30">
            <v>336</v>
          </cell>
          <cell r="G30">
            <v>336</v>
          </cell>
          <cell r="H30">
            <v>336</v>
          </cell>
          <cell r="I30">
            <v>41.74</v>
          </cell>
          <cell r="J30">
            <v>41.74</v>
          </cell>
          <cell r="K30">
            <v>41.74</v>
          </cell>
          <cell r="L30">
            <v>562.15</v>
          </cell>
          <cell r="M30">
            <v>562.15</v>
          </cell>
          <cell r="N30">
            <v>562.15</v>
          </cell>
          <cell r="O30">
            <v>336</v>
          </cell>
          <cell r="P30">
            <v>336</v>
          </cell>
          <cell r="Q30">
            <v>336</v>
          </cell>
        </row>
        <row r="31">
          <cell r="D31">
            <v>37257</v>
          </cell>
          <cell r="E31">
            <v>37260</v>
          </cell>
          <cell r="F31">
            <v>336</v>
          </cell>
          <cell r="G31">
            <v>336</v>
          </cell>
          <cell r="H31">
            <v>336</v>
          </cell>
          <cell r="I31">
            <v>41.74</v>
          </cell>
          <cell r="J31">
            <v>41.74</v>
          </cell>
          <cell r="K31">
            <v>41.74</v>
          </cell>
          <cell r="L31">
            <v>562.15</v>
          </cell>
          <cell r="M31">
            <v>562.15</v>
          </cell>
          <cell r="N31">
            <v>562.15</v>
          </cell>
          <cell r="O31">
            <v>4</v>
          </cell>
          <cell r="P31">
            <v>4</v>
          </cell>
          <cell r="Q31">
            <v>4</v>
          </cell>
        </row>
        <row r="32">
          <cell r="D32">
            <v>37261</v>
          </cell>
          <cell r="E32">
            <v>37267</v>
          </cell>
          <cell r="F32">
            <v>336</v>
          </cell>
          <cell r="G32">
            <v>336</v>
          </cell>
          <cell r="H32">
            <v>336</v>
          </cell>
          <cell r="I32">
            <v>64.040000000000006</v>
          </cell>
          <cell r="J32">
            <v>64.040000000000006</v>
          </cell>
          <cell r="K32">
            <v>64.040000000000006</v>
          </cell>
          <cell r="L32">
            <v>562.15</v>
          </cell>
          <cell r="M32">
            <v>562.15</v>
          </cell>
          <cell r="N32">
            <v>562.15</v>
          </cell>
          <cell r="O32">
            <v>4</v>
          </cell>
          <cell r="P32">
            <v>4</v>
          </cell>
          <cell r="Q32">
            <v>4</v>
          </cell>
        </row>
        <row r="33">
          <cell r="D33">
            <v>37268</v>
          </cell>
          <cell r="E33">
            <v>37274</v>
          </cell>
          <cell r="F33">
            <v>336</v>
          </cell>
          <cell r="G33">
            <v>336</v>
          </cell>
          <cell r="H33">
            <v>336</v>
          </cell>
          <cell r="I33">
            <v>64.040000000000006</v>
          </cell>
          <cell r="J33">
            <v>64.040000000000006</v>
          </cell>
          <cell r="K33">
            <v>64.040000000000006</v>
          </cell>
          <cell r="L33">
            <v>562.15</v>
          </cell>
          <cell r="M33">
            <v>562.15</v>
          </cell>
          <cell r="N33">
            <v>562.15</v>
          </cell>
          <cell r="O33">
            <v>4</v>
          </cell>
          <cell r="P33">
            <v>4</v>
          </cell>
          <cell r="Q33">
            <v>4</v>
          </cell>
        </row>
        <row r="34">
          <cell r="D34">
            <v>37275</v>
          </cell>
          <cell r="E34">
            <v>37281</v>
          </cell>
          <cell r="F34">
            <v>336</v>
          </cell>
          <cell r="G34">
            <v>336</v>
          </cell>
          <cell r="H34">
            <v>336</v>
          </cell>
          <cell r="I34">
            <v>64.040000000000006</v>
          </cell>
          <cell r="J34">
            <v>64.040000000000006</v>
          </cell>
          <cell r="K34">
            <v>64.040000000000006</v>
          </cell>
          <cell r="L34">
            <v>562.15</v>
          </cell>
          <cell r="M34">
            <v>562.15</v>
          </cell>
          <cell r="N34">
            <v>562.15</v>
          </cell>
          <cell r="O34">
            <v>4</v>
          </cell>
          <cell r="P34">
            <v>4</v>
          </cell>
          <cell r="Q34">
            <v>4</v>
          </cell>
        </row>
        <row r="35">
          <cell r="D35">
            <v>37282</v>
          </cell>
          <cell r="E35">
            <v>37288</v>
          </cell>
          <cell r="F35">
            <v>134.76</v>
          </cell>
          <cell r="G35">
            <v>134.76</v>
          </cell>
          <cell r="H35">
            <v>134.76</v>
          </cell>
          <cell r="I35">
            <v>8.8800000000000008</v>
          </cell>
          <cell r="J35">
            <v>8.8800000000000008</v>
          </cell>
          <cell r="K35">
            <v>8.8800000000000008</v>
          </cell>
          <cell r="L35">
            <v>319.41000000000003</v>
          </cell>
          <cell r="M35">
            <v>319.41000000000003</v>
          </cell>
          <cell r="N35">
            <v>319.41000000000003</v>
          </cell>
          <cell r="O35">
            <v>4.1900000000000004</v>
          </cell>
          <cell r="P35">
            <v>4.1900000000000004</v>
          </cell>
          <cell r="Q35">
            <v>4.1900000000000004</v>
          </cell>
        </row>
        <row r="36">
          <cell r="D36">
            <v>37289</v>
          </cell>
          <cell r="E36">
            <v>37295</v>
          </cell>
          <cell r="F36">
            <v>134.76</v>
          </cell>
          <cell r="G36">
            <v>134.76</v>
          </cell>
          <cell r="H36">
            <v>134.76</v>
          </cell>
          <cell r="I36">
            <v>10.82</v>
          </cell>
          <cell r="J36">
            <v>10.82</v>
          </cell>
          <cell r="K36">
            <v>10.82</v>
          </cell>
          <cell r="L36">
            <v>319.41000000000003</v>
          </cell>
          <cell r="M36">
            <v>319.41000000000003</v>
          </cell>
          <cell r="N36">
            <v>319.41000000000003</v>
          </cell>
          <cell r="O36">
            <v>5.17</v>
          </cell>
          <cell r="P36">
            <v>5.17</v>
          </cell>
          <cell r="Q36">
            <v>5.17</v>
          </cell>
        </row>
        <row r="37">
          <cell r="D37">
            <v>37296</v>
          </cell>
          <cell r="E37">
            <v>37302</v>
          </cell>
          <cell r="F37">
            <v>9.25</v>
          </cell>
          <cell r="G37">
            <v>9.25</v>
          </cell>
          <cell r="H37">
            <v>9.25</v>
          </cell>
          <cell r="I37">
            <v>8.8800000000000008</v>
          </cell>
          <cell r="J37">
            <v>8.8800000000000008</v>
          </cell>
          <cell r="K37">
            <v>8.8800000000000008</v>
          </cell>
          <cell r="L37">
            <v>319.41000000000003</v>
          </cell>
          <cell r="M37">
            <v>319.41000000000003</v>
          </cell>
          <cell r="N37">
            <v>319.41000000000003</v>
          </cell>
          <cell r="O37">
            <v>4.1900000000000004</v>
          </cell>
          <cell r="P37">
            <v>4.1900000000000004</v>
          </cell>
          <cell r="Q37">
            <v>4.1900000000000004</v>
          </cell>
        </row>
        <row r="38">
          <cell r="D38">
            <v>37303</v>
          </cell>
          <cell r="E38">
            <v>37309</v>
          </cell>
          <cell r="F38">
            <v>5.42</v>
          </cell>
          <cell r="G38">
            <v>5.42</v>
          </cell>
          <cell r="H38">
            <v>5.42</v>
          </cell>
          <cell r="I38">
            <v>5.14</v>
          </cell>
          <cell r="J38">
            <v>5.14</v>
          </cell>
          <cell r="K38">
            <v>5.14</v>
          </cell>
          <cell r="L38">
            <v>319.41000000000003</v>
          </cell>
          <cell r="M38">
            <v>319.41000000000003</v>
          </cell>
          <cell r="N38">
            <v>319.41000000000003</v>
          </cell>
          <cell r="O38">
            <v>4</v>
          </cell>
          <cell r="P38">
            <v>4</v>
          </cell>
          <cell r="Q38">
            <v>4</v>
          </cell>
        </row>
        <row r="39">
          <cell r="D39">
            <v>37310</v>
          </cell>
          <cell r="E39">
            <v>37315</v>
          </cell>
          <cell r="F39">
            <v>8.14</v>
          </cell>
          <cell r="G39">
            <v>8.14</v>
          </cell>
          <cell r="H39">
            <v>8.14</v>
          </cell>
          <cell r="I39">
            <v>6.97</v>
          </cell>
          <cell r="J39">
            <v>6.97</v>
          </cell>
          <cell r="K39">
            <v>6.97</v>
          </cell>
          <cell r="L39">
            <v>319.41000000000003</v>
          </cell>
          <cell r="M39">
            <v>319.41000000000003</v>
          </cell>
          <cell r="N39">
            <v>319.41000000000003</v>
          </cell>
          <cell r="O39">
            <v>4.49</v>
          </cell>
          <cell r="P39">
            <v>4.49</v>
          </cell>
          <cell r="Q39">
            <v>4.49</v>
          </cell>
        </row>
        <row r="40">
          <cell r="D40">
            <v>37316</v>
          </cell>
          <cell r="E40">
            <v>37316</v>
          </cell>
          <cell r="F40">
            <v>8.14</v>
          </cell>
          <cell r="G40">
            <v>8.14</v>
          </cell>
          <cell r="H40">
            <v>8.14</v>
          </cell>
          <cell r="I40">
            <v>6.97</v>
          </cell>
          <cell r="J40">
            <v>6.97</v>
          </cell>
          <cell r="K40">
            <v>6.97</v>
          </cell>
          <cell r="L40">
            <v>4.49</v>
          </cell>
          <cell r="M40">
            <v>4.49</v>
          </cell>
          <cell r="N40">
            <v>4.49</v>
          </cell>
          <cell r="O40">
            <v>4.49</v>
          </cell>
          <cell r="P40">
            <v>4.49</v>
          </cell>
          <cell r="Q40">
            <v>4.49</v>
          </cell>
        </row>
        <row r="41">
          <cell r="D41">
            <v>37317</v>
          </cell>
          <cell r="E41">
            <v>37323</v>
          </cell>
          <cell r="F41">
            <v>4.66</v>
          </cell>
          <cell r="G41">
            <v>4.66</v>
          </cell>
          <cell r="H41">
            <v>4.66</v>
          </cell>
          <cell r="I41">
            <v>4.12</v>
          </cell>
          <cell r="J41">
            <v>4.12</v>
          </cell>
          <cell r="K41">
            <v>4.12</v>
          </cell>
          <cell r="L41">
            <v>4</v>
          </cell>
          <cell r="M41">
            <v>4</v>
          </cell>
          <cell r="N41">
            <v>4</v>
          </cell>
          <cell r="O41">
            <v>4</v>
          </cell>
          <cell r="P41">
            <v>4</v>
          </cell>
          <cell r="Q41">
            <v>4</v>
          </cell>
        </row>
        <row r="42">
          <cell r="D42">
            <v>37324</v>
          </cell>
          <cell r="E42">
            <v>37330</v>
          </cell>
          <cell r="F42">
            <v>8.6999999999999993</v>
          </cell>
          <cell r="G42">
            <v>8.6999999999999993</v>
          </cell>
          <cell r="H42">
            <v>8.6999999999999993</v>
          </cell>
          <cell r="I42">
            <v>8.3800000000000008</v>
          </cell>
          <cell r="J42">
            <v>8.3800000000000008</v>
          </cell>
          <cell r="K42">
            <v>8.3800000000000008</v>
          </cell>
          <cell r="L42">
            <v>4.88</v>
          </cell>
          <cell r="M42">
            <v>4.88</v>
          </cell>
          <cell r="N42">
            <v>4.88</v>
          </cell>
          <cell r="O42">
            <v>4.88</v>
          </cell>
          <cell r="P42">
            <v>4.88</v>
          </cell>
          <cell r="Q42">
            <v>4.88</v>
          </cell>
        </row>
        <row r="43">
          <cell r="D43">
            <v>37331</v>
          </cell>
          <cell r="E43">
            <v>37337</v>
          </cell>
          <cell r="F43">
            <v>13.1</v>
          </cell>
          <cell r="G43">
            <v>13.1</v>
          </cell>
          <cell r="H43">
            <v>13.1</v>
          </cell>
          <cell r="I43">
            <v>12.32</v>
          </cell>
          <cell r="J43">
            <v>12.32</v>
          </cell>
          <cell r="K43">
            <v>12.32</v>
          </cell>
          <cell r="L43">
            <v>7.32</v>
          </cell>
          <cell r="M43">
            <v>7.32</v>
          </cell>
          <cell r="N43">
            <v>7.32</v>
          </cell>
          <cell r="O43">
            <v>7.32</v>
          </cell>
          <cell r="P43">
            <v>7.32</v>
          </cell>
          <cell r="Q43">
            <v>7.32</v>
          </cell>
        </row>
        <row r="44">
          <cell r="D44">
            <v>37338</v>
          </cell>
          <cell r="E44">
            <v>37344</v>
          </cell>
          <cell r="F44">
            <v>12.3</v>
          </cell>
          <cell r="G44">
            <v>12.3</v>
          </cell>
          <cell r="H44">
            <v>12.3</v>
          </cell>
          <cell r="I44">
            <v>11.21</v>
          </cell>
          <cell r="J44">
            <v>11.21</v>
          </cell>
          <cell r="K44">
            <v>11.21</v>
          </cell>
          <cell r="L44">
            <v>7.04</v>
          </cell>
          <cell r="M44">
            <v>7.04</v>
          </cell>
          <cell r="N44">
            <v>7.04</v>
          </cell>
          <cell r="O44">
            <v>7.04</v>
          </cell>
          <cell r="P44">
            <v>7.04</v>
          </cell>
          <cell r="Q44">
            <v>7.04</v>
          </cell>
        </row>
        <row r="45">
          <cell r="D45">
            <v>37345</v>
          </cell>
          <cell r="E45">
            <v>37351</v>
          </cell>
          <cell r="F45">
            <v>11.64</v>
          </cell>
          <cell r="G45">
            <v>11.64</v>
          </cell>
          <cell r="H45">
            <v>11.64</v>
          </cell>
          <cell r="I45">
            <v>11.64</v>
          </cell>
          <cell r="J45">
            <v>11.64</v>
          </cell>
          <cell r="K45">
            <v>11.64</v>
          </cell>
          <cell r="L45">
            <v>6.17</v>
          </cell>
          <cell r="M45">
            <v>6.17</v>
          </cell>
          <cell r="N45">
            <v>6.17</v>
          </cell>
          <cell r="O45">
            <v>6.17</v>
          </cell>
          <cell r="P45">
            <v>6.17</v>
          </cell>
          <cell r="Q45">
            <v>6.17</v>
          </cell>
        </row>
        <row r="46">
          <cell r="D46">
            <v>37352</v>
          </cell>
          <cell r="E46">
            <v>37358</v>
          </cell>
          <cell r="F46">
            <v>10.87</v>
          </cell>
          <cell r="G46">
            <v>10.87</v>
          </cell>
          <cell r="H46">
            <v>10.87</v>
          </cell>
          <cell r="I46">
            <v>11.09</v>
          </cell>
          <cell r="J46">
            <v>11.09</v>
          </cell>
          <cell r="K46">
            <v>11.09</v>
          </cell>
          <cell r="L46">
            <v>5.72</v>
          </cell>
          <cell r="M46">
            <v>5.72</v>
          </cell>
          <cell r="N46">
            <v>5.72</v>
          </cell>
          <cell r="O46">
            <v>5.72</v>
          </cell>
          <cell r="P46">
            <v>5.72</v>
          </cell>
          <cell r="Q46">
            <v>5.72</v>
          </cell>
        </row>
        <row r="47">
          <cell r="D47">
            <v>37359</v>
          </cell>
          <cell r="E47">
            <v>37365</v>
          </cell>
          <cell r="F47">
            <v>15.84</v>
          </cell>
          <cell r="G47">
            <v>15.84</v>
          </cell>
          <cell r="H47">
            <v>15.84</v>
          </cell>
          <cell r="I47">
            <v>17.03</v>
          </cell>
          <cell r="J47">
            <v>17.03</v>
          </cell>
          <cell r="K47">
            <v>17.03</v>
          </cell>
          <cell r="L47">
            <v>8.7100000000000009</v>
          </cell>
          <cell r="M47">
            <v>8.7100000000000009</v>
          </cell>
          <cell r="N47">
            <v>8.7100000000000009</v>
          </cell>
          <cell r="O47">
            <v>8.7100000000000009</v>
          </cell>
          <cell r="P47">
            <v>8.7100000000000009</v>
          </cell>
          <cell r="Q47">
            <v>8.7100000000000009</v>
          </cell>
        </row>
        <row r="48">
          <cell r="D48">
            <v>37366</v>
          </cell>
          <cell r="E48">
            <v>37372</v>
          </cell>
          <cell r="F48">
            <v>15.96</v>
          </cell>
          <cell r="G48">
            <v>15.96</v>
          </cell>
          <cell r="H48">
            <v>15.96</v>
          </cell>
          <cell r="I48">
            <v>16.37</v>
          </cell>
          <cell r="J48">
            <v>16.37</v>
          </cell>
          <cell r="K48">
            <v>16.37</v>
          </cell>
          <cell r="L48">
            <v>8.75</v>
          </cell>
          <cell r="M48">
            <v>8.75</v>
          </cell>
          <cell r="N48">
            <v>8.75</v>
          </cell>
          <cell r="O48">
            <v>8.75</v>
          </cell>
          <cell r="P48">
            <v>8.75</v>
          </cell>
          <cell r="Q48">
            <v>8.75</v>
          </cell>
        </row>
        <row r="49">
          <cell r="D49">
            <v>37373</v>
          </cell>
          <cell r="E49">
            <v>37379</v>
          </cell>
          <cell r="F49">
            <v>20.57</v>
          </cell>
          <cell r="G49">
            <v>20.09</v>
          </cell>
          <cell r="H49">
            <v>20.03</v>
          </cell>
          <cell r="I49">
            <v>20.420000000000002</v>
          </cell>
          <cell r="J49">
            <v>20.09</v>
          </cell>
          <cell r="K49">
            <v>20.03</v>
          </cell>
          <cell r="L49">
            <v>4</v>
          </cell>
          <cell r="M49">
            <v>4</v>
          </cell>
          <cell r="N49">
            <v>4</v>
          </cell>
          <cell r="O49">
            <v>20.57</v>
          </cell>
          <cell r="P49">
            <v>20.09</v>
          </cell>
          <cell r="Q49">
            <v>20.03</v>
          </cell>
        </row>
        <row r="50">
          <cell r="D50">
            <v>37380</v>
          </cell>
          <cell r="E50">
            <v>37386</v>
          </cell>
          <cell r="F50">
            <v>27.19</v>
          </cell>
          <cell r="G50">
            <v>25.24</v>
          </cell>
          <cell r="H50">
            <v>24.87</v>
          </cell>
          <cell r="I50">
            <v>27.19</v>
          </cell>
          <cell r="J50">
            <v>26.82</v>
          </cell>
          <cell r="K50">
            <v>26.29</v>
          </cell>
          <cell r="L50">
            <v>4.38</v>
          </cell>
          <cell r="M50">
            <v>4.38</v>
          </cell>
          <cell r="N50">
            <v>4.38</v>
          </cell>
          <cell r="O50">
            <v>27.19</v>
          </cell>
          <cell r="P50">
            <v>25.24</v>
          </cell>
          <cell r="Q50">
            <v>24.87</v>
          </cell>
        </row>
        <row r="51">
          <cell r="D51">
            <v>37387</v>
          </cell>
          <cell r="E51">
            <v>37393</v>
          </cell>
          <cell r="F51">
            <v>19.579999999999998</v>
          </cell>
          <cell r="G51">
            <v>19.059999999999999</v>
          </cell>
          <cell r="H51">
            <v>18.61</v>
          </cell>
          <cell r="I51">
            <v>20.43</v>
          </cell>
          <cell r="J51">
            <v>20.170000000000002</v>
          </cell>
          <cell r="K51">
            <v>19.989999999999998</v>
          </cell>
          <cell r="L51">
            <v>4</v>
          </cell>
          <cell r="M51">
            <v>4</v>
          </cell>
          <cell r="N51">
            <v>4</v>
          </cell>
          <cell r="O51">
            <v>4</v>
          </cell>
          <cell r="P51">
            <v>4</v>
          </cell>
          <cell r="Q51">
            <v>4</v>
          </cell>
        </row>
        <row r="52">
          <cell r="D52">
            <v>37394</v>
          </cell>
          <cell r="E52">
            <v>37400</v>
          </cell>
          <cell r="F52">
            <v>21.17</v>
          </cell>
          <cell r="G52">
            <v>20.86</v>
          </cell>
          <cell r="H52">
            <v>20.86</v>
          </cell>
          <cell r="I52">
            <v>23.17</v>
          </cell>
          <cell r="J52">
            <v>22.83</v>
          </cell>
          <cell r="K52">
            <v>22.81</v>
          </cell>
          <cell r="L52">
            <v>4.13</v>
          </cell>
          <cell r="M52">
            <v>4.13</v>
          </cell>
          <cell r="N52">
            <v>4.13</v>
          </cell>
          <cell r="O52">
            <v>4.13</v>
          </cell>
          <cell r="P52">
            <v>4.13</v>
          </cell>
          <cell r="Q52">
            <v>4.13</v>
          </cell>
        </row>
        <row r="53">
          <cell r="D53">
            <v>37401</v>
          </cell>
          <cell r="E53">
            <v>37407</v>
          </cell>
          <cell r="F53">
            <v>14.51</v>
          </cell>
          <cell r="G53">
            <v>13.83</v>
          </cell>
          <cell r="H53">
            <v>11.11</v>
          </cell>
          <cell r="I53">
            <v>11.67</v>
          </cell>
          <cell r="J53">
            <v>11.47</v>
          </cell>
          <cell r="K53">
            <v>11.11</v>
          </cell>
          <cell r="L53">
            <v>4</v>
          </cell>
          <cell r="M53">
            <v>4</v>
          </cell>
          <cell r="N53">
            <v>4</v>
          </cell>
          <cell r="O53">
            <v>4</v>
          </cell>
          <cell r="P53">
            <v>4</v>
          </cell>
          <cell r="Q53">
            <v>4</v>
          </cell>
        </row>
        <row r="54">
          <cell r="D54">
            <v>37408</v>
          </cell>
          <cell r="E54">
            <v>37414</v>
          </cell>
          <cell r="F54">
            <v>9.4</v>
          </cell>
          <cell r="G54">
            <v>9.09</v>
          </cell>
          <cell r="H54">
            <v>8.51</v>
          </cell>
          <cell r="I54">
            <v>4</v>
          </cell>
          <cell r="J54">
            <v>4</v>
          </cell>
          <cell r="K54">
            <v>4</v>
          </cell>
          <cell r="L54">
            <v>5.57</v>
          </cell>
          <cell r="M54">
            <v>5.57</v>
          </cell>
          <cell r="N54">
            <v>5.57</v>
          </cell>
          <cell r="O54">
            <v>5.57</v>
          </cell>
          <cell r="P54">
            <v>5.57</v>
          </cell>
          <cell r="Q54">
            <v>5.57</v>
          </cell>
        </row>
        <row r="55">
          <cell r="D55">
            <v>37415</v>
          </cell>
          <cell r="E55">
            <v>37421</v>
          </cell>
          <cell r="F55">
            <v>14.52</v>
          </cell>
          <cell r="G55">
            <v>14.21</v>
          </cell>
          <cell r="H55">
            <v>14.13</v>
          </cell>
          <cell r="I55">
            <v>14.42</v>
          </cell>
          <cell r="J55">
            <v>14.21</v>
          </cell>
          <cell r="K55">
            <v>13.96</v>
          </cell>
          <cell r="L55">
            <v>7.69</v>
          </cell>
          <cell r="M55">
            <v>7.69</v>
          </cell>
          <cell r="N55">
            <v>7.69</v>
          </cell>
          <cell r="O55">
            <v>7.69</v>
          </cell>
          <cell r="P55">
            <v>7.69</v>
          </cell>
          <cell r="Q55">
            <v>4.7</v>
          </cell>
        </row>
        <row r="56">
          <cell r="D56">
            <v>37422</v>
          </cell>
          <cell r="E56">
            <v>37428</v>
          </cell>
          <cell r="F56">
            <v>14.8</v>
          </cell>
          <cell r="G56">
            <v>14.37</v>
          </cell>
          <cell r="H56">
            <v>14.37</v>
          </cell>
          <cell r="I56">
            <v>14.37</v>
          </cell>
          <cell r="J56">
            <v>14.22</v>
          </cell>
          <cell r="K56">
            <v>13.31</v>
          </cell>
          <cell r="L56">
            <v>7.73</v>
          </cell>
          <cell r="M56">
            <v>7.73</v>
          </cell>
          <cell r="N56">
            <v>7.73</v>
          </cell>
          <cell r="O56">
            <v>7.73</v>
          </cell>
          <cell r="P56">
            <v>7.73</v>
          </cell>
          <cell r="Q56">
            <v>6.17</v>
          </cell>
        </row>
        <row r="57">
          <cell r="D57">
            <v>37429</v>
          </cell>
          <cell r="E57">
            <v>37435</v>
          </cell>
          <cell r="F57">
            <v>15.75</v>
          </cell>
          <cell r="G57">
            <v>15.38</v>
          </cell>
          <cell r="H57">
            <v>15.06</v>
          </cell>
          <cell r="I57">
            <v>15.06</v>
          </cell>
          <cell r="J57">
            <v>14.16</v>
          </cell>
          <cell r="K57">
            <v>13.71</v>
          </cell>
          <cell r="L57">
            <v>7.61</v>
          </cell>
          <cell r="M57">
            <v>7.61</v>
          </cell>
          <cell r="N57">
            <v>7.61</v>
          </cell>
          <cell r="O57">
            <v>7.61</v>
          </cell>
          <cell r="P57">
            <v>7.61</v>
          </cell>
          <cell r="Q57">
            <v>4</v>
          </cell>
        </row>
        <row r="58">
          <cell r="D58">
            <v>37436</v>
          </cell>
          <cell r="E58">
            <v>37442</v>
          </cell>
          <cell r="F58">
            <v>16.329999999999998</v>
          </cell>
          <cell r="G58">
            <v>15.99</v>
          </cell>
          <cell r="H58">
            <v>15.83</v>
          </cell>
          <cell r="I58">
            <v>16.149999999999999</v>
          </cell>
          <cell r="J58">
            <v>15.99</v>
          </cell>
          <cell r="K58">
            <v>15.83</v>
          </cell>
          <cell r="L58">
            <v>15.89</v>
          </cell>
          <cell r="M58">
            <v>15.89</v>
          </cell>
          <cell r="N58">
            <v>15.89</v>
          </cell>
          <cell r="O58">
            <v>15.89</v>
          </cell>
          <cell r="P58">
            <v>15.89</v>
          </cell>
          <cell r="Q58">
            <v>15.01</v>
          </cell>
        </row>
        <row r="59">
          <cell r="D59">
            <v>37443</v>
          </cell>
          <cell r="E59">
            <v>37449</v>
          </cell>
          <cell r="F59">
            <v>17.93</v>
          </cell>
          <cell r="G59">
            <v>17.91</v>
          </cell>
          <cell r="H59">
            <v>17.559999999999999</v>
          </cell>
          <cell r="I59">
            <v>17.93</v>
          </cell>
          <cell r="J59">
            <v>17.91</v>
          </cell>
          <cell r="K59">
            <v>17.559999999999999</v>
          </cell>
          <cell r="L59">
            <v>17.52</v>
          </cell>
          <cell r="M59">
            <v>17.52</v>
          </cell>
          <cell r="N59">
            <v>17.52</v>
          </cell>
          <cell r="O59">
            <v>17.52</v>
          </cell>
          <cell r="P59">
            <v>17.52</v>
          </cell>
          <cell r="Q59">
            <v>8.15</v>
          </cell>
        </row>
        <row r="60">
          <cell r="D60">
            <v>37450</v>
          </cell>
          <cell r="E60">
            <v>37456</v>
          </cell>
          <cell r="F60">
            <v>18.04</v>
          </cell>
          <cell r="G60">
            <v>17.98</v>
          </cell>
          <cell r="H60">
            <v>17.75</v>
          </cell>
          <cell r="I60">
            <v>18.04</v>
          </cell>
          <cell r="J60">
            <v>17.98</v>
          </cell>
          <cell r="K60">
            <v>17.75</v>
          </cell>
          <cell r="L60">
            <v>17.350000000000001</v>
          </cell>
          <cell r="M60">
            <v>17.350000000000001</v>
          </cell>
          <cell r="N60">
            <v>17.350000000000001</v>
          </cell>
          <cell r="O60">
            <v>17.350000000000001</v>
          </cell>
          <cell r="P60">
            <v>11.88</v>
          </cell>
          <cell r="Q60">
            <v>11.12</v>
          </cell>
        </row>
        <row r="61">
          <cell r="D61">
            <v>37457</v>
          </cell>
          <cell r="E61">
            <v>37463</v>
          </cell>
          <cell r="F61">
            <v>16.309999999999999</v>
          </cell>
          <cell r="G61">
            <v>16.3</v>
          </cell>
          <cell r="H61">
            <v>16.079999999999998</v>
          </cell>
          <cell r="I61">
            <v>16.309999999999999</v>
          </cell>
          <cell r="J61">
            <v>16.3</v>
          </cell>
          <cell r="K61">
            <v>16.079999999999998</v>
          </cell>
          <cell r="L61">
            <v>15.59</v>
          </cell>
          <cell r="M61">
            <v>15.59</v>
          </cell>
          <cell r="N61">
            <v>15.59</v>
          </cell>
          <cell r="O61">
            <v>15.59</v>
          </cell>
          <cell r="P61">
            <v>15.59</v>
          </cell>
          <cell r="Q61">
            <v>6.69</v>
          </cell>
        </row>
        <row r="62">
          <cell r="D62">
            <v>37464</v>
          </cell>
          <cell r="E62">
            <v>37470</v>
          </cell>
          <cell r="F62">
            <v>14.83</v>
          </cell>
          <cell r="G62">
            <v>14.71</v>
          </cell>
          <cell r="H62">
            <v>14.61</v>
          </cell>
          <cell r="I62">
            <v>17.12</v>
          </cell>
          <cell r="J62">
            <v>17.12</v>
          </cell>
          <cell r="K62">
            <v>14.61</v>
          </cell>
          <cell r="L62">
            <v>15.44</v>
          </cell>
          <cell r="M62">
            <v>15.44</v>
          </cell>
          <cell r="N62">
            <v>15.44</v>
          </cell>
          <cell r="O62">
            <v>14.83</v>
          </cell>
          <cell r="P62">
            <v>14.71</v>
          </cell>
          <cell r="Q62">
            <v>14.61</v>
          </cell>
        </row>
        <row r="63">
          <cell r="D63">
            <v>37471</v>
          </cell>
          <cell r="E63">
            <v>37477</v>
          </cell>
          <cell r="F63">
            <v>13.92</v>
          </cell>
          <cell r="G63">
            <v>13.56</v>
          </cell>
          <cell r="H63">
            <v>13.56</v>
          </cell>
          <cell r="I63">
            <v>16.440000000000001</v>
          </cell>
          <cell r="J63">
            <v>16.440000000000001</v>
          </cell>
          <cell r="K63">
            <v>13.56</v>
          </cell>
          <cell r="L63">
            <v>13.52</v>
          </cell>
          <cell r="M63">
            <v>13.52</v>
          </cell>
          <cell r="N63">
            <v>13.52</v>
          </cell>
          <cell r="O63">
            <v>13.52</v>
          </cell>
          <cell r="P63">
            <v>13.52</v>
          </cell>
          <cell r="Q63">
            <v>12.92</v>
          </cell>
        </row>
        <row r="64">
          <cell r="D64">
            <v>37478</v>
          </cell>
          <cell r="E64">
            <v>37484</v>
          </cell>
          <cell r="F64">
            <v>9.51</v>
          </cell>
          <cell r="G64">
            <v>9.44</v>
          </cell>
          <cell r="H64">
            <v>9.39</v>
          </cell>
          <cell r="I64">
            <v>9.4700000000000006</v>
          </cell>
          <cell r="J64">
            <v>9.44</v>
          </cell>
          <cell r="K64">
            <v>9.23</v>
          </cell>
          <cell r="L64">
            <v>11.72</v>
          </cell>
          <cell r="M64">
            <v>11.72</v>
          </cell>
          <cell r="N64">
            <v>11.72</v>
          </cell>
          <cell r="O64">
            <v>9.51</v>
          </cell>
          <cell r="P64">
            <v>9.44</v>
          </cell>
          <cell r="Q64">
            <v>9.39</v>
          </cell>
        </row>
        <row r="65">
          <cell r="D65">
            <v>37485</v>
          </cell>
          <cell r="E65">
            <v>37491</v>
          </cell>
          <cell r="F65">
            <v>10.210000000000001</v>
          </cell>
          <cell r="G65">
            <v>10.11</v>
          </cell>
          <cell r="H65">
            <v>9.99</v>
          </cell>
          <cell r="I65">
            <v>10.11</v>
          </cell>
          <cell r="J65">
            <v>10.11</v>
          </cell>
          <cell r="K65">
            <v>9.85</v>
          </cell>
          <cell r="L65">
            <v>12.41</v>
          </cell>
          <cell r="M65">
            <v>12.41</v>
          </cell>
          <cell r="N65">
            <v>12.41</v>
          </cell>
          <cell r="O65">
            <v>10.210000000000001</v>
          </cell>
          <cell r="P65">
            <v>10.11</v>
          </cell>
          <cell r="Q65">
            <v>9.99</v>
          </cell>
        </row>
        <row r="66">
          <cell r="D66">
            <v>37492</v>
          </cell>
          <cell r="E66">
            <v>37498</v>
          </cell>
          <cell r="F66">
            <v>12.11</v>
          </cell>
          <cell r="G66">
            <v>11.8</v>
          </cell>
          <cell r="H66">
            <v>11.79</v>
          </cell>
          <cell r="I66">
            <v>12.11</v>
          </cell>
          <cell r="J66">
            <v>12</v>
          </cell>
          <cell r="K66">
            <v>11.79</v>
          </cell>
          <cell r="L66">
            <v>14.07</v>
          </cell>
          <cell r="M66">
            <v>14.07</v>
          </cell>
          <cell r="N66">
            <v>14.07</v>
          </cell>
          <cell r="O66">
            <v>12.11</v>
          </cell>
          <cell r="P66">
            <v>11.8</v>
          </cell>
          <cell r="Q66">
            <v>11.79</v>
          </cell>
        </row>
        <row r="67">
          <cell r="D67">
            <v>37499</v>
          </cell>
          <cell r="E67">
            <v>37505</v>
          </cell>
          <cell r="F67">
            <v>7</v>
          </cell>
          <cell r="G67">
            <v>6.98</v>
          </cell>
          <cell r="H67">
            <v>6.85</v>
          </cell>
          <cell r="I67">
            <v>7</v>
          </cell>
          <cell r="J67">
            <v>6.98</v>
          </cell>
          <cell r="K67">
            <v>6.85</v>
          </cell>
          <cell r="L67">
            <v>5.93</v>
          </cell>
          <cell r="M67">
            <v>5.93</v>
          </cell>
          <cell r="N67">
            <v>5.86</v>
          </cell>
          <cell r="O67">
            <v>5.93</v>
          </cell>
          <cell r="P67">
            <v>5.93</v>
          </cell>
          <cell r="Q67">
            <v>5.86</v>
          </cell>
        </row>
        <row r="68">
          <cell r="D68">
            <v>37506</v>
          </cell>
          <cell r="E68">
            <v>37512</v>
          </cell>
          <cell r="F68">
            <v>6.74</v>
          </cell>
          <cell r="G68">
            <v>6.51</v>
          </cell>
          <cell r="H68">
            <v>6.5</v>
          </cell>
          <cell r="I68">
            <v>7.55</v>
          </cell>
          <cell r="J68">
            <v>7.55</v>
          </cell>
          <cell r="K68">
            <v>6.5</v>
          </cell>
          <cell r="L68">
            <v>5.87</v>
          </cell>
          <cell r="M68">
            <v>5.81</v>
          </cell>
          <cell r="N68">
            <v>5.65</v>
          </cell>
          <cell r="O68">
            <v>5.87</v>
          </cell>
          <cell r="P68">
            <v>5.81</v>
          </cell>
          <cell r="Q68">
            <v>5.65</v>
          </cell>
        </row>
        <row r="69">
          <cell r="D69">
            <v>37513</v>
          </cell>
          <cell r="E69">
            <v>37519</v>
          </cell>
          <cell r="F69">
            <v>6.11</v>
          </cell>
          <cell r="G69">
            <v>5.88</v>
          </cell>
          <cell r="H69">
            <v>5.86</v>
          </cell>
          <cell r="I69">
            <v>6.2</v>
          </cell>
          <cell r="J69">
            <v>6.2</v>
          </cell>
          <cell r="K69">
            <v>5.86</v>
          </cell>
          <cell r="L69">
            <v>5.54</v>
          </cell>
          <cell r="M69">
            <v>5.54</v>
          </cell>
          <cell r="N69">
            <v>5.54</v>
          </cell>
          <cell r="O69">
            <v>5.54</v>
          </cell>
          <cell r="P69">
            <v>5.54</v>
          </cell>
          <cell r="Q69">
            <v>5.54</v>
          </cell>
        </row>
        <row r="70">
          <cell r="D70">
            <v>37520</v>
          </cell>
          <cell r="E70">
            <v>37526</v>
          </cell>
          <cell r="F70">
            <v>4.99</v>
          </cell>
          <cell r="G70">
            <v>4.87</v>
          </cell>
          <cell r="H70">
            <v>4.83</v>
          </cell>
          <cell r="I70">
            <v>4.83</v>
          </cell>
          <cell r="J70">
            <v>4.83</v>
          </cell>
          <cell r="K70">
            <v>4.59</v>
          </cell>
          <cell r="L70">
            <v>4.93</v>
          </cell>
          <cell r="M70">
            <v>4.87</v>
          </cell>
          <cell r="N70">
            <v>4.83</v>
          </cell>
          <cell r="O70">
            <v>4.93</v>
          </cell>
          <cell r="P70">
            <v>4.87</v>
          </cell>
          <cell r="Q70">
            <v>4.83</v>
          </cell>
        </row>
        <row r="71">
          <cell r="D71">
            <v>37527</v>
          </cell>
          <cell r="E71">
            <v>37533</v>
          </cell>
          <cell r="F71">
            <v>4</v>
          </cell>
          <cell r="G71">
            <v>4</v>
          </cell>
          <cell r="H71">
            <v>4</v>
          </cell>
          <cell r="I71">
            <v>4</v>
          </cell>
          <cell r="J71">
            <v>4</v>
          </cell>
          <cell r="K71">
            <v>4</v>
          </cell>
          <cell r="L71">
            <v>4</v>
          </cell>
          <cell r="M71">
            <v>4</v>
          </cell>
          <cell r="N71">
            <v>4</v>
          </cell>
          <cell r="O71">
            <v>4</v>
          </cell>
          <cell r="P71">
            <v>4</v>
          </cell>
          <cell r="Q71">
            <v>4</v>
          </cell>
        </row>
        <row r="72">
          <cell r="D72">
            <v>37534</v>
          </cell>
          <cell r="E72">
            <v>37540</v>
          </cell>
          <cell r="F72">
            <v>4</v>
          </cell>
          <cell r="G72">
            <v>4</v>
          </cell>
          <cell r="H72">
            <v>4</v>
          </cell>
          <cell r="I72">
            <v>4</v>
          </cell>
          <cell r="J72">
            <v>4</v>
          </cell>
          <cell r="K72">
            <v>4</v>
          </cell>
          <cell r="L72">
            <v>4</v>
          </cell>
          <cell r="M72">
            <v>4</v>
          </cell>
          <cell r="N72">
            <v>4</v>
          </cell>
          <cell r="O72">
            <v>4</v>
          </cell>
          <cell r="P72">
            <v>4</v>
          </cell>
          <cell r="Q72">
            <v>4</v>
          </cell>
        </row>
        <row r="73">
          <cell r="D73">
            <v>37541</v>
          </cell>
          <cell r="E73">
            <v>37547</v>
          </cell>
          <cell r="F73">
            <v>4.3499999999999996</v>
          </cell>
          <cell r="G73">
            <v>4.13</v>
          </cell>
          <cell r="H73">
            <v>4</v>
          </cell>
          <cell r="I73">
            <v>4</v>
          </cell>
          <cell r="J73">
            <v>4</v>
          </cell>
          <cell r="K73">
            <v>4</v>
          </cell>
          <cell r="L73">
            <v>4.0599999999999996</v>
          </cell>
          <cell r="M73">
            <v>4</v>
          </cell>
          <cell r="N73">
            <v>4</v>
          </cell>
          <cell r="O73">
            <v>4.0599999999999996</v>
          </cell>
          <cell r="P73">
            <v>4</v>
          </cell>
          <cell r="Q73">
            <v>4</v>
          </cell>
        </row>
        <row r="74">
          <cell r="D74">
            <v>37548</v>
          </cell>
          <cell r="E74">
            <v>37554</v>
          </cell>
          <cell r="F74">
            <v>5.03</v>
          </cell>
          <cell r="G74">
            <v>4.8899999999999997</v>
          </cell>
          <cell r="H74">
            <v>4.8</v>
          </cell>
          <cell r="I74">
            <v>4</v>
          </cell>
          <cell r="J74">
            <v>4</v>
          </cell>
          <cell r="K74">
            <v>4</v>
          </cell>
          <cell r="L74">
            <v>4.67</v>
          </cell>
          <cell r="M74">
            <v>4.66</v>
          </cell>
          <cell r="N74">
            <v>4.55</v>
          </cell>
          <cell r="O74">
            <v>4.67</v>
          </cell>
          <cell r="P74">
            <v>4.66</v>
          </cell>
          <cell r="Q74">
            <v>4.55</v>
          </cell>
        </row>
        <row r="75">
          <cell r="D75">
            <v>37555</v>
          </cell>
          <cell r="E75">
            <v>37561</v>
          </cell>
          <cell r="F75">
            <v>7.29</v>
          </cell>
          <cell r="G75">
            <v>7.27</v>
          </cell>
          <cell r="H75">
            <v>7.18</v>
          </cell>
          <cell r="I75">
            <v>7.29</v>
          </cell>
          <cell r="J75">
            <v>7.27</v>
          </cell>
          <cell r="K75">
            <v>7.18</v>
          </cell>
          <cell r="L75">
            <v>6.77</v>
          </cell>
          <cell r="M75">
            <v>6.59</v>
          </cell>
          <cell r="N75">
            <v>6.59</v>
          </cell>
          <cell r="O75">
            <v>6.77</v>
          </cell>
          <cell r="P75">
            <v>6.59</v>
          </cell>
          <cell r="Q75">
            <v>6.59</v>
          </cell>
        </row>
        <row r="76">
          <cell r="D76">
            <v>37562</v>
          </cell>
          <cell r="E76">
            <v>37568</v>
          </cell>
          <cell r="F76">
            <v>7.5</v>
          </cell>
          <cell r="G76">
            <v>7.27</v>
          </cell>
          <cell r="H76">
            <v>7.09</v>
          </cell>
          <cell r="I76">
            <v>4</v>
          </cell>
          <cell r="J76">
            <v>4</v>
          </cell>
          <cell r="K76">
            <v>4</v>
          </cell>
          <cell r="L76">
            <v>6.87</v>
          </cell>
          <cell r="M76">
            <v>6.71</v>
          </cell>
          <cell r="N76">
            <v>6.71</v>
          </cell>
          <cell r="O76">
            <v>6.87</v>
          </cell>
          <cell r="P76">
            <v>6.71</v>
          </cell>
          <cell r="Q76">
            <v>6.71</v>
          </cell>
        </row>
        <row r="77">
          <cell r="D77">
            <v>37569</v>
          </cell>
          <cell r="E77">
            <v>37575</v>
          </cell>
          <cell r="F77">
            <v>6.15</v>
          </cell>
          <cell r="G77">
            <v>6</v>
          </cell>
          <cell r="H77">
            <v>5.78</v>
          </cell>
          <cell r="I77">
            <v>4</v>
          </cell>
          <cell r="J77">
            <v>4</v>
          </cell>
          <cell r="K77">
            <v>4</v>
          </cell>
          <cell r="L77">
            <v>5.88</v>
          </cell>
          <cell r="M77">
            <v>5.64</v>
          </cell>
          <cell r="N77">
            <v>5.64</v>
          </cell>
          <cell r="O77">
            <v>6</v>
          </cell>
          <cell r="P77">
            <v>5.85</v>
          </cell>
          <cell r="Q77">
            <v>5.64</v>
          </cell>
        </row>
        <row r="78">
          <cell r="D78">
            <v>37576</v>
          </cell>
          <cell r="E78">
            <v>37582</v>
          </cell>
          <cell r="F78">
            <v>6.36</v>
          </cell>
          <cell r="G78">
            <v>6.29</v>
          </cell>
          <cell r="H78">
            <v>6.26</v>
          </cell>
          <cell r="I78">
            <v>4</v>
          </cell>
          <cell r="J78">
            <v>4</v>
          </cell>
          <cell r="K78">
            <v>4</v>
          </cell>
          <cell r="L78">
            <v>6.04</v>
          </cell>
          <cell r="M78">
            <v>5.88</v>
          </cell>
          <cell r="N78">
            <v>5.88</v>
          </cell>
          <cell r="O78">
            <v>6.05</v>
          </cell>
          <cell r="P78">
            <v>5.88</v>
          </cell>
          <cell r="Q78">
            <v>5.88</v>
          </cell>
        </row>
        <row r="79">
          <cell r="D79">
            <v>37583</v>
          </cell>
          <cell r="E79">
            <v>37589</v>
          </cell>
          <cell r="F79">
            <v>6.58</v>
          </cell>
          <cell r="G79">
            <v>6.46</v>
          </cell>
          <cell r="H79">
            <v>6.18</v>
          </cell>
          <cell r="I79">
            <v>5.83</v>
          </cell>
          <cell r="J79">
            <v>5.83</v>
          </cell>
          <cell r="K79">
            <v>5.39</v>
          </cell>
          <cell r="L79">
            <v>5.69</v>
          </cell>
          <cell r="M79">
            <v>5.67</v>
          </cell>
          <cell r="N79">
            <v>5.67</v>
          </cell>
          <cell r="O79">
            <v>7.44</v>
          </cell>
          <cell r="P79">
            <v>7.44</v>
          </cell>
          <cell r="Q79">
            <v>6.18</v>
          </cell>
        </row>
        <row r="80">
          <cell r="D80">
            <v>37590</v>
          </cell>
          <cell r="E80">
            <v>37596</v>
          </cell>
          <cell r="F80">
            <v>5.66</v>
          </cell>
          <cell r="G80">
            <v>5.61</v>
          </cell>
          <cell r="H80">
            <v>5.51</v>
          </cell>
          <cell r="I80">
            <v>5.21</v>
          </cell>
          <cell r="J80">
            <v>5.21</v>
          </cell>
          <cell r="K80">
            <v>5.14</v>
          </cell>
          <cell r="L80">
            <v>5.66</v>
          </cell>
          <cell r="M80">
            <v>5.66</v>
          </cell>
          <cell r="N80">
            <v>5.66</v>
          </cell>
          <cell r="O80">
            <v>5.84</v>
          </cell>
          <cell r="P80">
            <v>5.84</v>
          </cell>
          <cell r="Q80">
            <v>5.84</v>
          </cell>
        </row>
        <row r="81">
          <cell r="D81">
            <v>37597</v>
          </cell>
          <cell r="E81">
            <v>37603</v>
          </cell>
          <cell r="F81">
            <v>5.74</v>
          </cell>
          <cell r="G81">
            <v>5.7</v>
          </cell>
          <cell r="H81">
            <v>5.54</v>
          </cell>
          <cell r="I81">
            <v>4</v>
          </cell>
          <cell r="J81">
            <v>4</v>
          </cell>
          <cell r="K81">
            <v>4</v>
          </cell>
          <cell r="L81">
            <v>5.74</v>
          </cell>
          <cell r="M81">
            <v>5.74</v>
          </cell>
          <cell r="N81">
            <v>5.74</v>
          </cell>
          <cell r="O81">
            <v>7.27</v>
          </cell>
          <cell r="P81">
            <v>7.27</v>
          </cell>
          <cell r="Q81">
            <v>6.97</v>
          </cell>
        </row>
        <row r="82">
          <cell r="D82">
            <v>37604</v>
          </cell>
          <cell r="E82">
            <v>37610</v>
          </cell>
          <cell r="F82">
            <v>5.73</v>
          </cell>
          <cell r="G82">
            <v>5.67</v>
          </cell>
          <cell r="H82">
            <v>5.57</v>
          </cell>
          <cell r="I82">
            <v>4</v>
          </cell>
          <cell r="J82">
            <v>4</v>
          </cell>
          <cell r="K82">
            <v>4</v>
          </cell>
          <cell r="L82">
            <v>6.13</v>
          </cell>
          <cell r="M82">
            <v>6.13</v>
          </cell>
          <cell r="N82">
            <v>6.13</v>
          </cell>
          <cell r="O82">
            <v>9.61</v>
          </cell>
          <cell r="P82">
            <v>9.61</v>
          </cell>
          <cell r="Q82">
            <v>9.2100000000000009</v>
          </cell>
        </row>
        <row r="83">
          <cell r="D83">
            <v>37611</v>
          </cell>
          <cell r="E83">
            <v>37617</v>
          </cell>
          <cell r="F83">
            <v>4</v>
          </cell>
          <cell r="G83">
            <v>4</v>
          </cell>
          <cell r="H83">
            <v>4</v>
          </cell>
          <cell r="I83">
            <v>4</v>
          </cell>
          <cell r="J83">
            <v>4</v>
          </cell>
          <cell r="K83">
            <v>4</v>
          </cell>
          <cell r="L83">
            <v>4.01</v>
          </cell>
          <cell r="M83">
            <v>4.01</v>
          </cell>
          <cell r="N83">
            <v>4.01</v>
          </cell>
          <cell r="O83">
            <v>4.01</v>
          </cell>
          <cell r="P83">
            <v>4.01</v>
          </cell>
          <cell r="Q83">
            <v>4.01</v>
          </cell>
        </row>
        <row r="84">
          <cell r="D84">
            <v>37618</v>
          </cell>
          <cell r="E84">
            <v>37624</v>
          </cell>
          <cell r="F84">
            <v>4</v>
          </cell>
          <cell r="G84">
            <v>4</v>
          </cell>
          <cell r="H84">
            <v>4</v>
          </cell>
          <cell r="I84">
            <v>4</v>
          </cell>
          <cell r="J84">
            <v>4</v>
          </cell>
          <cell r="K84">
            <v>4</v>
          </cell>
          <cell r="L84">
            <v>4</v>
          </cell>
          <cell r="M84">
            <v>4</v>
          </cell>
          <cell r="N84">
            <v>4</v>
          </cell>
          <cell r="O84">
            <v>4</v>
          </cell>
          <cell r="P84">
            <v>4</v>
          </cell>
          <cell r="Q84">
            <v>4</v>
          </cell>
        </row>
        <row r="85">
          <cell r="D85">
            <v>37625</v>
          </cell>
          <cell r="E85">
            <v>37631</v>
          </cell>
          <cell r="F85">
            <v>4.18</v>
          </cell>
          <cell r="G85">
            <v>4.17</v>
          </cell>
          <cell r="H85">
            <v>4.17</v>
          </cell>
          <cell r="I85">
            <v>4.16</v>
          </cell>
          <cell r="J85">
            <v>4.16</v>
          </cell>
          <cell r="K85">
            <v>4</v>
          </cell>
          <cell r="L85">
            <v>5.29</v>
          </cell>
          <cell r="M85">
            <v>5.25</v>
          </cell>
          <cell r="N85">
            <v>5.19</v>
          </cell>
          <cell r="O85">
            <v>5.29</v>
          </cell>
          <cell r="P85">
            <v>5.25</v>
          </cell>
          <cell r="Q85">
            <v>5.19</v>
          </cell>
        </row>
        <row r="86">
          <cell r="D86">
            <v>37632</v>
          </cell>
          <cell r="E86">
            <v>37638</v>
          </cell>
          <cell r="F86">
            <v>4</v>
          </cell>
          <cell r="G86">
            <v>4</v>
          </cell>
          <cell r="H86">
            <v>4</v>
          </cell>
          <cell r="I86">
            <v>4</v>
          </cell>
          <cell r="J86">
            <v>4</v>
          </cell>
          <cell r="K86">
            <v>4</v>
          </cell>
          <cell r="L86">
            <v>4</v>
          </cell>
          <cell r="M86">
            <v>4</v>
          </cell>
          <cell r="N86">
            <v>4</v>
          </cell>
          <cell r="O86">
            <v>4</v>
          </cell>
          <cell r="P86">
            <v>4</v>
          </cell>
          <cell r="Q86">
            <v>4</v>
          </cell>
        </row>
        <row r="87">
          <cell r="D87">
            <v>37639</v>
          </cell>
          <cell r="E87">
            <v>37645</v>
          </cell>
          <cell r="F87">
            <v>4.12</v>
          </cell>
          <cell r="G87">
            <v>4.09</v>
          </cell>
          <cell r="H87">
            <v>4.01</v>
          </cell>
          <cell r="I87">
            <v>4</v>
          </cell>
          <cell r="J87">
            <v>4</v>
          </cell>
          <cell r="K87">
            <v>4</v>
          </cell>
          <cell r="L87">
            <v>4.25</v>
          </cell>
          <cell r="M87">
            <v>4.25</v>
          </cell>
          <cell r="N87">
            <v>4.25</v>
          </cell>
          <cell r="O87">
            <v>4.12</v>
          </cell>
          <cell r="P87">
            <v>4.09</v>
          </cell>
          <cell r="Q87">
            <v>4.01</v>
          </cell>
        </row>
        <row r="88">
          <cell r="D88">
            <v>37646</v>
          </cell>
          <cell r="E88">
            <v>37652</v>
          </cell>
          <cell r="F88">
            <v>4</v>
          </cell>
          <cell r="G88">
            <v>4</v>
          </cell>
          <cell r="H88">
            <v>4</v>
          </cell>
          <cell r="I88">
            <v>4</v>
          </cell>
          <cell r="J88">
            <v>4</v>
          </cell>
          <cell r="K88">
            <v>4</v>
          </cell>
          <cell r="L88">
            <v>4</v>
          </cell>
          <cell r="M88">
            <v>4</v>
          </cell>
          <cell r="N88">
            <v>4</v>
          </cell>
          <cell r="O88">
            <v>4</v>
          </cell>
          <cell r="P88">
            <v>4</v>
          </cell>
          <cell r="Q88">
            <v>4</v>
          </cell>
        </row>
        <row r="89">
          <cell r="D89">
            <v>37653</v>
          </cell>
          <cell r="E89">
            <v>37659</v>
          </cell>
          <cell r="F89">
            <v>4</v>
          </cell>
          <cell r="G89">
            <v>4</v>
          </cell>
          <cell r="H89">
            <v>4</v>
          </cell>
          <cell r="I89">
            <v>4</v>
          </cell>
          <cell r="J89">
            <v>4</v>
          </cell>
          <cell r="K89">
            <v>4</v>
          </cell>
          <cell r="L89">
            <v>4</v>
          </cell>
          <cell r="M89">
            <v>4</v>
          </cell>
          <cell r="N89">
            <v>4</v>
          </cell>
          <cell r="O89">
            <v>4</v>
          </cell>
          <cell r="P89">
            <v>4</v>
          </cell>
          <cell r="Q89">
            <v>4</v>
          </cell>
        </row>
        <row r="90">
          <cell r="D90">
            <v>37660</v>
          </cell>
          <cell r="E90">
            <v>37666</v>
          </cell>
          <cell r="F90">
            <v>4</v>
          </cell>
          <cell r="G90">
            <v>4</v>
          </cell>
          <cell r="H90">
            <v>4</v>
          </cell>
          <cell r="I90">
            <v>4</v>
          </cell>
          <cell r="J90">
            <v>4</v>
          </cell>
          <cell r="K90">
            <v>4</v>
          </cell>
          <cell r="L90">
            <v>4</v>
          </cell>
          <cell r="M90">
            <v>4</v>
          </cell>
          <cell r="N90">
            <v>4</v>
          </cell>
          <cell r="O90">
            <v>4</v>
          </cell>
          <cell r="P90">
            <v>4</v>
          </cell>
          <cell r="Q90">
            <v>4</v>
          </cell>
        </row>
        <row r="91">
          <cell r="D91">
            <v>37667</v>
          </cell>
          <cell r="E91">
            <v>37673</v>
          </cell>
          <cell r="F91">
            <v>4</v>
          </cell>
          <cell r="G91">
            <v>4</v>
          </cell>
          <cell r="H91">
            <v>4</v>
          </cell>
          <cell r="I91">
            <v>4</v>
          </cell>
          <cell r="J91">
            <v>4</v>
          </cell>
          <cell r="K91">
            <v>4</v>
          </cell>
          <cell r="L91">
            <v>4</v>
          </cell>
          <cell r="M91">
            <v>4</v>
          </cell>
          <cell r="N91">
            <v>4</v>
          </cell>
          <cell r="O91">
            <v>4</v>
          </cell>
          <cell r="P91">
            <v>4</v>
          </cell>
          <cell r="Q91">
            <v>4</v>
          </cell>
        </row>
        <row r="92">
          <cell r="D92">
            <v>37674</v>
          </cell>
          <cell r="E92">
            <v>37680</v>
          </cell>
          <cell r="F92">
            <v>4</v>
          </cell>
          <cell r="G92">
            <v>4</v>
          </cell>
          <cell r="H92">
            <v>4</v>
          </cell>
          <cell r="I92">
            <v>4</v>
          </cell>
          <cell r="J92">
            <v>4</v>
          </cell>
          <cell r="K92">
            <v>4</v>
          </cell>
          <cell r="L92">
            <v>4</v>
          </cell>
          <cell r="M92">
            <v>4</v>
          </cell>
          <cell r="N92">
            <v>4</v>
          </cell>
          <cell r="O92">
            <v>4</v>
          </cell>
          <cell r="P92">
            <v>4</v>
          </cell>
          <cell r="Q92">
            <v>4</v>
          </cell>
        </row>
        <row r="93">
          <cell r="D93">
            <v>37681</v>
          </cell>
          <cell r="E93">
            <v>37687</v>
          </cell>
          <cell r="F93">
            <v>4</v>
          </cell>
          <cell r="G93">
            <v>4</v>
          </cell>
          <cell r="H93">
            <v>4</v>
          </cell>
          <cell r="I93">
            <v>4</v>
          </cell>
          <cell r="J93">
            <v>4</v>
          </cell>
          <cell r="K93">
            <v>4</v>
          </cell>
          <cell r="L93">
            <v>4</v>
          </cell>
          <cell r="M93">
            <v>4</v>
          </cell>
          <cell r="N93">
            <v>4</v>
          </cell>
          <cell r="O93">
            <v>4</v>
          </cell>
          <cell r="P93">
            <v>4</v>
          </cell>
          <cell r="Q93">
            <v>4</v>
          </cell>
        </row>
        <row r="94">
          <cell r="D94">
            <v>37688</v>
          </cell>
          <cell r="E94">
            <v>37694</v>
          </cell>
          <cell r="F94">
            <v>4</v>
          </cell>
          <cell r="G94">
            <v>4</v>
          </cell>
          <cell r="H94">
            <v>4</v>
          </cell>
          <cell r="I94">
            <v>4</v>
          </cell>
          <cell r="J94">
            <v>4</v>
          </cell>
          <cell r="K94">
            <v>4</v>
          </cell>
          <cell r="L94">
            <v>4</v>
          </cell>
          <cell r="M94">
            <v>4</v>
          </cell>
          <cell r="N94">
            <v>4</v>
          </cell>
          <cell r="O94">
            <v>4</v>
          </cell>
          <cell r="P94">
            <v>4</v>
          </cell>
          <cell r="Q94">
            <v>4</v>
          </cell>
        </row>
        <row r="95">
          <cell r="D95">
            <v>37695</v>
          </cell>
          <cell r="E95">
            <v>37701</v>
          </cell>
          <cell r="F95">
            <v>4</v>
          </cell>
          <cell r="G95">
            <v>4</v>
          </cell>
          <cell r="H95">
            <v>4</v>
          </cell>
          <cell r="I95">
            <v>4</v>
          </cell>
          <cell r="J95">
            <v>4</v>
          </cell>
          <cell r="K95">
            <v>4</v>
          </cell>
          <cell r="L95">
            <v>4</v>
          </cell>
          <cell r="M95">
            <v>4</v>
          </cell>
          <cell r="N95">
            <v>4</v>
          </cell>
          <cell r="O95">
            <v>4</v>
          </cell>
          <cell r="P95">
            <v>4</v>
          </cell>
          <cell r="Q95">
            <v>4</v>
          </cell>
        </row>
        <row r="96">
          <cell r="D96">
            <v>37702</v>
          </cell>
          <cell r="E96">
            <v>37708</v>
          </cell>
          <cell r="F96">
            <v>4</v>
          </cell>
          <cell r="G96">
            <v>4</v>
          </cell>
          <cell r="H96">
            <v>4</v>
          </cell>
          <cell r="I96">
            <v>4</v>
          </cell>
          <cell r="J96">
            <v>4</v>
          </cell>
          <cell r="K96">
            <v>4</v>
          </cell>
          <cell r="L96">
            <v>4</v>
          </cell>
          <cell r="M96">
            <v>4</v>
          </cell>
          <cell r="N96">
            <v>4</v>
          </cell>
          <cell r="O96">
            <v>4</v>
          </cell>
          <cell r="P96">
            <v>4</v>
          </cell>
          <cell r="Q96">
            <v>4</v>
          </cell>
        </row>
        <row r="97">
          <cell r="D97">
            <v>37709</v>
          </cell>
          <cell r="E97">
            <v>37711</v>
          </cell>
          <cell r="F97">
            <v>4</v>
          </cell>
          <cell r="G97">
            <v>4</v>
          </cell>
          <cell r="H97">
            <v>4</v>
          </cell>
          <cell r="I97">
            <v>4</v>
          </cell>
          <cell r="J97">
            <v>4</v>
          </cell>
          <cell r="K97">
            <v>4</v>
          </cell>
          <cell r="L97">
            <v>4</v>
          </cell>
          <cell r="M97">
            <v>4</v>
          </cell>
          <cell r="N97">
            <v>4</v>
          </cell>
          <cell r="O97">
            <v>4</v>
          </cell>
          <cell r="P97">
            <v>4</v>
          </cell>
          <cell r="Q97">
            <v>4</v>
          </cell>
        </row>
        <row r="98">
          <cell r="D98">
            <v>37712</v>
          </cell>
          <cell r="E98">
            <v>37715</v>
          </cell>
          <cell r="F98">
            <v>5.48</v>
          </cell>
          <cell r="G98">
            <v>5.48</v>
          </cell>
          <cell r="H98">
            <v>5.48</v>
          </cell>
          <cell r="I98">
            <v>5.48</v>
          </cell>
          <cell r="J98">
            <v>5.48</v>
          </cell>
          <cell r="K98">
            <v>5.48</v>
          </cell>
          <cell r="L98">
            <v>5.48</v>
          </cell>
          <cell r="M98">
            <v>5.48</v>
          </cell>
          <cell r="N98">
            <v>5.48</v>
          </cell>
          <cell r="O98">
            <v>5.48</v>
          </cell>
          <cell r="P98">
            <v>5.48</v>
          </cell>
          <cell r="Q98">
            <v>5.48</v>
          </cell>
        </row>
        <row r="99">
          <cell r="D99">
            <v>37716</v>
          </cell>
          <cell r="E99">
            <v>37722</v>
          </cell>
          <cell r="F99">
            <v>5.48</v>
          </cell>
          <cell r="G99">
            <v>5.48</v>
          </cell>
          <cell r="H99">
            <v>5.48</v>
          </cell>
          <cell r="I99">
            <v>5.48</v>
          </cell>
          <cell r="J99">
            <v>5.48</v>
          </cell>
          <cell r="K99">
            <v>5.48</v>
          </cell>
          <cell r="L99">
            <v>5.48</v>
          </cell>
          <cell r="M99">
            <v>5.48</v>
          </cell>
          <cell r="N99">
            <v>5.48</v>
          </cell>
          <cell r="O99">
            <v>5.48</v>
          </cell>
          <cell r="P99">
            <v>5.48</v>
          </cell>
          <cell r="Q99">
            <v>5.48</v>
          </cell>
        </row>
        <row r="100">
          <cell r="D100">
            <v>37723</v>
          </cell>
          <cell r="E100">
            <v>37729</v>
          </cell>
          <cell r="F100">
            <v>5.48</v>
          </cell>
          <cell r="G100">
            <v>5.48</v>
          </cell>
          <cell r="H100">
            <v>5.48</v>
          </cell>
          <cell r="I100">
            <v>5.48</v>
          </cell>
          <cell r="J100">
            <v>5.48</v>
          </cell>
          <cell r="K100">
            <v>5.48</v>
          </cell>
          <cell r="L100">
            <v>5.48</v>
          </cell>
          <cell r="M100">
            <v>5.48</v>
          </cell>
          <cell r="N100">
            <v>5.48</v>
          </cell>
          <cell r="O100">
            <v>5.48</v>
          </cell>
          <cell r="P100">
            <v>5.48</v>
          </cell>
          <cell r="Q100">
            <v>5.48</v>
          </cell>
        </row>
        <row r="101">
          <cell r="D101">
            <v>37730</v>
          </cell>
          <cell r="E101">
            <v>37736</v>
          </cell>
          <cell r="F101">
            <v>5.48</v>
          </cell>
          <cell r="G101">
            <v>5.48</v>
          </cell>
          <cell r="H101">
            <v>5.48</v>
          </cell>
          <cell r="I101">
            <v>5.48</v>
          </cell>
          <cell r="J101">
            <v>5.48</v>
          </cell>
          <cell r="K101">
            <v>5.48</v>
          </cell>
          <cell r="L101">
            <v>5.48</v>
          </cell>
          <cell r="M101">
            <v>5.48</v>
          </cell>
          <cell r="N101">
            <v>5.48</v>
          </cell>
          <cell r="O101">
            <v>5.48</v>
          </cell>
          <cell r="P101">
            <v>5.48</v>
          </cell>
          <cell r="Q101">
            <v>5.48</v>
          </cell>
        </row>
        <row r="102">
          <cell r="D102">
            <v>37737</v>
          </cell>
          <cell r="E102">
            <v>37743</v>
          </cell>
          <cell r="F102">
            <v>5.48</v>
          </cell>
          <cell r="G102">
            <v>5.48</v>
          </cell>
          <cell r="H102">
            <v>5.48</v>
          </cell>
          <cell r="I102">
            <v>5.48</v>
          </cell>
          <cell r="J102">
            <v>5.48</v>
          </cell>
          <cell r="K102">
            <v>5.48</v>
          </cell>
          <cell r="L102">
            <v>5.48</v>
          </cell>
          <cell r="M102">
            <v>5.48</v>
          </cell>
          <cell r="N102">
            <v>5.48</v>
          </cell>
          <cell r="O102">
            <v>5.48</v>
          </cell>
          <cell r="P102">
            <v>5.48</v>
          </cell>
          <cell r="Q102">
            <v>5.48</v>
          </cell>
        </row>
        <row r="103">
          <cell r="D103">
            <v>37744</v>
          </cell>
          <cell r="E103">
            <v>37750</v>
          </cell>
          <cell r="F103">
            <v>6.84</v>
          </cell>
          <cell r="G103">
            <v>6.71</v>
          </cell>
          <cell r="H103">
            <v>6.51</v>
          </cell>
          <cell r="I103">
            <v>6.84</v>
          </cell>
          <cell r="J103">
            <v>6.71</v>
          </cell>
          <cell r="K103">
            <v>6.51</v>
          </cell>
          <cell r="L103">
            <v>5.57</v>
          </cell>
          <cell r="M103">
            <v>5.57</v>
          </cell>
          <cell r="N103">
            <v>5.57</v>
          </cell>
          <cell r="O103">
            <v>5.57</v>
          </cell>
          <cell r="P103">
            <v>5.48</v>
          </cell>
          <cell r="Q103">
            <v>5.48</v>
          </cell>
        </row>
        <row r="104">
          <cell r="D104">
            <v>37751</v>
          </cell>
          <cell r="E104">
            <v>37757</v>
          </cell>
          <cell r="F104">
            <v>6.73</v>
          </cell>
          <cell r="G104">
            <v>6.65</v>
          </cell>
          <cell r="H104">
            <v>6.6</v>
          </cell>
          <cell r="I104">
            <v>6.73</v>
          </cell>
          <cell r="J104">
            <v>6.65</v>
          </cell>
          <cell r="K104">
            <v>6.6</v>
          </cell>
          <cell r="L104">
            <v>5.96</v>
          </cell>
          <cell r="M104">
            <v>5.96</v>
          </cell>
          <cell r="N104">
            <v>5.96</v>
          </cell>
          <cell r="O104">
            <v>5.96</v>
          </cell>
          <cell r="P104">
            <v>5.96</v>
          </cell>
          <cell r="Q104">
            <v>5.48</v>
          </cell>
        </row>
        <row r="105">
          <cell r="D105">
            <v>37758</v>
          </cell>
          <cell r="E105">
            <v>37764</v>
          </cell>
          <cell r="F105">
            <v>7.37</v>
          </cell>
          <cell r="G105">
            <v>7.28</v>
          </cell>
          <cell r="H105">
            <v>7.18</v>
          </cell>
          <cell r="I105">
            <v>7.37</v>
          </cell>
          <cell r="J105">
            <v>7.28</v>
          </cell>
          <cell r="K105">
            <v>7.18</v>
          </cell>
          <cell r="L105">
            <v>6.25</v>
          </cell>
          <cell r="M105">
            <v>6.25</v>
          </cell>
          <cell r="N105">
            <v>6.25</v>
          </cell>
          <cell r="O105">
            <v>6.25</v>
          </cell>
          <cell r="P105">
            <v>6.25</v>
          </cell>
          <cell r="Q105">
            <v>6.25</v>
          </cell>
        </row>
        <row r="106">
          <cell r="D106">
            <v>37765</v>
          </cell>
          <cell r="E106">
            <v>37771</v>
          </cell>
          <cell r="F106">
            <v>8.66</v>
          </cell>
          <cell r="G106">
            <v>8.5399999999999991</v>
          </cell>
          <cell r="H106">
            <v>8.44</v>
          </cell>
          <cell r="I106">
            <v>8.66</v>
          </cell>
          <cell r="J106">
            <v>8.5399999999999991</v>
          </cell>
          <cell r="K106">
            <v>8.44</v>
          </cell>
          <cell r="L106">
            <v>7.1</v>
          </cell>
          <cell r="M106">
            <v>7.1</v>
          </cell>
          <cell r="N106">
            <v>7.09</v>
          </cell>
          <cell r="O106">
            <v>7.1</v>
          </cell>
          <cell r="P106">
            <v>7.1</v>
          </cell>
          <cell r="Q106">
            <v>7.09</v>
          </cell>
        </row>
        <row r="107">
          <cell r="D107">
            <v>37772</v>
          </cell>
          <cell r="E107">
            <v>37778</v>
          </cell>
          <cell r="F107">
            <v>12.27</v>
          </cell>
          <cell r="G107">
            <v>12.11</v>
          </cell>
          <cell r="H107">
            <v>11.83</v>
          </cell>
          <cell r="I107">
            <v>12.27</v>
          </cell>
          <cell r="J107">
            <v>12.11</v>
          </cell>
          <cell r="K107">
            <v>11.83</v>
          </cell>
          <cell r="L107">
            <v>11.49</v>
          </cell>
          <cell r="M107">
            <v>11.49</v>
          </cell>
          <cell r="N107">
            <v>11.49</v>
          </cell>
          <cell r="O107">
            <v>11.49</v>
          </cell>
          <cell r="P107">
            <v>11.49</v>
          </cell>
          <cell r="Q107">
            <v>5.48</v>
          </cell>
        </row>
        <row r="108">
          <cell r="D108">
            <v>37779</v>
          </cell>
          <cell r="E108">
            <v>37785</v>
          </cell>
          <cell r="F108">
            <v>12.4</v>
          </cell>
          <cell r="G108">
            <v>12.22</v>
          </cell>
          <cell r="H108">
            <v>11.87</v>
          </cell>
          <cell r="I108">
            <v>12.4</v>
          </cell>
          <cell r="J108">
            <v>12.22</v>
          </cell>
          <cell r="K108">
            <v>11.87</v>
          </cell>
          <cell r="L108">
            <v>11.36</v>
          </cell>
          <cell r="M108">
            <v>11.36</v>
          </cell>
          <cell r="N108">
            <v>11.23</v>
          </cell>
          <cell r="O108">
            <v>11.36</v>
          </cell>
          <cell r="P108">
            <v>11.36</v>
          </cell>
          <cell r="Q108">
            <v>11.23</v>
          </cell>
        </row>
        <row r="109">
          <cell r="D109">
            <v>37786</v>
          </cell>
          <cell r="E109">
            <v>37792</v>
          </cell>
          <cell r="F109">
            <v>9.42</v>
          </cell>
          <cell r="G109">
            <v>9.2100000000000009</v>
          </cell>
          <cell r="H109">
            <v>9.0500000000000007</v>
          </cell>
          <cell r="I109">
            <v>9.42</v>
          </cell>
          <cell r="J109">
            <v>9.2100000000000009</v>
          </cell>
          <cell r="K109">
            <v>9.0500000000000007</v>
          </cell>
          <cell r="L109">
            <v>9.42</v>
          </cell>
          <cell r="M109">
            <v>9.2100000000000009</v>
          </cell>
          <cell r="N109">
            <v>9.0500000000000007</v>
          </cell>
          <cell r="O109">
            <v>9.42</v>
          </cell>
          <cell r="P109">
            <v>9.2100000000000009</v>
          </cell>
          <cell r="Q109">
            <v>9.0500000000000007</v>
          </cell>
        </row>
        <row r="110">
          <cell r="D110">
            <v>37793</v>
          </cell>
          <cell r="E110">
            <v>37799</v>
          </cell>
          <cell r="F110">
            <v>10.88</v>
          </cell>
          <cell r="G110">
            <v>10.73</v>
          </cell>
          <cell r="H110">
            <v>10.66</v>
          </cell>
          <cell r="I110">
            <v>10.88</v>
          </cell>
          <cell r="J110">
            <v>10.73</v>
          </cell>
          <cell r="K110">
            <v>10.66</v>
          </cell>
          <cell r="L110">
            <v>10.55</v>
          </cell>
          <cell r="M110">
            <v>10.55</v>
          </cell>
          <cell r="N110">
            <v>10.55</v>
          </cell>
          <cell r="O110">
            <v>10.55</v>
          </cell>
          <cell r="P110">
            <v>10.55</v>
          </cell>
          <cell r="Q110">
            <v>10.55</v>
          </cell>
        </row>
        <row r="111">
          <cell r="D111">
            <v>37800</v>
          </cell>
          <cell r="E111">
            <v>37806</v>
          </cell>
          <cell r="F111">
            <v>13.98</v>
          </cell>
          <cell r="G111">
            <v>13.59</v>
          </cell>
          <cell r="H111">
            <v>13.27</v>
          </cell>
          <cell r="I111">
            <v>13.98</v>
          </cell>
          <cell r="J111">
            <v>13.59</v>
          </cell>
          <cell r="K111">
            <v>13.27</v>
          </cell>
          <cell r="L111">
            <v>9.98</v>
          </cell>
          <cell r="M111">
            <v>9.98</v>
          </cell>
          <cell r="N111">
            <v>9.98</v>
          </cell>
          <cell r="O111">
            <v>13.98</v>
          </cell>
          <cell r="P111">
            <v>13.59</v>
          </cell>
          <cell r="Q111">
            <v>13.27</v>
          </cell>
        </row>
        <row r="112">
          <cell r="D112">
            <v>37807</v>
          </cell>
          <cell r="E112">
            <v>37813</v>
          </cell>
          <cell r="F112">
            <v>14.95</v>
          </cell>
          <cell r="G112">
            <v>14.34</v>
          </cell>
          <cell r="H112">
            <v>14.29</v>
          </cell>
          <cell r="I112">
            <v>14.95</v>
          </cell>
          <cell r="J112">
            <v>14.88</v>
          </cell>
          <cell r="K112">
            <v>14.29</v>
          </cell>
          <cell r="L112">
            <v>10.33</v>
          </cell>
          <cell r="M112">
            <v>10.33</v>
          </cell>
          <cell r="N112">
            <v>10.33</v>
          </cell>
          <cell r="O112">
            <v>14.63</v>
          </cell>
          <cell r="P112">
            <v>14.34</v>
          </cell>
          <cell r="Q112">
            <v>14.29</v>
          </cell>
        </row>
        <row r="113">
          <cell r="D113">
            <v>37814</v>
          </cell>
          <cell r="E113">
            <v>37820</v>
          </cell>
          <cell r="F113">
            <v>14.52</v>
          </cell>
          <cell r="G113">
            <v>13.92</v>
          </cell>
          <cell r="H113">
            <v>13.56</v>
          </cell>
          <cell r="I113">
            <v>17.18</v>
          </cell>
          <cell r="J113">
            <v>17.010000000000002</v>
          </cell>
          <cell r="K113">
            <v>16.829999999999998</v>
          </cell>
          <cell r="L113">
            <v>10.84</v>
          </cell>
          <cell r="M113">
            <v>10.84</v>
          </cell>
          <cell r="N113">
            <v>10.84</v>
          </cell>
          <cell r="O113">
            <v>13.92</v>
          </cell>
          <cell r="P113">
            <v>13.92</v>
          </cell>
          <cell r="Q113">
            <v>13.56</v>
          </cell>
        </row>
        <row r="114">
          <cell r="D114">
            <v>37821</v>
          </cell>
          <cell r="E114">
            <v>37827</v>
          </cell>
          <cell r="F114">
            <v>12.28</v>
          </cell>
          <cell r="G114">
            <v>12</v>
          </cell>
          <cell r="H114">
            <v>11.55</v>
          </cell>
          <cell r="I114">
            <v>12.28</v>
          </cell>
          <cell r="J114">
            <v>12</v>
          </cell>
          <cell r="K114">
            <v>11.62</v>
          </cell>
          <cell r="L114">
            <v>9.0399999999999991</v>
          </cell>
          <cell r="M114">
            <v>9.0399999999999991</v>
          </cell>
          <cell r="N114">
            <v>9.0399999999999991</v>
          </cell>
          <cell r="O114">
            <v>12</v>
          </cell>
          <cell r="P114">
            <v>12</v>
          </cell>
          <cell r="Q114">
            <v>11.55</v>
          </cell>
        </row>
        <row r="115">
          <cell r="D115">
            <v>37828</v>
          </cell>
          <cell r="E115">
            <v>37834</v>
          </cell>
          <cell r="F115">
            <v>12.46</v>
          </cell>
          <cell r="G115">
            <v>12.18</v>
          </cell>
          <cell r="H115">
            <v>11.74</v>
          </cell>
          <cell r="I115">
            <v>12.46</v>
          </cell>
          <cell r="J115">
            <v>12.18</v>
          </cell>
          <cell r="K115">
            <v>11.96</v>
          </cell>
          <cell r="L115">
            <v>9.08</v>
          </cell>
          <cell r="M115">
            <v>9.08</v>
          </cell>
          <cell r="N115">
            <v>9.08</v>
          </cell>
          <cell r="O115">
            <v>12.18</v>
          </cell>
          <cell r="P115">
            <v>12.18</v>
          </cell>
          <cell r="Q115">
            <v>11.74</v>
          </cell>
        </row>
        <row r="116">
          <cell r="D116">
            <v>37835</v>
          </cell>
          <cell r="E116">
            <v>37841</v>
          </cell>
          <cell r="F116">
            <v>16.41</v>
          </cell>
          <cell r="G116">
            <v>15.66</v>
          </cell>
          <cell r="H116">
            <v>15.28</v>
          </cell>
          <cell r="I116">
            <v>17.32</v>
          </cell>
          <cell r="J116">
            <v>17.170000000000002</v>
          </cell>
          <cell r="K116">
            <v>17.11</v>
          </cell>
          <cell r="L116">
            <v>13.61</v>
          </cell>
          <cell r="M116">
            <v>13.06</v>
          </cell>
          <cell r="N116">
            <v>13.06</v>
          </cell>
          <cell r="O116">
            <v>15.66</v>
          </cell>
          <cell r="P116">
            <v>15.66</v>
          </cell>
          <cell r="Q116">
            <v>15.28</v>
          </cell>
        </row>
        <row r="117">
          <cell r="D117">
            <v>37842</v>
          </cell>
          <cell r="E117">
            <v>37848</v>
          </cell>
          <cell r="F117">
            <v>19.739999999999998</v>
          </cell>
          <cell r="G117">
            <v>18.809999999999999</v>
          </cell>
          <cell r="H117">
            <v>18.14</v>
          </cell>
          <cell r="I117">
            <v>19.739999999999998</v>
          </cell>
          <cell r="J117">
            <v>19.399999999999999</v>
          </cell>
          <cell r="K117">
            <v>18.14</v>
          </cell>
          <cell r="L117">
            <v>14.52</v>
          </cell>
          <cell r="M117">
            <v>14.28</v>
          </cell>
          <cell r="N117">
            <v>14.28</v>
          </cell>
          <cell r="O117">
            <v>19.72</v>
          </cell>
          <cell r="P117">
            <v>18.809999999999999</v>
          </cell>
          <cell r="Q117">
            <v>18.14</v>
          </cell>
        </row>
        <row r="118">
          <cell r="D118">
            <v>37849</v>
          </cell>
          <cell r="E118">
            <v>37855</v>
          </cell>
          <cell r="F118">
            <v>18.43</v>
          </cell>
          <cell r="G118">
            <v>17.57</v>
          </cell>
          <cell r="H118">
            <v>17.04</v>
          </cell>
          <cell r="I118">
            <v>20.34</v>
          </cell>
          <cell r="J118">
            <v>19.03</v>
          </cell>
          <cell r="K118">
            <v>17.87</v>
          </cell>
          <cell r="L118">
            <v>13.84</v>
          </cell>
          <cell r="M118">
            <v>13.62</v>
          </cell>
          <cell r="N118">
            <v>13.62</v>
          </cell>
          <cell r="O118">
            <v>17.64</v>
          </cell>
          <cell r="P118">
            <v>17.57</v>
          </cell>
          <cell r="Q118">
            <v>17.04</v>
          </cell>
        </row>
        <row r="119">
          <cell r="D119">
            <v>37856</v>
          </cell>
          <cell r="E119">
            <v>37862</v>
          </cell>
          <cell r="F119">
            <v>17.73</v>
          </cell>
          <cell r="G119">
            <v>16.899999999999999</v>
          </cell>
          <cell r="H119">
            <v>16.399999999999999</v>
          </cell>
          <cell r="I119">
            <v>22.71</v>
          </cell>
          <cell r="J119">
            <v>22.39</v>
          </cell>
          <cell r="K119">
            <v>16.64</v>
          </cell>
          <cell r="L119">
            <v>12.93</v>
          </cell>
          <cell r="M119">
            <v>12.93</v>
          </cell>
          <cell r="N119">
            <v>12.93</v>
          </cell>
          <cell r="O119">
            <v>16.899999999999999</v>
          </cell>
          <cell r="P119">
            <v>16.899999999999999</v>
          </cell>
          <cell r="Q119">
            <v>16.399999999999999</v>
          </cell>
        </row>
        <row r="120">
          <cell r="D120">
            <v>37863</v>
          </cell>
          <cell r="E120">
            <v>37869</v>
          </cell>
          <cell r="F120">
            <v>17.16</v>
          </cell>
          <cell r="G120">
            <v>17.11</v>
          </cell>
          <cell r="H120">
            <v>16.47</v>
          </cell>
          <cell r="I120">
            <v>19.75</v>
          </cell>
          <cell r="J120">
            <v>19.7</v>
          </cell>
          <cell r="K120">
            <v>17.11</v>
          </cell>
          <cell r="L120">
            <v>14.29</v>
          </cell>
          <cell r="M120">
            <v>13.71</v>
          </cell>
          <cell r="N120">
            <v>13.71</v>
          </cell>
          <cell r="O120">
            <v>17.149999999999999</v>
          </cell>
          <cell r="P120">
            <v>17.11</v>
          </cell>
          <cell r="Q120">
            <v>16.47</v>
          </cell>
        </row>
        <row r="121">
          <cell r="D121">
            <v>37870</v>
          </cell>
          <cell r="E121">
            <v>37876</v>
          </cell>
          <cell r="F121">
            <v>18.07</v>
          </cell>
          <cell r="G121">
            <v>17.850000000000001</v>
          </cell>
          <cell r="H121">
            <v>17.43</v>
          </cell>
          <cell r="I121">
            <v>22.07</v>
          </cell>
          <cell r="J121">
            <v>21.79</v>
          </cell>
          <cell r="K121">
            <v>17.920000000000002</v>
          </cell>
          <cell r="L121">
            <v>14.84</v>
          </cell>
          <cell r="M121">
            <v>14.24</v>
          </cell>
          <cell r="N121">
            <v>14.24</v>
          </cell>
          <cell r="O121">
            <v>18.07</v>
          </cell>
          <cell r="P121">
            <v>17.850000000000001</v>
          </cell>
          <cell r="Q121">
            <v>17.43</v>
          </cell>
        </row>
        <row r="122">
          <cell r="D122">
            <v>37877</v>
          </cell>
          <cell r="E122">
            <v>37883</v>
          </cell>
          <cell r="F122">
            <v>17.64</v>
          </cell>
          <cell r="G122">
            <v>17.07</v>
          </cell>
          <cell r="H122">
            <v>16.8</v>
          </cell>
          <cell r="I122">
            <v>20.93</v>
          </cell>
          <cell r="J122">
            <v>20.93</v>
          </cell>
          <cell r="K122">
            <v>17.07</v>
          </cell>
          <cell r="L122">
            <v>13.62</v>
          </cell>
          <cell r="M122">
            <v>13.62</v>
          </cell>
          <cell r="N122">
            <v>13.62</v>
          </cell>
          <cell r="O122">
            <v>17.64</v>
          </cell>
          <cell r="P122">
            <v>17.07</v>
          </cell>
          <cell r="Q122">
            <v>16.8</v>
          </cell>
        </row>
        <row r="123">
          <cell r="D123">
            <v>37884</v>
          </cell>
          <cell r="E123">
            <v>37890</v>
          </cell>
          <cell r="F123">
            <v>18.670000000000002</v>
          </cell>
          <cell r="G123">
            <v>17.940000000000001</v>
          </cell>
          <cell r="H123">
            <v>17.7</v>
          </cell>
          <cell r="I123">
            <v>22.26</v>
          </cell>
          <cell r="J123">
            <v>22.04</v>
          </cell>
          <cell r="K123">
            <v>17.91</v>
          </cell>
          <cell r="L123">
            <v>16.95</v>
          </cell>
          <cell r="M123">
            <v>16.95</v>
          </cell>
          <cell r="N123">
            <v>16.95</v>
          </cell>
          <cell r="O123">
            <v>18.670000000000002</v>
          </cell>
          <cell r="P123">
            <v>17.940000000000001</v>
          </cell>
          <cell r="Q123">
            <v>17.7</v>
          </cell>
        </row>
        <row r="124">
          <cell r="D124">
            <v>37891</v>
          </cell>
          <cell r="E124">
            <v>37897</v>
          </cell>
          <cell r="F124">
            <v>24.45</v>
          </cell>
          <cell r="G124">
            <v>24.2</v>
          </cell>
          <cell r="H124">
            <v>23.32</v>
          </cell>
          <cell r="I124">
            <v>24.66</v>
          </cell>
          <cell r="J124">
            <v>24.42</v>
          </cell>
          <cell r="K124">
            <v>24.2</v>
          </cell>
          <cell r="L124">
            <v>20.11</v>
          </cell>
          <cell r="M124">
            <v>20.11</v>
          </cell>
          <cell r="N124">
            <v>19.86</v>
          </cell>
          <cell r="O124">
            <v>24.45</v>
          </cell>
          <cell r="P124">
            <v>24.2</v>
          </cell>
          <cell r="Q124">
            <v>23.32</v>
          </cell>
        </row>
        <row r="125">
          <cell r="D125">
            <v>37898</v>
          </cell>
          <cell r="E125">
            <v>37904</v>
          </cell>
          <cell r="F125">
            <v>27.47</v>
          </cell>
          <cell r="G125">
            <v>26.74</v>
          </cell>
          <cell r="H125">
            <v>26.28</v>
          </cell>
          <cell r="I125">
            <v>27.51</v>
          </cell>
          <cell r="J125">
            <v>27.51</v>
          </cell>
          <cell r="K125">
            <v>26.93</v>
          </cell>
          <cell r="L125">
            <v>21.45</v>
          </cell>
          <cell r="M125">
            <v>21.45</v>
          </cell>
          <cell r="N125">
            <v>20.58</v>
          </cell>
          <cell r="O125">
            <v>27.47</v>
          </cell>
          <cell r="P125">
            <v>26.74</v>
          </cell>
          <cell r="Q125">
            <v>26.28</v>
          </cell>
        </row>
        <row r="126">
          <cell r="D126">
            <v>37905</v>
          </cell>
          <cell r="E126">
            <v>37911</v>
          </cell>
          <cell r="F126">
            <v>27.52</v>
          </cell>
          <cell r="G126">
            <v>27.01</v>
          </cell>
          <cell r="H126">
            <v>26.36</v>
          </cell>
          <cell r="I126">
            <v>28.09</v>
          </cell>
          <cell r="J126">
            <v>28.04</v>
          </cell>
          <cell r="K126">
            <v>27.06</v>
          </cell>
          <cell r="L126">
            <v>20.05</v>
          </cell>
          <cell r="M126">
            <v>20.05</v>
          </cell>
          <cell r="N126">
            <v>20.05</v>
          </cell>
          <cell r="O126">
            <v>27.52</v>
          </cell>
          <cell r="P126">
            <v>27.01</v>
          </cell>
          <cell r="Q126">
            <v>26.35</v>
          </cell>
        </row>
        <row r="127">
          <cell r="D127">
            <v>37912</v>
          </cell>
          <cell r="E127">
            <v>37918</v>
          </cell>
          <cell r="F127">
            <v>23.05</v>
          </cell>
          <cell r="G127">
            <v>22.9</v>
          </cell>
          <cell r="H127">
            <v>22.31</v>
          </cell>
          <cell r="I127">
            <v>23.33</v>
          </cell>
          <cell r="J127">
            <v>23.26</v>
          </cell>
          <cell r="K127">
            <v>22.53</v>
          </cell>
          <cell r="L127">
            <v>17.32</v>
          </cell>
          <cell r="M127">
            <v>17.32</v>
          </cell>
          <cell r="N127">
            <v>17.32</v>
          </cell>
          <cell r="O127">
            <v>22.9</v>
          </cell>
          <cell r="P127">
            <v>22.9</v>
          </cell>
          <cell r="Q127">
            <v>22.31</v>
          </cell>
        </row>
        <row r="128">
          <cell r="D128">
            <v>37919</v>
          </cell>
          <cell r="E128">
            <v>37925</v>
          </cell>
          <cell r="F128">
            <v>28.37</v>
          </cell>
          <cell r="G128">
            <v>28.12</v>
          </cell>
          <cell r="H128">
            <v>27.37</v>
          </cell>
          <cell r="I128">
            <v>28.37</v>
          </cell>
          <cell r="J128">
            <v>28.37</v>
          </cell>
          <cell r="K128">
            <v>27.37</v>
          </cell>
          <cell r="L128">
            <v>20.95</v>
          </cell>
          <cell r="M128">
            <v>20.95</v>
          </cell>
          <cell r="N128">
            <v>20.95</v>
          </cell>
          <cell r="O128">
            <v>28.12</v>
          </cell>
          <cell r="P128">
            <v>28.12</v>
          </cell>
          <cell r="Q128">
            <v>26.4</v>
          </cell>
        </row>
        <row r="129">
          <cell r="D129">
            <v>37926</v>
          </cell>
          <cell r="E129">
            <v>37932</v>
          </cell>
          <cell r="F129">
            <v>24.87</v>
          </cell>
          <cell r="G129">
            <v>24.6</v>
          </cell>
          <cell r="H129">
            <v>23.82</v>
          </cell>
          <cell r="I129">
            <v>27.13</v>
          </cell>
          <cell r="J129">
            <v>27.13</v>
          </cell>
          <cell r="K129">
            <v>23.82</v>
          </cell>
          <cell r="L129">
            <v>20.5</v>
          </cell>
          <cell r="M129">
            <v>20.5</v>
          </cell>
          <cell r="N129">
            <v>20.5</v>
          </cell>
          <cell r="O129">
            <v>24.87</v>
          </cell>
          <cell r="P129">
            <v>24.6</v>
          </cell>
          <cell r="Q129">
            <v>23.18</v>
          </cell>
        </row>
        <row r="130">
          <cell r="D130">
            <v>37933</v>
          </cell>
          <cell r="E130">
            <v>37939</v>
          </cell>
          <cell r="F130">
            <v>28.3</v>
          </cell>
          <cell r="G130">
            <v>27.95</v>
          </cell>
          <cell r="H130">
            <v>27.07</v>
          </cell>
          <cell r="I130">
            <v>31.18</v>
          </cell>
          <cell r="J130">
            <v>31.18</v>
          </cell>
          <cell r="K130">
            <v>29.46</v>
          </cell>
          <cell r="L130">
            <v>23.2</v>
          </cell>
          <cell r="M130">
            <v>23.2</v>
          </cell>
          <cell r="N130">
            <v>23.2</v>
          </cell>
          <cell r="O130">
            <v>28.3</v>
          </cell>
          <cell r="P130">
            <v>27.95</v>
          </cell>
          <cell r="Q130">
            <v>27.07</v>
          </cell>
        </row>
        <row r="131">
          <cell r="D131">
            <v>37940</v>
          </cell>
          <cell r="E131">
            <v>37946</v>
          </cell>
          <cell r="F131">
            <v>33.049999999999997</v>
          </cell>
          <cell r="G131">
            <v>32.590000000000003</v>
          </cell>
          <cell r="H131">
            <v>30.9</v>
          </cell>
          <cell r="I131">
            <v>35.869999999999997</v>
          </cell>
          <cell r="J131">
            <v>35.869999999999997</v>
          </cell>
          <cell r="K131">
            <v>34.15</v>
          </cell>
          <cell r="L131">
            <v>27.18</v>
          </cell>
          <cell r="M131">
            <v>27.18</v>
          </cell>
          <cell r="N131">
            <v>26.07</v>
          </cell>
          <cell r="O131">
            <v>33.049999999999997</v>
          </cell>
          <cell r="P131">
            <v>32.590000000000003</v>
          </cell>
          <cell r="Q131">
            <v>30.9</v>
          </cell>
        </row>
        <row r="132">
          <cell r="D132">
            <v>37947</v>
          </cell>
          <cell r="E132">
            <v>37953</v>
          </cell>
          <cell r="F132">
            <v>29.66</v>
          </cell>
          <cell r="G132">
            <v>29.63</v>
          </cell>
          <cell r="H132">
            <v>28.42</v>
          </cell>
          <cell r="I132">
            <v>29.66</v>
          </cell>
          <cell r="J132">
            <v>29.63</v>
          </cell>
          <cell r="K132">
            <v>28.71</v>
          </cell>
          <cell r="L132">
            <v>29.63</v>
          </cell>
          <cell r="M132">
            <v>29.63</v>
          </cell>
          <cell r="N132">
            <v>28.42</v>
          </cell>
          <cell r="O132">
            <v>29.66</v>
          </cell>
          <cell r="P132">
            <v>29.63</v>
          </cell>
          <cell r="Q132">
            <v>28.42</v>
          </cell>
        </row>
        <row r="133">
          <cell r="D133">
            <v>37954</v>
          </cell>
          <cell r="E133">
            <v>37955</v>
          </cell>
          <cell r="F133">
            <v>25.07</v>
          </cell>
          <cell r="G133">
            <v>24.96</v>
          </cell>
          <cell r="H133">
            <v>24.33</v>
          </cell>
          <cell r="I133">
            <v>25.07</v>
          </cell>
          <cell r="J133">
            <v>24.96</v>
          </cell>
          <cell r="K133">
            <v>24.33</v>
          </cell>
          <cell r="L133">
            <v>22.16</v>
          </cell>
          <cell r="M133">
            <v>22.16</v>
          </cell>
          <cell r="N133">
            <v>21.77</v>
          </cell>
          <cell r="O133">
            <v>25.07</v>
          </cell>
          <cell r="P133">
            <v>24.96</v>
          </cell>
          <cell r="Q133">
            <v>22.47</v>
          </cell>
        </row>
        <row r="134">
          <cell r="D134">
            <v>37956</v>
          </cell>
          <cell r="E134">
            <v>37960</v>
          </cell>
          <cell r="F134">
            <v>25.07</v>
          </cell>
          <cell r="G134">
            <v>24.96</v>
          </cell>
          <cell r="H134">
            <v>24.33</v>
          </cell>
          <cell r="I134">
            <v>25.07</v>
          </cell>
          <cell r="J134">
            <v>24.96</v>
          </cell>
          <cell r="K134">
            <v>24.33</v>
          </cell>
          <cell r="L134">
            <v>82.72</v>
          </cell>
          <cell r="M134">
            <v>82.72</v>
          </cell>
          <cell r="N134">
            <v>82.72</v>
          </cell>
          <cell r="O134">
            <v>25.07</v>
          </cell>
          <cell r="P134">
            <v>24.96</v>
          </cell>
          <cell r="Q134">
            <v>22.47</v>
          </cell>
        </row>
        <row r="135">
          <cell r="D135">
            <v>37961</v>
          </cell>
          <cell r="E135">
            <v>37967</v>
          </cell>
          <cell r="F135">
            <v>23.7</v>
          </cell>
          <cell r="G135">
            <v>23.7</v>
          </cell>
          <cell r="H135">
            <v>23.07</v>
          </cell>
          <cell r="I135">
            <v>23.7</v>
          </cell>
          <cell r="J135">
            <v>23.7</v>
          </cell>
          <cell r="K135">
            <v>23.07</v>
          </cell>
          <cell r="L135">
            <v>82.72</v>
          </cell>
          <cell r="M135">
            <v>82.72</v>
          </cell>
          <cell r="N135">
            <v>82.72</v>
          </cell>
          <cell r="O135">
            <v>23.7</v>
          </cell>
          <cell r="P135">
            <v>23.7</v>
          </cell>
          <cell r="Q135">
            <v>21.47</v>
          </cell>
        </row>
        <row r="136">
          <cell r="D136">
            <v>37968</v>
          </cell>
          <cell r="E136">
            <v>37974</v>
          </cell>
          <cell r="F136">
            <v>16.95</v>
          </cell>
          <cell r="G136">
            <v>16.95</v>
          </cell>
          <cell r="H136">
            <v>16.95</v>
          </cell>
          <cell r="I136">
            <v>16.95</v>
          </cell>
          <cell r="J136">
            <v>16.95</v>
          </cell>
          <cell r="K136">
            <v>16.95</v>
          </cell>
          <cell r="L136">
            <v>16.95</v>
          </cell>
          <cell r="M136">
            <v>16.95</v>
          </cell>
          <cell r="N136">
            <v>16.95</v>
          </cell>
          <cell r="O136">
            <v>16.95</v>
          </cell>
          <cell r="P136">
            <v>16.95</v>
          </cell>
          <cell r="Q136">
            <v>16.95</v>
          </cell>
        </row>
        <row r="137">
          <cell r="D137">
            <v>37975</v>
          </cell>
          <cell r="E137">
            <v>37981</v>
          </cell>
          <cell r="F137">
            <v>19.21</v>
          </cell>
          <cell r="G137">
            <v>19.079999999999998</v>
          </cell>
          <cell r="H137">
            <v>18.45</v>
          </cell>
          <cell r="I137">
            <v>19.079999999999998</v>
          </cell>
          <cell r="J137">
            <v>19.079999999999998</v>
          </cell>
          <cell r="K137">
            <v>18.45</v>
          </cell>
          <cell r="L137">
            <v>18.45</v>
          </cell>
          <cell r="M137">
            <v>18.45</v>
          </cell>
          <cell r="N137">
            <v>18.45</v>
          </cell>
          <cell r="O137">
            <v>19.21</v>
          </cell>
          <cell r="P137">
            <v>19.079999999999998</v>
          </cell>
          <cell r="Q137">
            <v>18.45</v>
          </cell>
        </row>
        <row r="138">
          <cell r="D138">
            <v>37982</v>
          </cell>
          <cell r="E138">
            <v>37988</v>
          </cell>
          <cell r="F138">
            <v>17.39</v>
          </cell>
          <cell r="G138">
            <v>17.39</v>
          </cell>
          <cell r="H138">
            <v>17.39</v>
          </cell>
          <cell r="I138">
            <v>17.39</v>
          </cell>
          <cell r="J138">
            <v>17.39</v>
          </cell>
          <cell r="K138">
            <v>17.39</v>
          </cell>
          <cell r="L138">
            <v>58.24</v>
          </cell>
          <cell r="M138">
            <v>58.24</v>
          </cell>
          <cell r="N138">
            <v>58.24</v>
          </cell>
          <cell r="O138">
            <v>17.39</v>
          </cell>
          <cell r="P138">
            <v>17.39</v>
          </cell>
          <cell r="Q138">
            <v>16.95</v>
          </cell>
        </row>
        <row r="139">
          <cell r="D139">
            <v>37989</v>
          </cell>
          <cell r="E139">
            <v>37995</v>
          </cell>
          <cell r="F139">
            <v>27.05</v>
          </cell>
          <cell r="G139">
            <v>27.05</v>
          </cell>
          <cell r="H139">
            <v>27.05</v>
          </cell>
          <cell r="I139">
            <v>27.05</v>
          </cell>
          <cell r="J139">
            <v>27.05</v>
          </cell>
          <cell r="K139">
            <v>27.05</v>
          </cell>
          <cell r="L139">
            <v>412.83</v>
          </cell>
          <cell r="M139">
            <v>412.83</v>
          </cell>
          <cell r="N139">
            <v>412.83</v>
          </cell>
          <cell r="O139">
            <v>27</v>
          </cell>
          <cell r="P139">
            <v>27</v>
          </cell>
          <cell r="Q139">
            <v>26.91</v>
          </cell>
        </row>
        <row r="140">
          <cell r="D140">
            <v>37996</v>
          </cell>
          <cell r="E140">
            <v>38002</v>
          </cell>
          <cell r="F140">
            <v>25.47</v>
          </cell>
          <cell r="G140">
            <v>25.47</v>
          </cell>
          <cell r="H140">
            <v>25.12</v>
          </cell>
          <cell r="I140">
            <v>25.47</v>
          </cell>
          <cell r="J140">
            <v>25.47</v>
          </cell>
          <cell r="K140">
            <v>25.12</v>
          </cell>
          <cell r="L140">
            <v>315.20999999999998</v>
          </cell>
          <cell r="M140">
            <v>315.20999999999998</v>
          </cell>
          <cell r="N140">
            <v>272.57</v>
          </cell>
          <cell r="O140">
            <v>25.14</v>
          </cell>
          <cell r="P140">
            <v>25.05</v>
          </cell>
          <cell r="Q140">
            <v>25.05</v>
          </cell>
        </row>
        <row r="141">
          <cell r="D141">
            <v>38003</v>
          </cell>
          <cell r="E141">
            <v>38009</v>
          </cell>
          <cell r="F141">
            <v>17.579999999999998</v>
          </cell>
          <cell r="G141">
            <v>17.579999999999998</v>
          </cell>
          <cell r="H141">
            <v>17.579999999999998</v>
          </cell>
          <cell r="I141">
            <v>17.579999999999998</v>
          </cell>
          <cell r="J141">
            <v>17.579999999999998</v>
          </cell>
          <cell r="K141">
            <v>17.579999999999998</v>
          </cell>
          <cell r="L141">
            <v>315.20999999999998</v>
          </cell>
          <cell r="M141">
            <v>315.20999999999998</v>
          </cell>
          <cell r="N141">
            <v>315.20999999999998</v>
          </cell>
          <cell r="O141">
            <v>16.95</v>
          </cell>
          <cell r="P141">
            <v>16.95</v>
          </cell>
          <cell r="Q141">
            <v>16.95</v>
          </cell>
        </row>
        <row r="142">
          <cell r="D142">
            <v>38010</v>
          </cell>
          <cell r="E142">
            <v>38016</v>
          </cell>
          <cell r="F142">
            <v>27.28</v>
          </cell>
          <cell r="G142">
            <v>27.28</v>
          </cell>
          <cell r="H142">
            <v>27.28</v>
          </cell>
          <cell r="I142">
            <v>27.28</v>
          </cell>
          <cell r="J142">
            <v>27.28</v>
          </cell>
          <cell r="K142">
            <v>27.28</v>
          </cell>
          <cell r="L142">
            <v>255.33</v>
          </cell>
          <cell r="M142">
            <v>255.33</v>
          </cell>
          <cell r="N142">
            <v>255.33</v>
          </cell>
          <cell r="O142">
            <v>18.59</v>
          </cell>
          <cell r="P142">
            <v>18.59</v>
          </cell>
          <cell r="Q142">
            <v>18.59</v>
          </cell>
        </row>
        <row r="143">
          <cell r="D143">
            <v>38017</v>
          </cell>
          <cell r="E143">
            <v>38023</v>
          </cell>
          <cell r="F143">
            <v>18.59</v>
          </cell>
          <cell r="G143">
            <v>18.59</v>
          </cell>
          <cell r="H143">
            <v>18.59</v>
          </cell>
          <cell r="I143">
            <v>18.59</v>
          </cell>
          <cell r="J143">
            <v>18.59</v>
          </cell>
          <cell r="K143">
            <v>18.59</v>
          </cell>
          <cell r="L143">
            <v>18.59</v>
          </cell>
          <cell r="M143">
            <v>18.59</v>
          </cell>
          <cell r="N143">
            <v>18.59</v>
          </cell>
          <cell r="O143">
            <v>18.59</v>
          </cell>
          <cell r="P143">
            <v>18.59</v>
          </cell>
          <cell r="Q143">
            <v>18.59</v>
          </cell>
        </row>
        <row r="144">
          <cell r="D144">
            <v>38024</v>
          </cell>
          <cell r="E144">
            <v>38030</v>
          </cell>
          <cell r="F144">
            <v>18.59</v>
          </cell>
          <cell r="G144">
            <v>18.59</v>
          </cell>
          <cell r="H144">
            <v>18.59</v>
          </cell>
          <cell r="I144">
            <v>18.59</v>
          </cell>
          <cell r="J144">
            <v>18.59</v>
          </cell>
          <cell r="K144">
            <v>18.59</v>
          </cell>
          <cell r="L144">
            <v>18.59</v>
          </cell>
          <cell r="M144">
            <v>18.59</v>
          </cell>
          <cell r="N144">
            <v>18.59</v>
          </cell>
          <cell r="O144">
            <v>18.59</v>
          </cell>
          <cell r="P144">
            <v>18.59</v>
          </cell>
          <cell r="Q144">
            <v>18.59</v>
          </cell>
        </row>
        <row r="145">
          <cell r="D145">
            <v>38031</v>
          </cell>
          <cell r="E145">
            <v>38037</v>
          </cell>
          <cell r="F145">
            <v>18.59</v>
          </cell>
          <cell r="G145">
            <v>18.59</v>
          </cell>
          <cell r="H145">
            <v>18.59</v>
          </cell>
          <cell r="I145">
            <v>18.59</v>
          </cell>
          <cell r="J145">
            <v>18.59</v>
          </cell>
          <cell r="K145">
            <v>18.59</v>
          </cell>
          <cell r="L145">
            <v>18.59</v>
          </cell>
          <cell r="M145">
            <v>18.59</v>
          </cell>
          <cell r="N145">
            <v>18.59</v>
          </cell>
          <cell r="O145">
            <v>18.59</v>
          </cell>
          <cell r="P145">
            <v>18.59</v>
          </cell>
          <cell r="Q145">
            <v>18.59</v>
          </cell>
        </row>
        <row r="146">
          <cell r="D146">
            <v>38038</v>
          </cell>
          <cell r="E146">
            <v>38044</v>
          </cell>
          <cell r="F146">
            <v>18.59</v>
          </cell>
          <cell r="G146">
            <v>18.59</v>
          </cell>
          <cell r="H146">
            <v>18.59</v>
          </cell>
          <cell r="I146">
            <v>18.59</v>
          </cell>
          <cell r="J146">
            <v>18.59</v>
          </cell>
          <cell r="K146">
            <v>18.59</v>
          </cell>
          <cell r="L146">
            <v>18.59</v>
          </cell>
          <cell r="M146">
            <v>18.59</v>
          </cell>
          <cell r="N146">
            <v>18.59</v>
          </cell>
          <cell r="O146">
            <v>18.59</v>
          </cell>
          <cell r="P146">
            <v>18.59</v>
          </cell>
          <cell r="Q146">
            <v>18.59</v>
          </cell>
        </row>
        <row r="147">
          <cell r="D147">
            <v>38045</v>
          </cell>
          <cell r="E147">
            <v>38051</v>
          </cell>
          <cell r="F147">
            <v>18.59</v>
          </cell>
          <cell r="G147">
            <v>18.59</v>
          </cell>
          <cell r="H147">
            <v>18.59</v>
          </cell>
          <cell r="I147">
            <v>18.59</v>
          </cell>
          <cell r="J147">
            <v>18.59</v>
          </cell>
          <cell r="K147">
            <v>18.59</v>
          </cell>
          <cell r="L147">
            <v>18.59</v>
          </cell>
          <cell r="M147">
            <v>18.59</v>
          </cell>
          <cell r="N147">
            <v>18.59</v>
          </cell>
          <cell r="O147">
            <v>18.59</v>
          </cell>
          <cell r="P147">
            <v>18.59</v>
          </cell>
          <cell r="Q147">
            <v>18.59</v>
          </cell>
        </row>
        <row r="148">
          <cell r="D148">
            <v>38052</v>
          </cell>
          <cell r="E148">
            <v>38058</v>
          </cell>
          <cell r="F148">
            <v>18.59</v>
          </cell>
          <cell r="G148">
            <v>18.59</v>
          </cell>
          <cell r="H148">
            <v>18.59</v>
          </cell>
          <cell r="I148">
            <v>18.59</v>
          </cell>
          <cell r="J148">
            <v>18.59</v>
          </cell>
          <cell r="K148">
            <v>18.59</v>
          </cell>
          <cell r="L148">
            <v>18.59</v>
          </cell>
          <cell r="M148">
            <v>18.59</v>
          </cell>
          <cell r="N148">
            <v>18.59</v>
          </cell>
          <cell r="O148">
            <v>18.59</v>
          </cell>
          <cell r="P148">
            <v>18.59</v>
          </cell>
          <cell r="Q148">
            <v>18.59</v>
          </cell>
        </row>
        <row r="149">
          <cell r="D149">
            <v>38059</v>
          </cell>
          <cell r="E149">
            <v>38065</v>
          </cell>
          <cell r="F149">
            <v>18.59</v>
          </cell>
          <cell r="G149">
            <v>18.59</v>
          </cell>
          <cell r="H149">
            <v>18.59</v>
          </cell>
          <cell r="I149">
            <v>18.59</v>
          </cell>
          <cell r="J149">
            <v>18.59</v>
          </cell>
          <cell r="K149">
            <v>18.59</v>
          </cell>
          <cell r="L149">
            <v>18.59</v>
          </cell>
          <cell r="M149">
            <v>18.59</v>
          </cell>
          <cell r="N149">
            <v>18.59</v>
          </cell>
          <cell r="O149">
            <v>18.59</v>
          </cell>
          <cell r="P149">
            <v>18.59</v>
          </cell>
          <cell r="Q149">
            <v>18.59</v>
          </cell>
        </row>
        <row r="150">
          <cell r="D150">
            <v>38066</v>
          </cell>
          <cell r="E150">
            <v>38072</v>
          </cell>
          <cell r="F150">
            <v>18.59</v>
          </cell>
          <cell r="G150">
            <v>18.59</v>
          </cell>
          <cell r="H150">
            <v>18.59</v>
          </cell>
          <cell r="I150">
            <v>18.59</v>
          </cell>
          <cell r="J150">
            <v>18.59</v>
          </cell>
          <cell r="K150">
            <v>18.59</v>
          </cell>
          <cell r="L150">
            <v>18.59</v>
          </cell>
          <cell r="M150">
            <v>18.59</v>
          </cell>
          <cell r="N150">
            <v>18.59</v>
          </cell>
          <cell r="O150">
            <v>18.59</v>
          </cell>
          <cell r="P150">
            <v>18.59</v>
          </cell>
          <cell r="Q150">
            <v>18.59</v>
          </cell>
        </row>
        <row r="151">
          <cell r="D151">
            <v>38073</v>
          </cell>
          <cell r="E151">
            <v>38079</v>
          </cell>
          <cell r="F151">
            <v>18.59</v>
          </cell>
          <cell r="G151">
            <v>18.59</v>
          </cell>
          <cell r="H151">
            <v>18.59</v>
          </cell>
          <cell r="I151">
            <v>18.59</v>
          </cell>
          <cell r="J151">
            <v>18.59</v>
          </cell>
          <cell r="K151">
            <v>18.59</v>
          </cell>
          <cell r="L151">
            <v>18.59</v>
          </cell>
          <cell r="M151">
            <v>18.59</v>
          </cell>
          <cell r="N151">
            <v>18.59</v>
          </cell>
          <cell r="O151">
            <v>18.59</v>
          </cell>
          <cell r="P151">
            <v>18.59</v>
          </cell>
          <cell r="Q151">
            <v>18.59</v>
          </cell>
        </row>
        <row r="152">
          <cell r="D152">
            <v>38080</v>
          </cell>
          <cell r="E152">
            <v>38086</v>
          </cell>
          <cell r="F152">
            <v>18.59</v>
          </cell>
          <cell r="G152">
            <v>18.59</v>
          </cell>
          <cell r="H152">
            <v>18.59</v>
          </cell>
          <cell r="I152">
            <v>18.59</v>
          </cell>
          <cell r="J152">
            <v>18.59</v>
          </cell>
          <cell r="K152">
            <v>18.59</v>
          </cell>
          <cell r="L152">
            <v>18.59</v>
          </cell>
          <cell r="M152">
            <v>18.59</v>
          </cell>
          <cell r="N152">
            <v>18.59</v>
          </cell>
          <cell r="O152">
            <v>18.59</v>
          </cell>
          <cell r="P152">
            <v>18.59</v>
          </cell>
          <cell r="Q152">
            <v>18.59</v>
          </cell>
        </row>
        <row r="153">
          <cell r="D153">
            <v>38087</v>
          </cell>
          <cell r="E153">
            <v>38093</v>
          </cell>
          <cell r="F153">
            <v>18.59</v>
          </cell>
          <cell r="G153">
            <v>18.59</v>
          </cell>
          <cell r="H153">
            <v>18.59</v>
          </cell>
          <cell r="I153">
            <v>18.59</v>
          </cell>
          <cell r="J153">
            <v>18.59</v>
          </cell>
          <cell r="K153">
            <v>18.59</v>
          </cell>
          <cell r="L153">
            <v>18.59</v>
          </cell>
          <cell r="M153">
            <v>18.59</v>
          </cell>
          <cell r="N153">
            <v>18.59</v>
          </cell>
          <cell r="O153">
            <v>18.59</v>
          </cell>
          <cell r="P153">
            <v>18.59</v>
          </cell>
          <cell r="Q153">
            <v>18.59</v>
          </cell>
        </row>
        <row r="154">
          <cell r="D154">
            <v>38094</v>
          </cell>
          <cell r="E154">
            <v>38100</v>
          </cell>
          <cell r="F154">
            <v>18.59</v>
          </cell>
          <cell r="G154">
            <v>18.59</v>
          </cell>
          <cell r="H154">
            <v>18.59</v>
          </cell>
          <cell r="I154">
            <v>18.59</v>
          </cell>
          <cell r="J154">
            <v>18.59</v>
          </cell>
          <cell r="K154">
            <v>18.59</v>
          </cell>
          <cell r="L154">
            <v>18.59</v>
          </cell>
          <cell r="M154">
            <v>18.59</v>
          </cell>
          <cell r="N154">
            <v>18.59</v>
          </cell>
          <cell r="O154">
            <v>18.59</v>
          </cell>
          <cell r="P154">
            <v>18.59</v>
          </cell>
          <cell r="Q154">
            <v>18.59</v>
          </cell>
        </row>
        <row r="155">
          <cell r="D155">
            <v>38101</v>
          </cell>
          <cell r="E155">
            <v>38107</v>
          </cell>
          <cell r="F155">
            <v>18.59</v>
          </cell>
          <cell r="G155">
            <v>18.59</v>
          </cell>
          <cell r="H155">
            <v>18.59</v>
          </cell>
          <cell r="I155">
            <v>18.59</v>
          </cell>
          <cell r="J155">
            <v>18.59</v>
          </cell>
          <cell r="K155">
            <v>18.59</v>
          </cell>
          <cell r="L155">
            <v>18.59</v>
          </cell>
          <cell r="M155">
            <v>18.59</v>
          </cell>
          <cell r="N155">
            <v>18.59</v>
          </cell>
          <cell r="O155">
            <v>18.59</v>
          </cell>
          <cell r="P155">
            <v>18.59</v>
          </cell>
          <cell r="Q155">
            <v>18.59</v>
          </cell>
        </row>
        <row r="156">
          <cell r="D156">
            <v>38108</v>
          </cell>
          <cell r="E156">
            <v>38114</v>
          </cell>
          <cell r="F156">
            <v>18.59</v>
          </cell>
          <cell r="G156">
            <v>18.59</v>
          </cell>
          <cell r="H156">
            <v>18.59</v>
          </cell>
          <cell r="I156">
            <v>18.59</v>
          </cell>
          <cell r="J156">
            <v>18.59</v>
          </cell>
          <cell r="K156">
            <v>18.59</v>
          </cell>
          <cell r="L156">
            <v>18.59</v>
          </cell>
          <cell r="M156">
            <v>18.59</v>
          </cell>
          <cell r="N156">
            <v>18.59</v>
          </cell>
          <cell r="O156">
            <v>18.59</v>
          </cell>
          <cell r="P156">
            <v>18.59</v>
          </cell>
          <cell r="Q156">
            <v>18.59</v>
          </cell>
        </row>
        <row r="157">
          <cell r="D157">
            <v>38115</v>
          </cell>
          <cell r="E157">
            <v>38121</v>
          </cell>
          <cell r="F157">
            <v>18.59</v>
          </cell>
          <cell r="G157">
            <v>18.59</v>
          </cell>
          <cell r="H157">
            <v>18.59</v>
          </cell>
          <cell r="I157">
            <v>18.59</v>
          </cell>
          <cell r="J157">
            <v>18.59</v>
          </cell>
          <cell r="K157">
            <v>18.59</v>
          </cell>
          <cell r="L157">
            <v>18.59</v>
          </cell>
          <cell r="M157">
            <v>18.59</v>
          </cell>
          <cell r="N157">
            <v>18.59</v>
          </cell>
          <cell r="O157">
            <v>18.59</v>
          </cell>
          <cell r="P157">
            <v>18.59</v>
          </cell>
          <cell r="Q157">
            <v>18.59</v>
          </cell>
        </row>
        <row r="158">
          <cell r="D158">
            <v>38122</v>
          </cell>
          <cell r="E158">
            <v>38128</v>
          </cell>
          <cell r="F158">
            <v>18.59</v>
          </cell>
          <cell r="G158">
            <v>18.59</v>
          </cell>
          <cell r="H158">
            <v>18.59</v>
          </cell>
          <cell r="I158">
            <v>18.59</v>
          </cell>
          <cell r="J158">
            <v>18.59</v>
          </cell>
          <cell r="K158">
            <v>18.59</v>
          </cell>
          <cell r="L158">
            <v>18.59</v>
          </cell>
          <cell r="M158">
            <v>18.59</v>
          </cell>
          <cell r="N158">
            <v>18.59</v>
          </cell>
          <cell r="O158">
            <v>18.59</v>
          </cell>
          <cell r="P158">
            <v>18.59</v>
          </cell>
          <cell r="Q158">
            <v>18.59</v>
          </cell>
        </row>
        <row r="159">
          <cell r="D159">
            <v>38129</v>
          </cell>
          <cell r="E159">
            <v>38135</v>
          </cell>
          <cell r="F159">
            <v>18.59</v>
          </cell>
          <cell r="G159">
            <v>18.59</v>
          </cell>
          <cell r="H159">
            <v>18.59</v>
          </cell>
          <cell r="I159">
            <v>18.59</v>
          </cell>
          <cell r="J159">
            <v>18.59</v>
          </cell>
          <cell r="K159">
            <v>18.59</v>
          </cell>
          <cell r="L159">
            <v>18.59</v>
          </cell>
          <cell r="M159">
            <v>18.59</v>
          </cell>
          <cell r="N159">
            <v>18.59</v>
          </cell>
          <cell r="O159">
            <v>18.59</v>
          </cell>
          <cell r="P159">
            <v>18.59</v>
          </cell>
          <cell r="Q159">
            <v>18.59</v>
          </cell>
        </row>
        <row r="160">
          <cell r="D160">
            <v>38136</v>
          </cell>
          <cell r="E160">
            <v>38142</v>
          </cell>
          <cell r="F160">
            <v>18.59</v>
          </cell>
          <cell r="G160">
            <v>18.59</v>
          </cell>
          <cell r="H160">
            <v>18.59</v>
          </cell>
          <cell r="I160">
            <v>18.59</v>
          </cell>
          <cell r="J160">
            <v>18.59</v>
          </cell>
          <cell r="K160">
            <v>18.59</v>
          </cell>
          <cell r="L160">
            <v>18.59</v>
          </cell>
          <cell r="M160">
            <v>18.59</v>
          </cell>
          <cell r="N160">
            <v>18.59</v>
          </cell>
          <cell r="O160">
            <v>18.59</v>
          </cell>
          <cell r="P160">
            <v>18.59</v>
          </cell>
          <cell r="Q160">
            <v>18.59</v>
          </cell>
        </row>
        <row r="161">
          <cell r="D161">
            <v>38143</v>
          </cell>
          <cell r="E161">
            <v>38149</v>
          </cell>
          <cell r="F161">
            <v>18.59</v>
          </cell>
          <cell r="G161">
            <v>18.59</v>
          </cell>
          <cell r="H161">
            <v>18.59</v>
          </cell>
          <cell r="I161">
            <v>18.59</v>
          </cell>
          <cell r="J161">
            <v>18.59</v>
          </cell>
          <cell r="K161">
            <v>18.59</v>
          </cell>
          <cell r="L161">
            <v>18.59</v>
          </cell>
          <cell r="M161">
            <v>18.59</v>
          </cell>
          <cell r="N161">
            <v>18.59</v>
          </cell>
          <cell r="O161">
            <v>18.59</v>
          </cell>
          <cell r="P161">
            <v>18.59</v>
          </cell>
          <cell r="Q161">
            <v>18.59</v>
          </cell>
        </row>
        <row r="162">
          <cell r="D162">
            <v>38150</v>
          </cell>
          <cell r="E162">
            <v>38156</v>
          </cell>
          <cell r="F162">
            <v>18.59</v>
          </cell>
          <cell r="G162">
            <v>18.59</v>
          </cell>
          <cell r="H162">
            <v>18.59</v>
          </cell>
          <cell r="I162">
            <v>18.59</v>
          </cell>
          <cell r="J162">
            <v>18.59</v>
          </cell>
          <cell r="K162">
            <v>18.59</v>
          </cell>
          <cell r="L162">
            <v>18.59</v>
          </cell>
          <cell r="M162">
            <v>18.59</v>
          </cell>
          <cell r="N162">
            <v>18.59</v>
          </cell>
          <cell r="O162">
            <v>18.59</v>
          </cell>
          <cell r="P162">
            <v>18.59</v>
          </cell>
          <cell r="Q162">
            <v>18.59</v>
          </cell>
        </row>
        <row r="163">
          <cell r="D163">
            <v>38157</v>
          </cell>
          <cell r="E163">
            <v>38163</v>
          </cell>
          <cell r="F163">
            <v>18.59</v>
          </cell>
          <cell r="G163">
            <v>18.59</v>
          </cell>
          <cell r="H163">
            <v>18.59</v>
          </cell>
          <cell r="I163">
            <v>18.59</v>
          </cell>
          <cell r="J163">
            <v>18.59</v>
          </cell>
          <cell r="K163">
            <v>18.59</v>
          </cell>
          <cell r="L163">
            <v>18.59</v>
          </cell>
          <cell r="M163">
            <v>18.59</v>
          </cell>
          <cell r="N163">
            <v>18.59</v>
          </cell>
          <cell r="O163">
            <v>18.59</v>
          </cell>
          <cell r="P163">
            <v>18.59</v>
          </cell>
          <cell r="Q163">
            <v>18.59</v>
          </cell>
        </row>
        <row r="164">
          <cell r="D164">
            <v>38164</v>
          </cell>
          <cell r="E164">
            <v>38170</v>
          </cell>
          <cell r="F164">
            <v>18.59</v>
          </cell>
          <cell r="G164">
            <v>18.59</v>
          </cell>
          <cell r="H164">
            <v>18.59</v>
          </cell>
          <cell r="I164">
            <v>18.59</v>
          </cell>
          <cell r="J164">
            <v>18.59</v>
          </cell>
          <cell r="K164">
            <v>18.59</v>
          </cell>
          <cell r="L164">
            <v>18.59</v>
          </cell>
          <cell r="M164">
            <v>18.59</v>
          </cell>
          <cell r="N164">
            <v>18.59</v>
          </cell>
          <cell r="O164">
            <v>18.59</v>
          </cell>
          <cell r="P164">
            <v>18.59</v>
          </cell>
          <cell r="Q164">
            <v>18.59</v>
          </cell>
        </row>
        <row r="165">
          <cell r="D165">
            <v>38171</v>
          </cell>
          <cell r="E165">
            <v>38177</v>
          </cell>
          <cell r="F165">
            <v>18.59</v>
          </cell>
          <cell r="G165">
            <v>18.59</v>
          </cell>
          <cell r="H165">
            <v>18.59</v>
          </cell>
          <cell r="I165">
            <v>18.59</v>
          </cell>
          <cell r="J165">
            <v>18.59</v>
          </cell>
          <cell r="K165">
            <v>18.59</v>
          </cell>
          <cell r="L165">
            <v>18.59</v>
          </cell>
          <cell r="M165">
            <v>18.59</v>
          </cell>
          <cell r="N165">
            <v>18.59</v>
          </cell>
          <cell r="O165">
            <v>18.59</v>
          </cell>
          <cell r="P165">
            <v>18.59</v>
          </cell>
          <cell r="Q165">
            <v>18.59</v>
          </cell>
        </row>
        <row r="166">
          <cell r="D166">
            <v>38178</v>
          </cell>
          <cell r="E166">
            <v>38184</v>
          </cell>
          <cell r="F166">
            <v>18.59</v>
          </cell>
          <cell r="G166">
            <v>18.59</v>
          </cell>
          <cell r="H166">
            <v>18.59</v>
          </cell>
          <cell r="I166">
            <v>18.59</v>
          </cell>
          <cell r="J166">
            <v>18.59</v>
          </cell>
          <cell r="K166">
            <v>18.59</v>
          </cell>
          <cell r="L166">
            <v>18.59</v>
          </cell>
          <cell r="M166">
            <v>18.59</v>
          </cell>
          <cell r="N166">
            <v>18.59</v>
          </cell>
          <cell r="O166">
            <v>18.59</v>
          </cell>
          <cell r="P166">
            <v>18.59</v>
          </cell>
          <cell r="Q166">
            <v>18.59</v>
          </cell>
        </row>
        <row r="167">
          <cell r="D167">
            <v>38185</v>
          </cell>
          <cell r="E167">
            <v>38191</v>
          </cell>
          <cell r="F167">
            <v>18.59</v>
          </cell>
          <cell r="G167">
            <v>18.59</v>
          </cell>
          <cell r="H167">
            <v>18.59</v>
          </cell>
          <cell r="I167">
            <v>18.59</v>
          </cell>
          <cell r="J167">
            <v>18.59</v>
          </cell>
          <cell r="K167">
            <v>18.59</v>
          </cell>
          <cell r="L167">
            <v>18.59</v>
          </cell>
          <cell r="M167">
            <v>18.59</v>
          </cell>
          <cell r="N167">
            <v>18.59</v>
          </cell>
          <cell r="O167">
            <v>18.59</v>
          </cell>
          <cell r="P167">
            <v>18.59</v>
          </cell>
          <cell r="Q167">
            <v>18.59</v>
          </cell>
        </row>
        <row r="168">
          <cell r="D168">
            <v>38192</v>
          </cell>
          <cell r="E168">
            <v>38198</v>
          </cell>
          <cell r="F168">
            <v>18.59</v>
          </cell>
          <cell r="G168">
            <v>18.59</v>
          </cell>
          <cell r="H168">
            <v>18.59</v>
          </cell>
          <cell r="I168">
            <v>18.59</v>
          </cell>
          <cell r="J168">
            <v>18.59</v>
          </cell>
          <cell r="K168">
            <v>18.59</v>
          </cell>
          <cell r="L168">
            <v>18.59</v>
          </cell>
          <cell r="M168">
            <v>18.59</v>
          </cell>
          <cell r="N168">
            <v>18.59</v>
          </cell>
          <cell r="O168">
            <v>18.59</v>
          </cell>
          <cell r="P168">
            <v>18.59</v>
          </cell>
          <cell r="Q168">
            <v>18.59</v>
          </cell>
        </row>
        <row r="169">
          <cell r="D169">
            <v>38199</v>
          </cell>
          <cell r="E169">
            <v>38205</v>
          </cell>
          <cell r="F169">
            <v>18.59</v>
          </cell>
          <cell r="G169">
            <v>18.59</v>
          </cell>
          <cell r="H169">
            <v>18.59</v>
          </cell>
          <cell r="I169">
            <v>18.59</v>
          </cell>
          <cell r="J169">
            <v>18.59</v>
          </cell>
          <cell r="K169">
            <v>18.59</v>
          </cell>
          <cell r="L169">
            <v>18.59</v>
          </cell>
          <cell r="M169">
            <v>18.59</v>
          </cell>
          <cell r="N169">
            <v>18.59</v>
          </cell>
          <cell r="O169">
            <v>18.59</v>
          </cell>
          <cell r="P169">
            <v>18.59</v>
          </cell>
          <cell r="Q169">
            <v>18.59</v>
          </cell>
        </row>
        <row r="170">
          <cell r="D170">
            <v>38206</v>
          </cell>
          <cell r="E170">
            <v>38212</v>
          </cell>
          <cell r="F170">
            <v>18.59</v>
          </cell>
          <cell r="G170">
            <v>18.59</v>
          </cell>
          <cell r="H170">
            <v>18.59</v>
          </cell>
          <cell r="I170">
            <v>18.59</v>
          </cell>
          <cell r="J170">
            <v>18.59</v>
          </cell>
          <cell r="K170">
            <v>18.59</v>
          </cell>
          <cell r="L170">
            <v>18.59</v>
          </cell>
          <cell r="M170">
            <v>18.59</v>
          </cell>
          <cell r="N170">
            <v>18.59</v>
          </cell>
          <cell r="O170">
            <v>18.59</v>
          </cell>
          <cell r="P170">
            <v>18.59</v>
          </cell>
          <cell r="Q170">
            <v>18.59</v>
          </cell>
        </row>
        <row r="171">
          <cell r="D171">
            <v>38213</v>
          </cell>
          <cell r="E171">
            <v>38219</v>
          </cell>
          <cell r="F171">
            <v>18.59</v>
          </cell>
          <cell r="G171">
            <v>18.59</v>
          </cell>
          <cell r="H171">
            <v>18.59</v>
          </cell>
          <cell r="I171">
            <v>18.59</v>
          </cell>
          <cell r="J171">
            <v>18.59</v>
          </cell>
          <cell r="K171">
            <v>18.59</v>
          </cell>
          <cell r="L171">
            <v>18.59</v>
          </cell>
          <cell r="M171">
            <v>18.59</v>
          </cell>
          <cell r="N171">
            <v>18.59</v>
          </cell>
          <cell r="O171">
            <v>18.59</v>
          </cell>
          <cell r="P171">
            <v>18.59</v>
          </cell>
          <cell r="Q171">
            <v>18.59</v>
          </cell>
        </row>
        <row r="172">
          <cell r="D172">
            <v>38220</v>
          </cell>
          <cell r="E172">
            <v>38226</v>
          </cell>
          <cell r="F172">
            <v>18.59</v>
          </cell>
          <cell r="G172">
            <v>18.59</v>
          </cell>
          <cell r="H172">
            <v>18.59</v>
          </cell>
          <cell r="I172">
            <v>18.59</v>
          </cell>
          <cell r="J172">
            <v>18.59</v>
          </cell>
          <cell r="K172">
            <v>18.59</v>
          </cell>
          <cell r="L172">
            <v>18.59</v>
          </cell>
          <cell r="M172">
            <v>18.59</v>
          </cell>
          <cell r="N172">
            <v>18.59</v>
          </cell>
          <cell r="O172">
            <v>18.59</v>
          </cell>
          <cell r="P172">
            <v>18.59</v>
          </cell>
          <cell r="Q172">
            <v>18.59</v>
          </cell>
        </row>
        <row r="173">
          <cell r="D173">
            <v>38227</v>
          </cell>
          <cell r="E173">
            <v>38233</v>
          </cell>
          <cell r="F173">
            <v>18.59</v>
          </cell>
          <cell r="G173">
            <v>18.59</v>
          </cell>
          <cell r="H173">
            <v>18.59</v>
          </cell>
          <cell r="I173">
            <v>18.59</v>
          </cell>
          <cell r="J173">
            <v>18.59</v>
          </cell>
          <cell r="K173">
            <v>18.59</v>
          </cell>
          <cell r="L173">
            <v>18.59</v>
          </cell>
          <cell r="M173">
            <v>18.59</v>
          </cell>
          <cell r="N173">
            <v>18.59</v>
          </cell>
          <cell r="O173">
            <v>18.59</v>
          </cell>
          <cell r="P173">
            <v>18.59</v>
          </cell>
          <cell r="Q173">
            <v>18.59</v>
          </cell>
        </row>
        <row r="174">
          <cell r="D174">
            <v>38234</v>
          </cell>
          <cell r="E174">
            <v>38240</v>
          </cell>
          <cell r="F174">
            <v>18.59</v>
          </cell>
          <cell r="G174">
            <v>18.59</v>
          </cell>
          <cell r="H174">
            <v>18.59</v>
          </cell>
          <cell r="I174">
            <v>18.59</v>
          </cell>
          <cell r="J174">
            <v>18.59</v>
          </cell>
          <cell r="K174">
            <v>18.59</v>
          </cell>
          <cell r="L174">
            <v>18.59</v>
          </cell>
          <cell r="M174">
            <v>18.59</v>
          </cell>
          <cell r="N174">
            <v>18.59</v>
          </cell>
          <cell r="O174">
            <v>18.59</v>
          </cell>
          <cell r="P174">
            <v>18.59</v>
          </cell>
          <cell r="Q174">
            <v>18.59</v>
          </cell>
        </row>
        <row r="175">
          <cell r="D175">
            <v>38241</v>
          </cell>
          <cell r="E175">
            <v>38247</v>
          </cell>
          <cell r="F175">
            <v>18.59</v>
          </cell>
          <cell r="G175">
            <v>18.59</v>
          </cell>
          <cell r="H175">
            <v>18.59</v>
          </cell>
          <cell r="I175">
            <v>18.59</v>
          </cell>
          <cell r="J175">
            <v>18.59</v>
          </cell>
          <cell r="K175">
            <v>18.59</v>
          </cell>
          <cell r="L175">
            <v>18.59</v>
          </cell>
          <cell r="M175">
            <v>18.59</v>
          </cell>
          <cell r="N175">
            <v>18.59</v>
          </cell>
          <cell r="O175">
            <v>18.59</v>
          </cell>
          <cell r="P175">
            <v>18.59</v>
          </cell>
          <cell r="Q175">
            <v>18.59</v>
          </cell>
        </row>
        <row r="176">
          <cell r="D176">
            <v>38248</v>
          </cell>
          <cell r="E176">
            <v>38254</v>
          </cell>
          <cell r="F176">
            <v>18.59</v>
          </cell>
          <cell r="G176">
            <v>18.59</v>
          </cell>
          <cell r="H176">
            <v>18.59</v>
          </cell>
          <cell r="I176">
            <v>18.59</v>
          </cell>
          <cell r="J176">
            <v>18.59</v>
          </cell>
          <cell r="K176">
            <v>18.59</v>
          </cell>
          <cell r="L176">
            <v>18.59</v>
          </cell>
          <cell r="M176">
            <v>18.59</v>
          </cell>
          <cell r="N176">
            <v>18.59</v>
          </cell>
          <cell r="O176">
            <v>18.59</v>
          </cell>
          <cell r="P176">
            <v>18.59</v>
          </cell>
          <cell r="Q176">
            <v>18.59</v>
          </cell>
        </row>
        <row r="177">
          <cell r="D177">
            <v>38255</v>
          </cell>
          <cell r="E177">
            <v>38261</v>
          </cell>
          <cell r="F177">
            <v>18.59</v>
          </cell>
          <cell r="G177">
            <v>18.59</v>
          </cell>
          <cell r="H177">
            <v>18.59</v>
          </cell>
          <cell r="I177">
            <v>18.59</v>
          </cell>
          <cell r="J177">
            <v>18.59</v>
          </cell>
          <cell r="K177">
            <v>18.59</v>
          </cell>
          <cell r="L177">
            <v>18.59</v>
          </cell>
          <cell r="M177">
            <v>18.59</v>
          </cell>
          <cell r="N177">
            <v>18.59</v>
          </cell>
          <cell r="O177">
            <v>18.59</v>
          </cell>
          <cell r="P177">
            <v>18.59</v>
          </cell>
          <cell r="Q177">
            <v>18.59</v>
          </cell>
        </row>
        <row r="178">
          <cell r="D178">
            <v>38262</v>
          </cell>
          <cell r="E178">
            <v>38268</v>
          </cell>
          <cell r="F178">
            <v>18.59</v>
          </cell>
          <cell r="G178">
            <v>18.59</v>
          </cell>
          <cell r="H178">
            <v>18.59</v>
          </cell>
          <cell r="I178">
            <v>18.59</v>
          </cell>
          <cell r="J178">
            <v>18.59</v>
          </cell>
          <cell r="K178">
            <v>18.59</v>
          </cell>
          <cell r="L178">
            <v>18.59</v>
          </cell>
          <cell r="M178">
            <v>18.59</v>
          </cell>
          <cell r="N178">
            <v>18.59</v>
          </cell>
          <cell r="O178">
            <v>18.59</v>
          </cell>
          <cell r="P178">
            <v>18.59</v>
          </cell>
          <cell r="Q178">
            <v>18.59</v>
          </cell>
        </row>
        <row r="179">
          <cell r="D179">
            <v>38269</v>
          </cell>
          <cell r="E179">
            <v>38275</v>
          </cell>
          <cell r="F179">
            <v>19.489999999999998</v>
          </cell>
          <cell r="G179">
            <v>19.3</v>
          </cell>
          <cell r="H179">
            <v>19.3</v>
          </cell>
          <cell r="I179">
            <v>19.489999999999998</v>
          </cell>
          <cell r="J179">
            <v>19.3</v>
          </cell>
          <cell r="K179">
            <v>19.3</v>
          </cell>
          <cell r="L179">
            <v>18.59</v>
          </cell>
          <cell r="M179">
            <v>18.59</v>
          </cell>
          <cell r="N179">
            <v>18.59</v>
          </cell>
          <cell r="O179">
            <v>19.489999999999998</v>
          </cell>
          <cell r="P179">
            <v>19.3</v>
          </cell>
          <cell r="Q179">
            <v>19.3</v>
          </cell>
        </row>
        <row r="180">
          <cell r="D180">
            <v>38276</v>
          </cell>
          <cell r="E180">
            <v>38282</v>
          </cell>
          <cell r="F180">
            <v>18.59</v>
          </cell>
          <cell r="G180">
            <v>18.59</v>
          </cell>
          <cell r="H180">
            <v>18.59</v>
          </cell>
          <cell r="I180">
            <v>18.59</v>
          </cell>
          <cell r="J180">
            <v>18.59</v>
          </cell>
          <cell r="K180">
            <v>18.59</v>
          </cell>
          <cell r="L180">
            <v>18.59</v>
          </cell>
          <cell r="M180">
            <v>18.59</v>
          </cell>
          <cell r="N180">
            <v>18.59</v>
          </cell>
          <cell r="O180">
            <v>18.59</v>
          </cell>
          <cell r="P180">
            <v>18.59</v>
          </cell>
          <cell r="Q180">
            <v>18.59</v>
          </cell>
        </row>
        <row r="181">
          <cell r="D181">
            <v>38283</v>
          </cell>
          <cell r="E181">
            <v>38289</v>
          </cell>
          <cell r="F181">
            <v>18.59</v>
          </cell>
          <cell r="G181">
            <v>18.59</v>
          </cell>
          <cell r="H181">
            <v>18.59</v>
          </cell>
          <cell r="I181">
            <v>18.59</v>
          </cell>
          <cell r="J181">
            <v>18.59</v>
          </cell>
          <cell r="K181">
            <v>18.59</v>
          </cell>
          <cell r="L181">
            <v>18.59</v>
          </cell>
          <cell r="M181">
            <v>18.59</v>
          </cell>
          <cell r="N181">
            <v>18.59</v>
          </cell>
          <cell r="O181">
            <v>18.59</v>
          </cell>
          <cell r="P181">
            <v>18.59</v>
          </cell>
          <cell r="Q181">
            <v>18.59</v>
          </cell>
        </row>
        <row r="182">
          <cell r="D182">
            <v>38290</v>
          </cell>
          <cell r="E182">
            <v>38296</v>
          </cell>
          <cell r="F182">
            <v>18.59</v>
          </cell>
          <cell r="G182">
            <v>18.59</v>
          </cell>
          <cell r="H182">
            <v>18.59</v>
          </cell>
          <cell r="I182">
            <v>18.59</v>
          </cell>
          <cell r="J182">
            <v>18.59</v>
          </cell>
          <cell r="K182">
            <v>18.59</v>
          </cell>
          <cell r="L182">
            <v>18.59</v>
          </cell>
          <cell r="M182">
            <v>18.59</v>
          </cell>
          <cell r="N182">
            <v>18.59</v>
          </cell>
          <cell r="O182">
            <v>18.59</v>
          </cell>
          <cell r="P182">
            <v>18.59</v>
          </cell>
          <cell r="Q182">
            <v>18.59</v>
          </cell>
        </row>
        <row r="183">
          <cell r="D183">
            <v>38297</v>
          </cell>
          <cell r="E183">
            <v>38303</v>
          </cell>
          <cell r="F183">
            <v>18.59</v>
          </cell>
          <cell r="G183">
            <v>18.59</v>
          </cell>
          <cell r="H183">
            <v>18.59</v>
          </cell>
          <cell r="I183">
            <v>18.59</v>
          </cell>
          <cell r="J183">
            <v>18.59</v>
          </cell>
          <cell r="K183">
            <v>18.59</v>
          </cell>
          <cell r="L183">
            <v>18.59</v>
          </cell>
          <cell r="M183">
            <v>18.59</v>
          </cell>
          <cell r="N183">
            <v>18.59</v>
          </cell>
          <cell r="O183">
            <v>18.59</v>
          </cell>
          <cell r="P183">
            <v>18.59</v>
          </cell>
          <cell r="Q183">
            <v>18.59</v>
          </cell>
        </row>
        <row r="184">
          <cell r="D184">
            <v>38304</v>
          </cell>
          <cell r="E184">
            <v>38310</v>
          </cell>
          <cell r="F184">
            <v>18.59</v>
          </cell>
          <cell r="G184">
            <v>18.59</v>
          </cell>
          <cell r="H184">
            <v>18.59</v>
          </cell>
          <cell r="I184">
            <v>18.59</v>
          </cell>
          <cell r="J184">
            <v>18.59</v>
          </cell>
          <cell r="K184">
            <v>18.59</v>
          </cell>
          <cell r="L184">
            <v>18.59</v>
          </cell>
          <cell r="M184">
            <v>18.59</v>
          </cell>
          <cell r="N184">
            <v>18.59</v>
          </cell>
          <cell r="O184">
            <v>18.59</v>
          </cell>
          <cell r="P184">
            <v>18.59</v>
          </cell>
          <cell r="Q184">
            <v>18.59</v>
          </cell>
        </row>
        <row r="185">
          <cell r="D185">
            <v>38311</v>
          </cell>
          <cell r="E185">
            <v>38317</v>
          </cell>
          <cell r="F185">
            <v>18.59</v>
          </cell>
          <cell r="G185">
            <v>18.59</v>
          </cell>
          <cell r="H185">
            <v>18.59</v>
          </cell>
          <cell r="I185">
            <v>18.59</v>
          </cell>
          <cell r="J185">
            <v>18.59</v>
          </cell>
          <cell r="K185">
            <v>18.59</v>
          </cell>
          <cell r="L185">
            <v>18.59</v>
          </cell>
          <cell r="M185">
            <v>18.59</v>
          </cell>
          <cell r="N185">
            <v>18.59</v>
          </cell>
          <cell r="O185">
            <v>18.59</v>
          </cell>
          <cell r="P185">
            <v>18.59</v>
          </cell>
          <cell r="Q185">
            <v>18.59</v>
          </cell>
        </row>
        <row r="186">
          <cell r="D186">
            <v>38318</v>
          </cell>
          <cell r="E186">
            <v>38324</v>
          </cell>
          <cell r="F186">
            <v>18.59</v>
          </cell>
          <cell r="G186">
            <v>18.59</v>
          </cell>
          <cell r="H186">
            <v>18.59</v>
          </cell>
          <cell r="I186">
            <v>18.59</v>
          </cell>
          <cell r="J186">
            <v>18.59</v>
          </cell>
          <cell r="K186">
            <v>18.59</v>
          </cell>
          <cell r="L186">
            <v>18.59</v>
          </cell>
          <cell r="M186">
            <v>18.59</v>
          </cell>
          <cell r="N186">
            <v>18.59</v>
          </cell>
          <cell r="O186">
            <v>18.59</v>
          </cell>
          <cell r="P186">
            <v>18.59</v>
          </cell>
          <cell r="Q186">
            <v>18.59</v>
          </cell>
        </row>
        <row r="187">
          <cell r="D187">
            <v>38325</v>
          </cell>
          <cell r="E187">
            <v>38331</v>
          </cell>
          <cell r="F187">
            <v>18.59</v>
          </cell>
          <cell r="G187">
            <v>18.59</v>
          </cell>
          <cell r="H187">
            <v>18.59</v>
          </cell>
          <cell r="I187">
            <v>18.59</v>
          </cell>
          <cell r="J187">
            <v>18.59</v>
          </cell>
          <cell r="K187">
            <v>18.59</v>
          </cell>
          <cell r="L187">
            <v>18.59</v>
          </cell>
          <cell r="M187">
            <v>18.59</v>
          </cell>
          <cell r="N187">
            <v>18.59</v>
          </cell>
          <cell r="O187">
            <v>18.59</v>
          </cell>
          <cell r="P187">
            <v>18.59</v>
          </cell>
          <cell r="Q187">
            <v>18.59</v>
          </cell>
        </row>
        <row r="188">
          <cell r="D188">
            <v>38332</v>
          </cell>
          <cell r="E188">
            <v>38338</v>
          </cell>
          <cell r="F188">
            <v>18.59</v>
          </cell>
          <cell r="G188">
            <v>18.59</v>
          </cell>
          <cell r="H188">
            <v>18.59</v>
          </cell>
          <cell r="I188">
            <v>18.59</v>
          </cell>
          <cell r="J188">
            <v>18.59</v>
          </cell>
          <cell r="K188">
            <v>18.59</v>
          </cell>
          <cell r="L188">
            <v>18.59</v>
          </cell>
          <cell r="M188">
            <v>18.59</v>
          </cell>
          <cell r="N188">
            <v>18.59</v>
          </cell>
          <cell r="O188">
            <v>18.59</v>
          </cell>
          <cell r="P188">
            <v>18.59</v>
          </cell>
          <cell r="Q188">
            <v>18.59</v>
          </cell>
        </row>
        <row r="189">
          <cell r="D189">
            <v>38339</v>
          </cell>
          <cell r="E189">
            <v>38345</v>
          </cell>
          <cell r="F189">
            <v>18.59</v>
          </cell>
          <cell r="G189">
            <v>18.59</v>
          </cell>
          <cell r="H189">
            <v>18.59</v>
          </cell>
          <cell r="I189">
            <v>18.59</v>
          </cell>
          <cell r="J189">
            <v>18.59</v>
          </cell>
          <cell r="K189">
            <v>18.59</v>
          </cell>
          <cell r="L189">
            <v>18.59</v>
          </cell>
          <cell r="M189">
            <v>18.59</v>
          </cell>
          <cell r="N189">
            <v>18.59</v>
          </cell>
          <cell r="O189">
            <v>18.59</v>
          </cell>
          <cell r="P189">
            <v>18.59</v>
          </cell>
          <cell r="Q189">
            <v>18.59</v>
          </cell>
        </row>
        <row r="190">
          <cell r="D190">
            <v>38346</v>
          </cell>
          <cell r="E190">
            <v>38352</v>
          </cell>
          <cell r="F190">
            <v>18.59</v>
          </cell>
          <cell r="G190">
            <v>18.59</v>
          </cell>
          <cell r="H190">
            <v>18.59</v>
          </cell>
          <cell r="I190">
            <v>18.59</v>
          </cell>
          <cell r="J190">
            <v>18.59</v>
          </cell>
          <cell r="K190">
            <v>18.59</v>
          </cell>
          <cell r="L190">
            <v>18.59</v>
          </cell>
          <cell r="M190">
            <v>18.59</v>
          </cell>
          <cell r="N190">
            <v>18.59</v>
          </cell>
          <cell r="O190">
            <v>18.59</v>
          </cell>
          <cell r="P190">
            <v>18.59</v>
          </cell>
          <cell r="Q190">
            <v>18.59</v>
          </cell>
        </row>
        <row r="191">
          <cell r="D191">
            <v>38353</v>
          </cell>
          <cell r="E191">
            <v>38359</v>
          </cell>
          <cell r="F191">
            <v>18.329999999999998</v>
          </cell>
          <cell r="G191">
            <v>18.329999999999998</v>
          </cell>
          <cell r="H191">
            <v>18.329999999999998</v>
          </cell>
          <cell r="I191">
            <v>18.329999999999998</v>
          </cell>
          <cell r="J191">
            <v>18.329999999999998</v>
          </cell>
          <cell r="K191">
            <v>18.329999999999998</v>
          </cell>
          <cell r="L191">
            <v>18.329999999999998</v>
          </cell>
          <cell r="M191">
            <v>18.329999999999998</v>
          </cell>
          <cell r="N191">
            <v>18.329999999999998</v>
          </cell>
          <cell r="O191">
            <v>18.329999999999998</v>
          </cell>
          <cell r="P191">
            <v>18.329999999999998</v>
          </cell>
          <cell r="Q191">
            <v>18.329999999999998</v>
          </cell>
        </row>
        <row r="192">
          <cell r="D192">
            <v>38360</v>
          </cell>
          <cell r="E192">
            <v>38366</v>
          </cell>
          <cell r="F192">
            <v>18.329999999999998</v>
          </cell>
          <cell r="G192">
            <v>18.329999999999998</v>
          </cell>
          <cell r="H192">
            <v>18.329999999999998</v>
          </cell>
          <cell r="I192">
            <v>18.329999999999998</v>
          </cell>
          <cell r="J192">
            <v>18.329999999999998</v>
          </cell>
          <cell r="K192">
            <v>18.329999999999998</v>
          </cell>
          <cell r="L192">
            <v>18.329999999999998</v>
          </cell>
          <cell r="M192">
            <v>18.329999999999998</v>
          </cell>
          <cell r="N192">
            <v>18.329999999999998</v>
          </cell>
          <cell r="O192">
            <v>18.329999999999998</v>
          </cell>
          <cell r="P192">
            <v>18.329999999999998</v>
          </cell>
          <cell r="Q192">
            <v>18.329999999999998</v>
          </cell>
        </row>
        <row r="193">
          <cell r="D193">
            <v>38367</v>
          </cell>
          <cell r="E193">
            <v>38373</v>
          </cell>
          <cell r="F193">
            <v>18.329999999999998</v>
          </cell>
          <cell r="G193">
            <v>18.329999999999998</v>
          </cell>
          <cell r="H193">
            <v>18.329999999999998</v>
          </cell>
          <cell r="I193">
            <v>18.329999999999998</v>
          </cell>
          <cell r="J193">
            <v>18.329999999999998</v>
          </cell>
          <cell r="K193">
            <v>18.329999999999998</v>
          </cell>
          <cell r="L193">
            <v>18.329999999999998</v>
          </cell>
          <cell r="M193">
            <v>18.329999999999998</v>
          </cell>
          <cell r="N193">
            <v>18.329999999999998</v>
          </cell>
          <cell r="O193">
            <v>18.329999999999998</v>
          </cell>
          <cell r="P193">
            <v>18.329999999999998</v>
          </cell>
          <cell r="Q193">
            <v>18.329999999999998</v>
          </cell>
        </row>
        <row r="194">
          <cell r="D194">
            <v>38374</v>
          </cell>
          <cell r="E194">
            <v>38380</v>
          </cell>
          <cell r="F194">
            <v>18.329999999999998</v>
          </cell>
          <cell r="G194">
            <v>18.329999999999998</v>
          </cell>
          <cell r="H194">
            <v>18.329999999999998</v>
          </cell>
          <cell r="I194">
            <v>18.329999999999998</v>
          </cell>
          <cell r="J194">
            <v>18.329999999999998</v>
          </cell>
          <cell r="K194">
            <v>18.329999999999998</v>
          </cell>
          <cell r="L194">
            <v>18.329999999999998</v>
          </cell>
          <cell r="M194">
            <v>18.329999999999998</v>
          </cell>
          <cell r="N194">
            <v>18.329999999999998</v>
          </cell>
          <cell r="O194">
            <v>18.329999999999998</v>
          </cell>
          <cell r="P194">
            <v>18.329999999999998</v>
          </cell>
          <cell r="Q194">
            <v>18.329999999999998</v>
          </cell>
        </row>
        <row r="195">
          <cell r="D195">
            <v>38381</v>
          </cell>
          <cell r="E195">
            <v>38387</v>
          </cell>
          <cell r="F195">
            <v>18.329999999999998</v>
          </cell>
          <cell r="G195">
            <v>18.329999999999998</v>
          </cell>
          <cell r="H195">
            <v>18.329999999999998</v>
          </cell>
          <cell r="I195">
            <v>18.329999999999998</v>
          </cell>
          <cell r="J195">
            <v>18.329999999999998</v>
          </cell>
          <cell r="K195">
            <v>18.329999999999998</v>
          </cell>
          <cell r="L195">
            <v>18.329999999999998</v>
          </cell>
          <cell r="M195">
            <v>18.329999999999998</v>
          </cell>
          <cell r="N195">
            <v>18.329999999999998</v>
          </cell>
          <cell r="O195">
            <v>18.329999999999998</v>
          </cell>
          <cell r="P195">
            <v>18.329999999999998</v>
          </cell>
          <cell r="Q195">
            <v>18.329999999999998</v>
          </cell>
        </row>
        <row r="196">
          <cell r="D196">
            <v>38388</v>
          </cell>
          <cell r="E196">
            <v>38394</v>
          </cell>
          <cell r="F196">
            <v>18.329999999999998</v>
          </cell>
          <cell r="G196">
            <v>18.329999999999998</v>
          </cell>
          <cell r="H196">
            <v>18.329999999999998</v>
          </cell>
          <cell r="I196">
            <v>18.329999999999998</v>
          </cell>
          <cell r="J196">
            <v>18.329999999999998</v>
          </cell>
          <cell r="K196">
            <v>18.329999999999998</v>
          </cell>
          <cell r="L196">
            <v>18.329999999999998</v>
          </cell>
          <cell r="M196">
            <v>18.329999999999998</v>
          </cell>
          <cell r="N196">
            <v>18.329999999999998</v>
          </cell>
          <cell r="O196">
            <v>18.329999999999998</v>
          </cell>
          <cell r="P196">
            <v>18.329999999999998</v>
          </cell>
          <cell r="Q196">
            <v>18.329999999999998</v>
          </cell>
        </row>
        <row r="197">
          <cell r="D197">
            <v>38395</v>
          </cell>
          <cell r="E197">
            <v>38401</v>
          </cell>
          <cell r="F197">
            <v>18.329999999999998</v>
          </cell>
          <cell r="G197">
            <v>18.329999999999998</v>
          </cell>
          <cell r="H197">
            <v>18.329999999999998</v>
          </cell>
          <cell r="I197">
            <v>18.329999999999998</v>
          </cell>
          <cell r="J197">
            <v>18.329999999999998</v>
          </cell>
          <cell r="K197">
            <v>18.329999999999998</v>
          </cell>
          <cell r="L197">
            <v>18.329999999999998</v>
          </cell>
          <cell r="M197">
            <v>18.329999999999998</v>
          </cell>
          <cell r="N197">
            <v>18.329999999999998</v>
          </cell>
          <cell r="O197">
            <v>18.329999999999998</v>
          </cell>
          <cell r="P197">
            <v>18.329999999999998</v>
          </cell>
          <cell r="Q197">
            <v>18.329999999999998</v>
          </cell>
        </row>
        <row r="198">
          <cell r="D198">
            <v>38402</v>
          </cell>
          <cell r="E198">
            <v>38408</v>
          </cell>
          <cell r="F198">
            <v>18.329999999999998</v>
          </cell>
          <cell r="G198">
            <v>18.329999999999998</v>
          </cell>
          <cell r="H198">
            <v>18.329999999999998</v>
          </cell>
          <cell r="I198">
            <v>18.329999999999998</v>
          </cell>
          <cell r="J198">
            <v>18.329999999999998</v>
          </cell>
          <cell r="K198">
            <v>18.329999999999998</v>
          </cell>
          <cell r="L198">
            <v>18.329999999999998</v>
          </cell>
          <cell r="M198">
            <v>18.329999999999998</v>
          </cell>
          <cell r="N198">
            <v>18.329999999999998</v>
          </cell>
          <cell r="O198">
            <v>18.329999999999998</v>
          </cell>
          <cell r="P198">
            <v>18.329999999999998</v>
          </cell>
          <cell r="Q198">
            <v>18.329999999999998</v>
          </cell>
        </row>
        <row r="199">
          <cell r="D199">
            <v>38409</v>
          </cell>
          <cell r="E199">
            <v>38415</v>
          </cell>
          <cell r="F199">
            <v>18.329999999999998</v>
          </cell>
          <cell r="G199">
            <v>18.329999999999998</v>
          </cell>
          <cell r="H199">
            <v>18.329999999999998</v>
          </cell>
          <cell r="I199">
            <v>25.12</v>
          </cell>
          <cell r="J199">
            <v>25.12</v>
          </cell>
          <cell r="K199">
            <v>23.7</v>
          </cell>
          <cell r="L199">
            <v>18.329999999999998</v>
          </cell>
          <cell r="M199">
            <v>18.329999999999998</v>
          </cell>
          <cell r="N199">
            <v>18.329999999999998</v>
          </cell>
          <cell r="O199">
            <v>18.329999999999998</v>
          </cell>
          <cell r="P199">
            <v>18.329999999999998</v>
          </cell>
          <cell r="Q199">
            <v>18.329999999999998</v>
          </cell>
        </row>
        <row r="200">
          <cell r="D200">
            <v>38416</v>
          </cell>
          <cell r="E200">
            <v>38422</v>
          </cell>
          <cell r="F200">
            <v>18.329999999999998</v>
          </cell>
          <cell r="G200">
            <v>18.329999999999998</v>
          </cell>
          <cell r="H200">
            <v>18.329999999999998</v>
          </cell>
          <cell r="I200">
            <v>27.35</v>
          </cell>
          <cell r="J200">
            <v>27.35</v>
          </cell>
          <cell r="K200">
            <v>25.66</v>
          </cell>
          <cell r="L200">
            <v>18.329999999999998</v>
          </cell>
          <cell r="M200">
            <v>18.329999999999998</v>
          </cell>
          <cell r="N200">
            <v>18.329999999999998</v>
          </cell>
          <cell r="O200">
            <v>18.329999999999998</v>
          </cell>
          <cell r="P200">
            <v>18.329999999999998</v>
          </cell>
          <cell r="Q200">
            <v>18.329999999999998</v>
          </cell>
        </row>
        <row r="201">
          <cell r="D201">
            <v>38423</v>
          </cell>
          <cell r="E201">
            <v>38429</v>
          </cell>
          <cell r="F201">
            <v>18.329999999999998</v>
          </cell>
          <cell r="G201">
            <v>18.329999999999998</v>
          </cell>
          <cell r="H201">
            <v>18.329999999999998</v>
          </cell>
          <cell r="I201">
            <v>25.82</v>
          </cell>
          <cell r="J201">
            <v>25.56</v>
          </cell>
          <cell r="K201">
            <v>24.21</v>
          </cell>
          <cell r="L201">
            <v>18.329999999999998</v>
          </cell>
          <cell r="M201">
            <v>18.329999999999998</v>
          </cell>
          <cell r="N201">
            <v>18.329999999999998</v>
          </cell>
          <cell r="O201">
            <v>18.329999999999998</v>
          </cell>
          <cell r="P201">
            <v>18.329999999999998</v>
          </cell>
          <cell r="Q201">
            <v>18.329999999999998</v>
          </cell>
        </row>
        <row r="202">
          <cell r="D202">
            <v>38430</v>
          </cell>
          <cell r="E202">
            <v>38436</v>
          </cell>
          <cell r="F202">
            <v>18.329999999999998</v>
          </cell>
          <cell r="G202">
            <v>18.329999999999998</v>
          </cell>
          <cell r="H202">
            <v>18.329999999999998</v>
          </cell>
          <cell r="I202">
            <v>25.96</v>
          </cell>
          <cell r="J202">
            <v>25.43</v>
          </cell>
          <cell r="K202">
            <v>24.31</v>
          </cell>
          <cell r="L202">
            <v>18.329999999999998</v>
          </cell>
          <cell r="M202">
            <v>18.329999999999998</v>
          </cell>
          <cell r="N202">
            <v>18.329999999999998</v>
          </cell>
          <cell r="O202">
            <v>18.329999999999998</v>
          </cell>
          <cell r="P202">
            <v>18.329999999999998</v>
          </cell>
          <cell r="Q202">
            <v>18.329999999999998</v>
          </cell>
        </row>
        <row r="203">
          <cell r="D203">
            <v>38437</v>
          </cell>
          <cell r="E203">
            <v>38443</v>
          </cell>
          <cell r="F203">
            <v>18.329999999999998</v>
          </cell>
          <cell r="G203">
            <v>18.329999999999998</v>
          </cell>
          <cell r="H203">
            <v>18.329999999999998</v>
          </cell>
          <cell r="I203">
            <v>33.5</v>
          </cell>
          <cell r="J203">
            <v>32.909999999999997</v>
          </cell>
          <cell r="K203">
            <v>31.01</v>
          </cell>
          <cell r="L203">
            <v>18.329999999999998</v>
          </cell>
          <cell r="M203">
            <v>18.329999999999998</v>
          </cell>
          <cell r="N203">
            <v>18.329999999999998</v>
          </cell>
          <cell r="O203">
            <v>18.329999999999998</v>
          </cell>
          <cell r="P203">
            <v>18.329999999999998</v>
          </cell>
          <cell r="Q203">
            <v>18.329999999999998</v>
          </cell>
        </row>
        <row r="204">
          <cell r="D204">
            <v>38444</v>
          </cell>
          <cell r="E204">
            <v>38450</v>
          </cell>
          <cell r="F204">
            <v>18.329999999999998</v>
          </cell>
          <cell r="G204">
            <v>18.329999999999998</v>
          </cell>
          <cell r="H204">
            <v>18.329999999999998</v>
          </cell>
          <cell r="I204">
            <v>137.05000000000001</v>
          </cell>
          <cell r="J204">
            <v>134.96</v>
          </cell>
          <cell r="K204">
            <v>131.02000000000001</v>
          </cell>
          <cell r="L204">
            <v>18.329999999999998</v>
          </cell>
          <cell r="M204">
            <v>18.329999999999998</v>
          </cell>
          <cell r="N204">
            <v>18.329999999999998</v>
          </cell>
          <cell r="O204">
            <v>18.329999999999998</v>
          </cell>
          <cell r="P204">
            <v>18.329999999999998</v>
          </cell>
          <cell r="Q204">
            <v>18.329999999999998</v>
          </cell>
        </row>
        <row r="205">
          <cell r="D205">
            <v>38451</v>
          </cell>
          <cell r="E205">
            <v>38457</v>
          </cell>
          <cell r="F205">
            <v>20.170000000000002</v>
          </cell>
          <cell r="G205">
            <v>19.82</v>
          </cell>
          <cell r="H205">
            <v>19.739999999999998</v>
          </cell>
          <cell r="I205">
            <v>49.16</v>
          </cell>
          <cell r="J205">
            <v>47.9</v>
          </cell>
          <cell r="K205">
            <v>19.739999999999998</v>
          </cell>
          <cell r="L205">
            <v>18.329999999999998</v>
          </cell>
          <cell r="M205">
            <v>18.329999999999998</v>
          </cell>
          <cell r="N205">
            <v>18.329999999999998</v>
          </cell>
          <cell r="O205">
            <v>18.329999999999998</v>
          </cell>
          <cell r="P205">
            <v>18.329999999999998</v>
          </cell>
          <cell r="Q205">
            <v>18.329999999999998</v>
          </cell>
        </row>
        <row r="206">
          <cell r="D206">
            <v>38458</v>
          </cell>
          <cell r="E206">
            <v>38464</v>
          </cell>
          <cell r="F206">
            <v>26.11</v>
          </cell>
          <cell r="G206">
            <v>25.4</v>
          </cell>
          <cell r="H206">
            <v>25.03</v>
          </cell>
          <cell r="I206">
            <v>75.819999999999993</v>
          </cell>
          <cell r="J206">
            <v>74.569999999999993</v>
          </cell>
          <cell r="K206">
            <v>73.010000000000005</v>
          </cell>
          <cell r="L206">
            <v>18.329999999999998</v>
          </cell>
          <cell r="M206">
            <v>18.329999999999998</v>
          </cell>
          <cell r="N206">
            <v>18.329999999999998</v>
          </cell>
          <cell r="O206">
            <v>18.329999999999998</v>
          </cell>
          <cell r="P206">
            <v>18.329999999999998</v>
          </cell>
          <cell r="Q206">
            <v>18.329999999999998</v>
          </cell>
        </row>
        <row r="207">
          <cell r="D207">
            <v>38465</v>
          </cell>
          <cell r="E207">
            <v>38471</v>
          </cell>
          <cell r="F207">
            <v>34.76</v>
          </cell>
          <cell r="G207">
            <v>33.729999999999997</v>
          </cell>
          <cell r="H207">
            <v>33.31</v>
          </cell>
          <cell r="I207">
            <v>101.73</v>
          </cell>
          <cell r="J207">
            <v>99.68</v>
          </cell>
          <cell r="K207">
            <v>97.02</v>
          </cell>
          <cell r="L207">
            <v>18.329999999999998</v>
          </cell>
          <cell r="M207">
            <v>18.329999999999998</v>
          </cell>
          <cell r="N207">
            <v>18.329999999999998</v>
          </cell>
          <cell r="O207">
            <v>34.76</v>
          </cell>
          <cell r="P207">
            <v>18.329999999999998</v>
          </cell>
          <cell r="Q207">
            <v>18.329999999999998</v>
          </cell>
        </row>
        <row r="208">
          <cell r="D208">
            <v>38472</v>
          </cell>
          <cell r="E208">
            <v>38478</v>
          </cell>
          <cell r="F208">
            <v>48.82</v>
          </cell>
          <cell r="G208">
            <v>47.99</v>
          </cell>
          <cell r="H208">
            <v>47.99</v>
          </cell>
          <cell r="I208">
            <v>89.14</v>
          </cell>
          <cell r="J208">
            <v>86.01</v>
          </cell>
          <cell r="K208">
            <v>47.99</v>
          </cell>
          <cell r="L208">
            <v>18.329999999999998</v>
          </cell>
          <cell r="M208">
            <v>18.329999999999998</v>
          </cell>
          <cell r="N208">
            <v>18.329999999999998</v>
          </cell>
          <cell r="O208">
            <v>48.82</v>
          </cell>
          <cell r="P208">
            <v>18.329999999999998</v>
          </cell>
          <cell r="Q208">
            <v>18.329999999999998</v>
          </cell>
        </row>
        <row r="209">
          <cell r="D209">
            <v>38479</v>
          </cell>
          <cell r="E209">
            <v>38485</v>
          </cell>
          <cell r="F209">
            <v>42.25</v>
          </cell>
          <cell r="G209">
            <v>42.25</v>
          </cell>
          <cell r="H209">
            <v>42.25</v>
          </cell>
          <cell r="I209">
            <v>132.35</v>
          </cell>
          <cell r="J209">
            <v>126.81</v>
          </cell>
          <cell r="K209">
            <v>46.06</v>
          </cell>
          <cell r="L209">
            <v>18.329999999999998</v>
          </cell>
          <cell r="M209">
            <v>18.329999999999998</v>
          </cell>
          <cell r="N209">
            <v>18.329999999999998</v>
          </cell>
          <cell r="O209">
            <v>42.25</v>
          </cell>
          <cell r="P209">
            <v>18.329999999999998</v>
          </cell>
          <cell r="Q209">
            <v>18.329999999999998</v>
          </cell>
        </row>
        <row r="210">
          <cell r="D210">
            <v>38486</v>
          </cell>
          <cell r="E210">
            <v>38492</v>
          </cell>
          <cell r="F210">
            <v>49.45</v>
          </cell>
          <cell r="G210">
            <v>49.38</v>
          </cell>
          <cell r="H210">
            <v>49.38</v>
          </cell>
          <cell r="I210">
            <v>180.73</v>
          </cell>
          <cell r="J210">
            <v>177.04</v>
          </cell>
          <cell r="K210">
            <v>49.38</v>
          </cell>
          <cell r="L210">
            <v>18.329999999999998</v>
          </cell>
          <cell r="M210">
            <v>18.329999999999998</v>
          </cell>
          <cell r="N210">
            <v>18.329999999999998</v>
          </cell>
          <cell r="O210">
            <v>49.45</v>
          </cell>
          <cell r="P210">
            <v>18.329999999999998</v>
          </cell>
          <cell r="Q210">
            <v>18.329999999999998</v>
          </cell>
        </row>
        <row r="211">
          <cell r="D211">
            <v>38493</v>
          </cell>
          <cell r="E211">
            <v>38499</v>
          </cell>
          <cell r="F211">
            <v>46</v>
          </cell>
          <cell r="G211">
            <v>45.92</v>
          </cell>
          <cell r="H211">
            <v>45.01</v>
          </cell>
          <cell r="I211">
            <v>67.599999999999994</v>
          </cell>
          <cell r="J211">
            <v>45.92</v>
          </cell>
          <cell r="K211">
            <v>45.01</v>
          </cell>
          <cell r="L211">
            <v>18.329999999999998</v>
          </cell>
          <cell r="M211">
            <v>18.329999999999998</v>
          </cell>
          <cell r="N211">
            <v>18.329999999999998</v>
          </cell>
          <cell r="O211">
            <v>18.329999999999998</v>
          </cell>
          <cell r="P211">
            <v>18.329999999999998</v>
          </cell>
          <cell r="Q211">
            <v>18.329999999999998</v>
          </cell>
        </row>
        <row r="212">
          <cell r="D212">
            <v>38500</v>
          </cell>
          <cell r="E212">
            <v>38506</v>
          </cell>
          <cell r="F212">
            <v>28.91</v>
          </cell>
          <cell r="G212">
            <v>28.76</v>
          </cell>
          <cell r="H212">
            <v>28.09</v>
          </cell>
          <cell r="I212">
            <v>28.76</v>
          </cell>
          <cell r="J212">
            <v>22.42</v>
          </cell>
          <cell r="K212">
            <v>21.8</v>
          </cell>
          <cell r="L212">
            <v>18.329999999999998</v>
          </cell>
          <cell r="M212">
            <v>18.329999999999998</v>
          </cell>
          <cell r="N212">
            <v>18.329999999999998</v>
          </cell>
          <cell r="O212">
            <v>18.329999999999998</v>
          </cell>
          <cell r="P212">
            <v>18.329999999999998</v>
          </cell>
          <cell r="Q212">
            <v>18.329999999999998</v>
          </cell>
        </row>
        <row r="213">
          <cell r="D213">
            <v>38507</v>
          </cell>
          <cell r="E213">
            <v>38513</v>
          </cell>
          <cell r="F213">
            <v>18.329999999999998</v>
          </cell>
          <cell r="G213">
            <v>18.329999999999998</v>
          </cell>
          <cell r="H213">
            <v>18.329999999999998</v>
          </cell>
          <cell r="I213">
            <v>18.329999999999998</v>
          </cell>
          <cell r="J213">
            <v>18.329999999999998</v>
          </cell>
          <cell r="K213">
            <v>18.329999999999998</v>
          </cell>
          <cell r="L213">
            <v>18.329999999999998</v>
          </cell>
          <cell r="M213">
            <v>18.329999999999998</v>
          </cell>
          <cell r="N213">
            <v>18.329999999999998</v>
          </cell>
          <cell r="O213">
            <v>18.329999999999998</v>
          </cell>
          <cell r="P213">
            <v>18.329999999999998</v>
          </cell>
          <cell r="Q213">
            <v>18.329999999999998</v>
          </cell>
        </row>
        <row r="214">
          <cell r="D214">
            <v>38514</v>
          </cell>
          <cell r="E214">
            <v>38520</v>
          </cell>
          <cell r="F214">
            <v>31.8</v>
          </cell>
          <cell r="G214">
            <v>31.55</v>
          </cell>
          <cell r="H214">
            <v>31.39</v>
          </cell>
          <cell r="I214">
            <v>31.8</v>
          </cell>
          <cell r="J214">
            <v>31.55</v>
          </cell>
          <cell r="K214">
            <v>31.39</v>
          </cell>
          <cell r="L214">
            <v>18.329999999999998</v>
          </cell>
          <cell r="M214">
            <v>18.329999999999998</v>
          </cell>
          <cell r="N214">
            <v>18.329999999999998</v>
          </cell>
          <cell r="O214">
            <v>31.8</v>
          </cell>
          <cell r="P214">
            <v>31.55</v>
          </cell>
          <cell r="Q214">
            <v>31.39</v>
          </cell>
        </row>
        <row r="215">
          <cell r="D215">
            <v>38521</v>
          </cell>
          <cell r="E215">
            <v>38527</v>
          </cell>
          <cell r="F215">
            <v>31.22</v>
          </cell>
          <cell r="G215">
            <v>30.52</v>
          </cell>
          <cell r="H215">
            <v>29.72</v>
          </cell>
          <cell r="I215">
            <v>27.63</v>
          </cell>
          <cell r="J215">
            <v>27.24</v>
          </cell>
          <cell r="K215">
            <v>26.88</v>
          </cell>
          <cell r="L215">
            <v>18.329999999999998</v>
          </cell>
          <cell r="M215">
            <v>18.329999999999998</v>
          </cell>
          <cell r="N215">
            <v>18.329999999999998</v>
          </cell>
          <cell r="O215">
            <v>31.22</v>
          </cell>
          <cell r="P215">
            <v>30.52</v>
          </cell>
          <cell r="Q215">
            <v>29.72</v>
          </cell>
        </row>
        <row r="216">
          <cell r="D216">
            <v>38528</v>
          </cell>
          <cell r="E216">
            <v>38534</v>
          </cell>
          <cell r="F216">
            <v>24.99</v>
          </cell>
          <cell r="G216">
            <v>24.38</v>
          </cell>
          <cell r="H216">
            <v>24.37</v>
          </cell>
          <cell r="I216">
            <v>24.99</v>
          </cell>
          <cell r="J216">
            <v>18.329999999999998</v>
          </cell>
          <cell r="K216">
            <v>18.329999999999998</v>
          </cell>
          <cell r="L216">
            <v>18.329999999999998</v>
          </cell>
          <cell r="M216">
            <v>18.329999999999998</v>
          </cell>
          <cell r="N216">
            <v>18.329999999999998</v>
          </cell>
          <cell r="O216">
            <v>24.99</v>
          </cell>
          <cell r="P216">
            <v>24.38</v>
          </cell>
          <cell r="Q216">
            <v>24.37</v>
          </cell>
        </row>
        <row r="217">
          <cell r="D217">
            <v>38535</v>
          </cell>
          <cell r="E217">
            <v>38541</v>
          </cell>
          <cell r="F217">
            <v>27.18</v>
          </cell>
          <cell r="G217">
            <v>26.34</v>
          </cell>
          <cell r="H217">
            <v>26.15</v>
          </cell>
          <cell r="I217">
            <v>26.82</v>
          </cell>
          <cell r="J217">
            <v>26.34</v>
          </cell>
          <cell r="K217">
            <v>26.15</v>
          </cell>
          <cell r="L217">
            <v>18.329999999999998</v>
          </cell>
          <cell r="M217">
            <v>18.329999999999998</v>
          </cell>
          <cell r="N217">
            <v>18.329999999999998</v>
          </cell>
          <cell r="O217">
            <v>27.18</v>
          </cell>
          <cell r="P217">
            <v>26.34</v>
          </cell>
          <cell r="Q217">
            <v>26.15</v>
          </cell>
        </row>
        <row r="218">
          <cell r="D218">
            <v>38542</v>
          </cell>
          <cell r="E218">
            <v>38548</v>
          </cell>
          <cell r="F218">
            <v>33.28</v>
          </cell>
          <cell r="G218">
            <v>32.74</v>
          </cell>
          <cell r="H218">
            <v>32.72</v>
          </cell>
          <cell r="I218">
            <v>33.28</v>
          </cell>
          <cell r="J218">
            <v>32.74</v>
          </cell>
          <cell r="K218">
            <v>32.72</v>
          </cell>
          <cell r="L218">
            <v>18.329999999999998</v>
          </cell>
          <cell r="M218">
            <v>18.329999999999998</v>
          </cell>
          <cell r="N218">
            <v>18.329999999999998</v>
          </cell>
          <cell r="O218">
            <v>33.28</v>
          </cell>
          <cell r="P218">
            <v>32.74</v>
          </cell>
          <cell r="Q218">
            <v>32.72</v>
          </cell>
        </row>
        <row r="219">
          <cell r="D219">
            <v>38549</v>
          </cell>
          <cell r="E219">
            <v>38555</v>
          </cell>
          <cell r="F219">
            <v>36.24</v>
          </cell>
          <cell r="G219">
            <v>35.42</v>
          </cell>
          <cell r="H219">
            <v>35.26</v>
          </cell>
          <cell r="I219">
            <v>36.24</v>
          </cell>
          <cell r="J219">
            <v>35.42</v>
          </cell>
          <cell r="K219">
            <v>35.26</v>
          </cell>
          <cell r="L219">
            <v>18.329999999999998</v>
          </cell>
          <cell r="M219">
            <v>18.329999999999998</v>
          </cell>
          <cell r="N219">
            <v>18.329999999999998</v>
          </cell>
          <cell r="O219">
            <v>36.24</v>
          </cell>
          <cell r="P219">
            <v>35.42</v>
          </cell>
          <cell r="Q219">
            <v>35.26</v>
          </cell>
        </row>
        <row r="220">
          <cell r="D220">
            <v>38556</v>
          </cell>
          <cell r="E220">
            <v>38562</v>
          </cell>
          <cell r="F220">
            <v>34.83</v>
          </cell>
          <cell r="G220">
            <v>34.31</v>
          </cell>
          <cell r="H220">
            <v>34.130000000000003</v>
          </cell>
          <cell r="I220">
            <v>34.83</v>
          </cell>
          <cell r="J220">
            <v>34.31</v>
          </cell>
          <cell r="K220">
            <v>34.130000000000003</v>
          </cell>
          <cell r="L220">
            <v>18.329999999999998</v>
          </cell>
          <cell r="M220">
            <v>18.329999999999998</v>
          </cell>
          <cell r="N220">
            <v>18.329999999999998</v>
          </cell>
          <cell r="O220">
            <v>34.83</v>
          </cell>
          <cell r="P220">
            <v>34.31</v>
          </cell>
          <cell r="Q220">
            <v>34.130000000000003</v>
          </cell>
        </row>
        <row r="221">
          <cell r="D221">
            <v>38563</v>
          </cell>
          <cell r="E221">
            <v>38569</v>
          </cell>
          <cell r="F221">
            <v>29.62</v>
          </cell>
          <cell r="G221">
            <v>28.63</v>
          </cell>
          <cell r="H221">
            <v>28.46</v>
          </cell>
          <cell r="I221">
            <v>29.62</v>
          </cell>
          <cell r="J221">
            <v>28.63</v>
          </cell>
          <cell r="K221">
            <v>28.46</v>
          </cell>
          <cell r="L221">
            <v>18.329999999999998</v>
          </cell>
          <cell r="M221">
            <v>18.329999999999998</v>
          </cell>
          <cell r="N221">
            <v>18.329999999999998</v>
          </cell>
          <cell r="O221">
            <v>29.62</v>
          </cell>
          <cell r="P221">
            <v>28.63</v>
          </cell>
          <cell r="Q221">
            <v>28.46</v>
          </cell>
        </row>
        <row r="222">
          <cell r="D222">
            <v>38570</v>
          </cell>
          <cell r="E222">
            <v>38576</v>
          </cell>
          <cell r="F222">
            <v>27.93</v>
          </cell>
          <cell r="G222">
            <v>27.49</v>
          </cell>
          <cell r="H222">
            <v>27.13</v>
          </cell>
          <cell r="I222">
            <v>27.93</v>
          </cell>
          <cell r="J222">
            <v>27.49</v>
          </cell>
          <cell r="K222">
            <v>27.13</v>
          </cell>
          <cell r="L222">
            <v>18.329999999999998</v>
          </cell>
          <cell r="M222">
            <v>18.329999999999998</v>
          </cell>
          <cell r="N222">
            <v>18.329999999999998</v>
          </cell>
          <cell r="O222">
            <v>27.93</v>
          </cell>
          <cell r="P222">
            <v>27.49</v>
          </cell>
          <cell r="Q222">
            <v>27.13</v>
          </cell>
        </row>
        <row r="223">
          <cell r="D223">
            <v>38577</v>
          </cell>
          <cell r="E223">
            <v>38583</v>
          </cell>
          <cell r="F223">
            <v>38.549999999999997</v>
          </cell>
          <cell r="G223">
            <v>37.79</v>
          </cell>
          <cell r="H223">
            <v>37.36</v>
          </cell>
          <cell r="I223">
            <v>38.549999999999997</v>
          </cell>
          <cell r="J223">
            <v>37.79</v>
          </cell>
          <cell r="K223">
            <v>37.36</v>
          </cell>
          <cell r="L223">
            <v>18.329999999999998</v>
          </cell>
          <cell r="M223">
            <v>18.329999999999998</v>
          </cell>
          <cell r="N223">
            <v>18.329999999999998</v>
          </cell>
          <cell r="O223">
            <v>38.549999999999997</v>
          </cell>
          <cell r="P223">
            <v>37.79</v>
          </cell>
          <cell r="Q223">
            <v>37.36</v>
          </cell>
        </row>
        <row r="224">
          <cell r="D224">
            <v>38584</v>
          </cell>
          <cell r="E224">
            <v>38590</v>
          </cell>
          <cell r="F224">
            <v>34.130000000000003</v>
          </cell>
          <cell r="G224">
            <v>33.46</v>
          </cell>
          <cell r="H224">
            <v>32.94</v>
          </cell>
          <cell r="I224">
            <v>34.130000000000003</v>
          </cell>
          <cell r="J224">
            <v>33.46</v>
          </cell>
          <cell r="K224">
            <v>32.94</v>
          </cell>
          <cell r="L224">
            <v>18.329999999999998</v>
          </cell>
          <cell r="M224">
            <v>18.329999999999998</v>
          </cell>
          <cell r="N224">
            <v>18.329999999999998</v>
          </cell>
          <cell r="O224">
            <v>34.130000000000003</v>
          </cell>
          <cell r="P224">
            <v>33.46</v>
          </cell>
          <cell r="Q224">
            <v>32.94</v>
          </cell>
        </row>
        <row r="225">
          <cell r="D225">
            <v>38591</v>
          </cell>
          <cell r="E225">
            <v>38597</v>
          </cell>
          <cell r="F225">
            <v>48.35</v>
          </cell>
          <cell r="G225">
            <v>47.48</v>
          </cell>
          <cell r="H225">
            <v>47.1</v>
          </cell>
          <cell r="I225">
            <v>48.35</v>
          </cell>
          <cell r="J225">
            <v>47.48</v>
          </cell>
          <cell r="K225">
            <v>47.1</v>
          </cell>
          <cell r="L225">
            <v>19.53</v>
          </cell>
          <cell r="M225">
            <v>19.399999999999999</v>
          </cell>
          <cell r="N225">
            <v>19.399999999999999</v>
          </cell>
          <cell r="O225">
            <v>48.35</v>
          </cell>
          <cell r="P225">
            <v>47.48</v>
          </cell>
          <cell r="Q225">
            <v>47.1</v>
          </cell>
        </row>
        <row r="226">
          <cell r="D226">
            <v>38598</v>
          </cell>
          <cell r="E226">
            <v>38604</v>
          </cell>
          <cell r="F226">
            <v>40.76</v>
          </cell>
          <cell r="G226">
            <v>39.76</v>
          </cell>
          <cell r="H226">
            <v>38.93</v>
          </cell>
          <cell r="I226">
            <v>40.76</v>
          </cell>
          <cell r="J226">
            <v>39.76</v>
          </cell>
          <cell r="K226">
            <v>38.93</v>
          </cell>
          <cell r="L226">
            <v>18.329999999999998</v>
          </cell>
          <cell r="M226">
            <v>18.329999999999998</v>
          </cell>
          <cell r="N226">
            <v>18.329999999999998</v>
          </cell>
          <cell r="O226">
            <v>40.76</v>
          </cell>
          <cell r="P226">
            <v>39.76</v>
          </cell>
          <cell r="Q226">
            <v>38.93</v>
          </cell>
        </row>
        <row r="227">
          <cell r="D227">
            <v>38605</v>
          </cell>
          <cell r="E227">
            <v>38611</v>
          </cell>
          <cell r="F227">
            <v>33.33</v>
          </cell>
          <cell r="G227">
            <v>32.049999999999997</v>
          </cell>
          <cell r="H227">
            <v>31.76</v>
          </cell>
          <cell r="I227">
            <v>33.33</v>
          </cell>
          <cell r="J227">
            <v>32.049999999999997</v>
          </cell>
          <cell r="K227">
            <v>18.329999999999998</v>
          </cell>
          <cell r="L227">
            <v>18.329999999999998</v>
          </cell>
          <cell r="M227">
            <v>18.329999999999998</v>
          </cell>
          <cell r="N227">
            <v>18.329999999999998</v>
          </cell>
          <cell r="O227">
            <v>33.33</v>
          </cell>
          <cell r="P227">
            <v>32.049999999999997</v>
          </cell>
          <cell r="Q227">
            <v>31.76</v>
          </cell>
        </row>
        <row r="228">
          <cell r="D228">
            <v>38612</v>
          </cell>
          <cell r="E228">
            <v>38618</v>
          </cell>
          <cell r="F228">
            <v>29.29</v>
          </cell>
          <cell r="G228">
            <v>28.06</v>
          </cell>
          <cell r="H228">
            <v>27.42</v>
          </cell>
          <cell r="I228">
            <v>29.29</v>
          </cell>
          <cell r="J228">
            <v>27.42</v>
          </cell>
          <cell r="K228">
            <v>18.329999999999998</v>
          </cell>
          <cell r="L228">
            <v>18.329999999999998</v>
          </cell>
          <cell r="M228">
            <v>18.329999999999998</v>
          </cell>
          <cell r="N228">
            <v>18.329999999999998</v>
          </cell>
          <cell r="O228">
            <v>29.29</v>
          </cell>
          <cell r="P228">
            <v>28.06</v>
          </cell>
          <cell r="Q228">
            <v>27.42</v>
          </cell>
        </row>
        <row r="229">
          <cell r="D229">
            <v>38619</v>
          </cell>
          <cell r="E229">
            <v>38625</v>
          </cell>
          <cell r="F229">
            <v>24.55</v>
          </cell>
          <cell r="G229">
            <v>24.14</v>
          </cell>
          <cell r="H229">
            <v>23.09</v>
          </cell>
          <cell r="I229">
            <v>24.55</v>
          </cell>
          <cell r="J229">
            <v>23.09</v>
          </cell>
          <cell r="K229">
            <v>18.329999999999998</v>
          </cell>
          <cell r="L229">
            <v>18.329999999999998</v>
          </cell>
          <cell r="M229">
            <v>18.329999999999998</v>
          </cell>
          <cell r="N229">
            <v>18.329999999999998</v>
          </cell>
          <cell r="O229">
            <v>24.55</v>
          </cell>
          <cell r="P229">
            <v>24.14</v>
          </cell>
          <cell r="Q229">
            <v>23.09</v>
          </cell>
        </row>
        <row r="230">
          <cell r="D230">
            <v>38626</v>
          </cell>
          <cell r="E230">
            <v>38632</v>
          </cell>
          <cell r="F230">
            <v>39.270000000000003</v>
          </cell>
          <cell r="G230">
            <v>37.28</v>
          </cell>
          <cell r="H230">
            <v>35.56</v>
          </cell>
          <cell r="I230">
            <v>18.329999999999998</v>
          </cell>
          <cell r="J230">
            <v>18.329999999999998</v>
          </cell>
          <cell r="K230">
            <v>18.329999999999998</v>
          </cell>
          <cell r="L230">
            <v>18.329999999999998</v>
          </cell>
          <cell r="M230">
            <v>18.329999999999998</v>
          </cell>
          <cell r="N230">
            <v>18.329999999999998</v>
          </cell>
          <cell r="O230">
            <v>39.270000000000003</v>
          </cell>
          <cell r="P230">
            <v>37.28</v>
          </cell>
          <cell r="Q230">
            <v>35.56</v>
          </cell>
        </row>
        <row r="231">
          <cell r="D231">
            <v>38633</v>
          </cell>
          <cell r="E231">
            <v>38639</v>
          </cell>
          <cell r="F231">
            <v>43.27</v>
          </cell>
          <cell r="G231">
            <v>41.18</v>
          </cell>
          <cell r="H231">
            <v>39.44</v>
          </cell>
          <cell r="I231">
            <v>43.27</v>
          </cell>
          <cell r="J231">
            <v>18.329999999999998</v>
          </cell>
          <cell r="K231">
            <v>18.329999999999998</v>
          </cell>
          <cell r="L231">
            <v>18.329999999999998</v>
          </cell>
          <cell r="M231">
            <v>18.329999999999998</v>
          </cell>
          <cell r="N231">
            <v>18.329999999999998</v>
          </cell>
          <cell r="O231">
            <v>43.27</v>
          </cell>
          <cell r="P231">
            <v>41.18</v>
          </cell>
          <cell r="Q231">
            <v>39.44</v>
          </cell>
        </row>
        <row r="232">
          <cell r="D232">
            <v>38640</v>
          </cell>
          <cell r="E232">
            <v>38646</v>
          </cell>
          <cell r="F232">
            <v>45.21</v>
          </cell>
          <cell r="G232">
            <v>43.06</v>
          </cell>
          <cell r="H232">
            <v>41.24</v>
          </cell>
          <cell r="I232">
            <v>18.329999999999998</v>
          </cell>
          <cell r="J232">
            <v>18.329999999999998</v>
          </cell>
          <cell r="K232">
            <v>18.329999999999998</v>
          </cell>
          <cell r="L232">
            <v>18.329999999999998</v>
          </cell>
          <cell r="M232">
            <v>18.329999999999998</v>
          </cell>
          <cell r="N232">
            <v>18.329999999999998</v>
          </cell>
          <cell r="O232">
            <v>45.21</v>
          </cell>
          <cell r="P232">
            <v>43.06</v>
          </cell>
          <cell r="Q232">
            <v>41.24</v>
          </cell>
        </row>
        <row r="233">
          <cell r="D233">
            <v>38647</v>
          </cell>
          <cell r="E233">
            <v>38653</v>
          </cell>
          <cell r="F233">
            <v>52.97</v>
          </cell>
          <cell r="G233">
            <v>50.62</v>
          </cell>
          <cell r="H233">
            <v>47.98</v>
          </cell>
          <cell r="I233">
            <v>18.329999999999998</v>
          </cell>
          <cell r="J233">
            <v>18.329999999999998</v>
          </cell>
          <cell r="K233">
            <v>18.329999999999998</v>
          </cell>
          <cell r="L233">
            <v>19.55</v>
          </cell>
          <cell r="M233">
            <v>19.55</v>
          </cell>
          <cell r="N233">
            <v>19.420000000000002</v>
          </cell>
          <cell r="O233">
            <v>52.97</v>
          </cell>
          <cell r="P233">
            <v>50.62</v>
          </cell>
          <cell r="Q233">
            <v>47.98</v>
          </cell>
        </row>
        <row r="234">
          <cell r="D234">
            <v>38654</v>
          </cell>
          <cell r="E234">
            <v>38660</v>
          </cell>
          <cell r="F234">
            <v>50.8</v>
          </cell>
          <cell r="G234">
            <v>49.73</v>
          </cell>
          <cell r="H234">
            <v>47.48</v>
          </cell>
          <cell r="I234">
            <v>18.329999999999998</v>
          </cell>
          <cell r="J234">
            <v>18.329999999999998</v>
          </cell>
          <cell r="K234">
            <v>18.329999999999998</v>
          </cell>
          <cell r="L234">
            <v>21.21</v>
          </cell>
          <cell r="M234">
            <v>21.01</v>
          </cell>
          <cell r="N234">
            <v>21.01</v>
          </cell>
          <cell r="O234">
            <v>50.81</v>
          </cell>
          <cell r="P234">
            <v>49.73</v>
          </cell>
          <cell r="Q234">
            <v>47.48</v>
          </cell>
        </row>
        <row r="235">
          <cell r="D235">
            <v>38661</v>
          </cell>
          <cell r="E235">
            <v>38667</v>
          </cell>
          <cell r="F235">
            <v>33.64</v>
          </cell>
          <cell r="G235">
            <v>32.72</v>
          </cell>
          <cell r="H235">
            <v>31</v>
          </cell>
          <cell r="I235">
            <v>18.329999999999998</v>
          </cell>
          <cell r="J235">
            <v>18.329999999999998</v>
          </cell>
          <cell r="K235">
            <v>18.329999999999998</v>
          </cell>
          <cell r="L235">
            <v>18.579999999999998</v>
          </cell>
          <cell r="M235">
            <v>18.579999999999998</v>
          </cell>
          <cell r="N235">
            <v>18.579999999999998</v>
          </cell>
          <cell r="O235">
            <v>33.64</v>
          </cell>
          <cell r="P235">
            <v>32.72</v>
          </cell>
          <cell r="Q235">
            <v>31</v>
          </cell>
        </row>
        <row r="236">
          <cell r="D236">
            <v>38668</v>
          </cell>
          <cell r="E236">
            <v>38674</v>
          </cell>
          <cell r="F236">
            <v>34.69</v>
          </cell>
          <cell r="G236">
            <v>33.92</v>
          </cell>
          <cell r="H236">
            <v>32.06</v>
          </cell>
          <cell r="I236">
            <v>18.329999999999998</v>
          </cell>
          <cell r="J236">
            <v>18.329999999999998</v>
          </cell>
          <cell r="K236">
            <v>18.329999999999998</v>
          </cell>
          <cell r="L236">
            <v>18.54</v>
          </cell>
          <cell r="M236">
            <v>18.54</v>
          </cell>
          <cell r="N236">
            <v>18.54</v>
          </cell>
          <cell r="O236">
            <v>34.69</v>
          </cell>
          <cell r="P236">
            <v>33.92</v>
          </cell>
          <cell r="Q236">
            <v>32.06</v>
          </cell>
        </row>
        <row r="237">
          <cell r="D237">
            <v>38675</v>
          </cell>
          <cell r="E237">
            <v>38681</v>
          </cell>
          <cell r="F237">
            <v>38.11</v>
          </cell>
          <cell r="G237">
            <v>37.24</v>
          </cell>
          <cell r="H237">
            <v>35.5</v>
          </cell>
          <cell r="I237">
            <v>33.380000000000003</v>
          </cell>
          <cell r="J237">
            <v>33.380000000000003</v>
          </cell>
          <cell r="K237">
            <v>33.35</v>
          </cell>
          <cell r="L237">
            <v>21.36</v>
          </cell>
          <cell r="M237">
            <v>21.36</v>
          </cell>
          <cell r="N237">
            <v>21.36</v>
          </cell>
          <cell r="O237">
            <v>38.11</v>
          </cell>
          <cell r="P237">
            <v>37.24</v>
          </cell>
          <cell r="Q237">
            <v>35.5</v>
          </cell>
        </row>
        <row r="238">
          <cell r="D238">
            <v>38682</v>
          </cell>
          <cell r="E238">
            <v>38688</v>
          </cell>
          <cell r="F238">
            <v>33.380000000000003</v>
          </cell>
          <cell r="G238">
            <v>32.619999999999997</v>
          </cell>
          <cell r="H238">
            <v>31.8</v>
          </cell>
          <cell r="I238">
            <v>32.619999999999997</v>
          </cell>
          <cell r="J238">
            <v>32.619999999999997</v>
          </cell>
          <cell r="K238">
            <v>31.8</v>
          </cell>
          <cell r="L238">
            <v>20.149999999999999</v>
          </cell>
          <cell r="M238">
            <v>20.03</v>
          </cell>
          <cell r="N238">
            <v>20.03</v>
          </cell>
          <cell r="O238">
            <v>33.380000000000003</v>
          </cell>
          <cell r="P238">
            <v>32.619999999999997</v>
          </cell>
          <cell r="Q238">
            <v>31.8</v>
          </cell>
        </row>
        <row r="239">
          <cell r="D239">
            <v>38689</v>
          </cell>
          <cell r="E239">
            <v>38695</v>
          </cell>
          <cell r="F239">
            <v>18.329999999999998</v>
          </cell>
          <cell r="G239">
            <v>18.329999999999998</v>
          </cell>
          <cell r="H239">
            <v>18.329999999999998</v>
          </cell>
          <cell r="I239">
            <v>18.329999999999998</v>
          </cell>
          <cell r="J239">
            <v>18.329999999999998</v>
          </cell>
          <cell r="K239">
            <v>18.329999999999998</v>
          </cell>
          <cell r="L239">
            <v>18.329999999999998</v>
          </cell>
          <cell r="M239">
            <v>18.329999999999998</v>
          </cell>
          <cell r="N239">
            <v>18.329999999999998</v>
          </cell>
          <cell r="O239">
            <v>18.329999999999998</v>
          </cell>
          <cell r="P239">
            <v>18.329999999999998</v>
          </cell>
          <cell r="Q239">
            <v>18.329999999999998</v>
          </cell>
        </row>
        <row r="240">
          <cell r="D240">
            <v>38696</v>
          </cell>
          <cell r="E240">
            <v>38702</v>
          </cell>
          <cell r="F240">
            <v>18.329999999999998</v>
          </cell>
          <cell r="G240">
            <v>18.329999999999998</v>
          </cell>
          <cell r="H240">
            <v>18.329999999999998</v>
          </cell>
          <cell r="I240">
            <v>18.329999999999998</v>
          </cell>
          <cell r="J240">
            <v>18.329999999999998</v>
          </cell>
          <cell r="K240">
            <v>18.329999999999998</v>
          </cell>
          <cell r="L240">
            <v>18.329999999999998</v>
          </cell>
          <cell r="M240">
            <v>18.329999999999998</v>
          </cell>
          <cell r="N240">
            <v>18.329999999999998</v>
          </cell>
          <cell r="O240">
            <v>18.329999999999998</v>
          </cell>
          <cell r="P240">
            <v>18.329999999999998</v>
          </cell>
          <cell r="Q240">
            <v>18.329999999999998</v>
          </cell>
        </row>
        <row r="241">
          <cell r="D241">
            <v>38703</v>
          </cell>
          <cell r="E241">
            <v>38709</v>
          </cell>
          <cell r="F241">
            <v>18.329999999999998</v>
          </cell>
          <cell r="G241">
            <v>18.329999999999998</v>
          </cell>
          <cell r="H241">
            <v>18.329999999999998</v>
          </cell>
          <cell r="I241">
            <v>18.329999999999998</v>
          </cell>
          <cell r="J241">
            <v>18.329999999999998</v>
          </cell>
          <cell r="K241">
            <v>18.329999999999998</v>
          </cell>
          <cell r="L241">
            <v>18.329999999999998</v>
          </cell>
          <cell r="M241">
            <v>18.329999999999998</v>
          </cell>
          <cell r="N241">
            <v>18.329999999999998</v>
          </cell>
          <cell r="O241">
            <v>18.329999999999998</v>
          </cell>
          <cell r="P241">
            <v>18.329999999999998</v>
          </cell>
          <cell r="Q241">
            <v>18.329999999999998</v>
          </cell>
        </row>
        <row r="242">
          <cell r="D242">
            <v>38710</v>
          </cell>
          <cell r="E242">
            <v>38716</v>
          </cell>
          <cell r="F242">
            <v>18.329999999999998</v>
          </cell>
          <cell r="G242">
            <v>18.329999999999998</v>
          </cell>
          <cell r="H242">
            <v>18.329999999999998</v>
          </cell>
          <cell r="I242">
            <v>18.329999999999998</v>
          </cell>
          <cell r="J242">
            <v>18.329999999999998</v>
          </cell>
          <cell r="K242">
            <v>18.329999999999998</v>
          </cell>
          <cell r="L242">
            <v>18.329999999999998</v>
          </cell>
          <cell r="M242">
            <v>18.329999999999998</v>
          </cell>
          <cell r="N242">
            <v>18.329999999999998</v>
          </cell>
          <cell r="O242">
            <v>18.329999999999998</v>
          </cell>
          <cell r="P242">
            <v>18.329999999999998</v>
          </cell>
          <cell r="Q242">
            <v>18.329999999999998</v>
          </cell>
        </row>
        <row r="243">
          <cell r="D243">
            <v>38717</v>
          </cell>
          <cell r="E243">
            <v>38723</v>
          </cell>
          <cell r="F243">
            <v>16.920000000000002</v>
          </cell>
          <cell r="G243">
            <v>16.920000000000002</v>
          </cell>
          <cell r="H243">
            <v>16.920000000000002</v>
          </cell>
          <cell r="I243">
            <v>16.920000000000002</v>
          </cell>
          <cell r="J243">
            <v>16.920000000000002</v>
          </cell>
          <cell r="K243">
            <v>16.920000000000002</v>
          </cell>
          <cell r="L243">
            <v>16.920000000000002</v>
          </cell>
          <cell r="M243">
            <v>16.920000000000002</v>
          </cell>
          <cell r="N243">
            <v>16.920000000000002</v>
          </cell>
          <cell r="O243">
            <v>16.920000000000002</v>
          </cell>
          <cell r="P243">
            <v>16.920000000000002</v>
          </cell>
          <cell r="Q243">
            <v>16.920000000000002</v>
          </cell>
        </row>
        <row r="244">
          <cell r="D244">
            <v>38724</v>
          </cell>
          <cell r="E244">
            <v>38730</v>
          </cell>
          <cell r="F244">
            <v>16.920000000000002</v>
          </cell>
          <cell r="G244">
            <v>16.920000000000002</v>
          </cell>
          <cell r="H244">
            <v>16.920000000000002</v>
          </cell>
          <cell r="I244">
            <v>16.920000000000002</v>
          </cell>
          <cell r="J244">
            <v>16.920000000000002</v>
          </cell>
          <cell r="K244">
            <v>16.920000000000002</v>
          </cell>
          <cell r="L244">
            <v>16.920000000000002</v>
          </cell>
          <cell r="M244">
            <v>16.920000000000002</v>
          </cell>
          <cell r="N244">
            <v>16.920000000000002</v>
          </cell>
          <cell r="O244">
            <v>16.920000000000002</v>
          </cell>
          <cell r="P244">
            <v>16.920000000000002</v>
          </cell>
          <cell r="Q244">
            <v>16.920000000000002</v>
          </cell>
        </row>
        <row r="245">
          <cell r="D245">
            <v>38731</v>
          </cell>
          <cell r="E245">
            <v>38737</v>
          </cell>
          <cell r="F245">
            <v>16.920000000000002</v>
          </cell>
          <cell r="G245">
            <v>16.920000000000002</v>
          </cell>
          <cell r="H245">
            <v>16.920000000000002</v>
          </cell>
          <cell r="I245">
            <v>16.920000000000002</v>
          </cell>
          <cell r="J245">
            <v>16.920000000000002</v>
          </cell>
          <cell r="K245">
            <v>16.920000000000002</v>
          </cell>
          <cell r="L245">
            <v>16.920000000000002</v>
          </cell>
          <cell r="M245">
            <v>16.920000000000002</v>
          </cell>
          <cell r="N245">
            <v>16.920000000000002</v>
          </cell>
          <cell r="O245">
            <v>16.920000000000002</v>
          </cell>
          <cell r="P245">
            <v>16.920000000000002</v>
          </cell>
          <cell r="Q245">
            <v>16.920000000000002</v>
          </cell>
        </row>
        <row r="246">
          <cell r="D246">
            <v>38738</v>
          </cell>
          <cell r="E246">
            <v>38744</v>
          </cell>
          <cell r="F246">
            <v>40.46</v>
          </cell>
          <cell r="G246">
            <v>40.46</v>
          </cell>
          <cell r="H246">
            <v>38.35</v>
          </cell>
          <cell r="I246">
            <v>40.46</v>
          </cell>
          <cell r="J246">
            <v>40.46</v>
          </cell>
          <cell r="K246">
            <v>40.049999999999997</v>
          </cell>
          <cell r="L246">
            <v>16.920000000000002</v>
          </cell>
          <cell r="M246">
            <v>16.920000000000002</v>
          </cell>
          <cell r="N246">
            <v>16.920000000000002</v>
          </cell>
          <cell r="O246">
            <v>16.920000000000002</v>
          </cell>
          <cell r="P246">
            <v>16.920000000000002</v>
          </cell>
          <cell r="Q246">
            <v>16.920000000000002</v>
          </cell>
        </row>
        <row r="247">
          <cell r="D247">
            <v>38745</v>
          </cell>
          <cell r="E247">
            <v>38751</v>
          </cell>
          <cell r="F247">
            <v>68.78</v>
          </cell>
          <cell r="G247">
            <v>68.78</v>
          </cell>
          <cell r="H247">
            <v>66.75</v>
          </cell>
          <cell r="I247">
            <v>68.78</v>
          </cell>
          <cell r="J247">
            <v>68.78</v>
          </cell>
          <cell r="K247">
            <v>66.75</v>
          </cell>
          <cell r="L247">
            <v>34.32</v>
          </cell>
          <cell r="M247">
            <v>34.1</v>
          </cell>
          <cell r="N247">
            <v>34.1</v>
          </cell>
          <cell r="O247">
            <v>34.32</v>
          </cell>
          <cell r="P247">
            <v>34.1</v>
          </cell>
          <cell r="Q247">
            <v>34.1</v>
          </cell>
        </row>
        <row r="248">
          <cell r="D248">
            <v>38752</v>
          </cell>
          <cell r="E248">
            <v>38758</v>
          </cell>
          <cell r="F248">
            <v>62.84</v>
          </cell>
          <cell r="G248">
            <v>62.72</v>
          </cell>
          <cell r="H248">
            <v>57.13</v>
          </cell>
          <cell r="I248">
            <v>62.84</v>
          </cell>
          <cell r="J248">
            <v>62.72</v>
          </cell>
          <cell r="K248">
            <v>60.15</v>
          </cell>
          <cell r="L248">
            <v>37.619999999999997</v>
          </cell>
          <cell r="M248">
            <v>37.619999999999997</v>
          </cell>
          <cell r="N248">
            <v>37.369999999999997</v>
          </cell>
          <cell r="O248">
            <v>16.920000000000002</v>
          </cell>
          <cell r="P248">
            <v>16.920000000000002</v>
          </cell>
          <cell r="Q248">
            <v>16.920000000000002</v>
          </cell>
        </row>
        <row r="249">
          <cell r="D249">
            <v>38759</v>
          </cell>
          <cell r="E249">
            <v>38765</v>
          </cell>
          <cell r="F249">
            <v>86.64</v>
          </cell>
          <cell r="G249">
            <v>86.54</v>
          </cell>
          <cell r="H249">
            <v>82.97</v>
          </cell>
          <cell r="I249">
            <v>86.64</v>
          </cell>
          <cell r="J249">
            <v>86.54</v>
          </cell>
          <cell r="K249">
            <v>82.97</v>
          </cell>
          <cell r="L249">
            <v>45.04</v>
          </cell>
          <cell r="M249">
            <v>45.04</v>
          </cell>
          <cell r="N249">
            <v>44.74</v>
          </cell>
          <cell r="O249">
            <v>45.04</v>
          </cell>
          <cell r="P249">
            <v>45.04</v>
          </cell>
          <cell r="Q249">
            <v>44.74</v>
          </cell>
        </row>
        <row r="250">
          <cell r="D250">
            <v>38766</v>
          </cell>
          <cell r="E250">
            <v>38772</v>
          </cell>
          <cell r="F250">
            <v>37.78</v>
          </cell>
          <cell r="G250">
            <v>36.54</v>
          </cell>
          <cell r="H250">
            <v>33.04</v>
          </cell>
          <cell r="I250">
            <v>54.1</v>
          </cell>
          <cell r="J250">
            <v>54.1</v>
          </cell>
          <cell r="K250">
            <v>53.07</v>
          </cell>
          <cell r="L250">
            <v>30.73</v>
          </cell>
          <cell r="M250">
            <v>30.73</v>
          </cell>
          <cell r="N250">
            <v>30.53</v>
          </cell>
          <cell r="O250">
            <v>30.73</v>
          </cell>
          <cell r="P250">
            <v>30.73</v>
          </cell>
          <cell r="Q250">
            <v>30.53</v>
          </cell>
        </row>
        <row r="251">
          <cell r="D251">
            <v>38773</v>
          </cell>
          <cell r="E251">
            <v>38779</v>
          </cell>
          <cell r="F251">
            <v>40</v>
          </cell>
          <cell r="G251">
            <v>38.93</v>
          </cell>
          <cell r="H251">
            <v>36.78</v>
          </cell>
          <cell r="I251">
            <v>43.56</v>
          </cell>
          <cell r="J251">
            <v>43.36</v>
          </cell>
          <cell r="K251">
            <v>42.67</v>
          </cell>
          <cell r="L251">
            <v>40</v>
          </cell>
          <cell r="M251">
            <v>40</v>
          </cell>
          <cell r="N251">
            <v>39.74</v>
          </cell>
          <cell r="O251">
            <v>16.920000000000002</v>
          </cell>
          <cell r="P251">
            <v>16.920000000000002</v>
          </cell>
          <cell r="Q251">
            <v>16.920000000000002</v>
          </cell>
        </row>
        <row r="252">
          <cell r="D252">
            <v>38780</v>
          </cell>
          <cell r="E252">
            <v>38786</v>
          </cell>
          <cell r="F252">
            <v>40.6</v>
          </cell>
          <cell r="G252">
            <v>40.020000000000003</v>
          </cell>
          <cell r="H252">
            <v>37.85</v>
          </cell>
          <cell r="I252">
            <v>45.06</v>
          </cell>
          <cell r="J252">
            <v>45.06</v>
          </cell>
          <cell r="K252">
            <v>43.75</v>
          </cell>
          <cell r="L252">
            <v>40.270000000000003</v>
          </cell>
          <cell r="M252">
            <v>40.020000000000003</v>
          </cell>
          <cell r="N252">
            <v>39.76</v>
          </cell>
          <cell r="O252">
            <v>16.920000000000002</v>
          </cell>
          <cell r="P252">
            <v>16.920000000000002</v>
          </cell>
          <cell r="Q252">
            <v>16.920000000000002</v>
          </cell>
        </row>
        <row r="253">
          <cell r="D253">
            <v>38787</v>
          </cell>
          <cell r="E253">
            <v>38793</v>
          </cell>
          <cell r="F253">
            <v>16.920000000000002</v>
          </cell>
          <cell r="G253">
            <v>16.920000000000002</v>
          </cell>
          <cell r="H253">
            <v>16.920000000000002</v>
          </cell>
          <cell r="I253">
            <v>45.36</v>
          </cell>
          <cell r="J253">
            <v>45.36</v>
          </cell>
          <cell r="K253">
            <v>43.91</v>
          </cell>
          <cell r="L253">
            <v>39.270000000000003</v>
          </cell>
          <cell r="M253">
            <v>39.270000000000003</v>
          </cell>
          <cell r="N253">
            <v>39.01</v>
          </cell>
          <cell r="O253">
            <v>16.920000000000002</v>
          </cell>
          <cell r="P253">
            <v>16.920000000000002</v>
          </cell>
          <cell r="Q253">
            <v>16.920000000000002</v>
          </cell>
        </row>
        <row r="254">
          <cell r="D254">
            <v>38794</v>
          </cell>
          <cell r="E254">
            <v>38800</v>
          </cell>
          <cell r="F254">
            <v>16.920000000000002</v>
          </cell>
          <cell r="G254">
            <v>16.920000000000002</v>
          </cell>
          <cell r="H254">
            <v>16.920000000000002</v>
          </cell>
          <cell r="I254">
            <v>42.09</v>
          </cell>
          <cell r="J254">
            <v>42.09</v>
          </cell>
          <cell r="K254">
            <v>41.08</v>
          </cell>
          <cell r="L254">
            <v>32.67</v>
          </cell>
          <cell r="M254">
            <v>32.67</v>
          </cell>
          <cell r="N254">
            <v>32.67</v>
          </cell>
          <cell r="O254">
            <v>16.920000000000002</v>
          </cell>
          <cell r="P254">
            <v>16.920000000000002</v>
          </cell>
          <cell r="Q254">
            <v>16.920000000000002</v>
          </cell>
        </row>
        <row r="255">
          <cell r="D255">
            <v>38801</v>
          </cell>
          <cell r="E255">
            <v>38807</v>
          </cell>
          <cell r="F255">
            <v>39.35</v>
          </cell>
          <cell r="G255">
            <v>38.119999999999997</v>
          </cell>
          <cell r="H255">
            <v>34.369999999999997</v>
          </cell>
          <cell r="I255">
            <v>39.69</v>
          </cell>
          <cell r="J255">
            <v>39.69</v>
          </cell>
          <cell r="K255">
            <v>38.65</v>
          </cell>
          <cell r="L255">
            <v>31.16</v>
          </cell>
          <cell r="M255">
            <v>30.95</v>
          </cell>
          <cell r="N255">
            <v>30.95</v>
          </cell>
          <cell r="O255">
            <v>31.16</v>
          </cell>
          <cell r="P255">
            <v>30.95</v>
          </cell>
          <cell r="Q255">
            <v>16.920000000000002</v>
          </cell>
        </row>
        <row r="256">
          <cell r="D256">
            <v>38808</v>
          </cell>
          <cell r="E256">
            <v>38814</v>
          </cell>
          <cell r="F256">
            <v>24.21</v>
          </cell>
          <cell r="G256">
            <v>23.91</v>
          </cell>
          <cell r="H256">
            <v>22.46</v>
          </cell>
          <cell r="I256">
            <v>24.21</v>
          </cell>
          <cell r="J256">
            <v>23.91</v>
          </cell>
          <cell r="K256">
            <v>22.83</v>
          </cell>
          <cell r="L256">
            <v>16.920000000000002</v>
          </cell>
          <cell r="M256">
            <v>16.920000000000002</v>
          </cell>
          <cell r="N256">
            <v>16.920000000000002</v>
          </cell>
          <cell r="O256">
            <v>16.920000000000002</v>
          </cell>
          <cell r="P256">
            <v>16.920000000000002</v>
          </cell>
          <cell r="Q256">
            <v>16.920000000000002</v>
          </cell>
        </row>
        <row r="257">
          <cell r="D257">
            <v>38815</v>
          </cell>
          <cell r="E257">
            <v>38821</v>
          </cell>
          <cell r="F257">
            <v>22.14</v>
          </cell>
          <cell r="G257">
            <v>21.81</v>
          </cell>
          <cell r="H257">
            <v>20.78</v>
          </cell>
          <cell r="I257">
            <v>22.21</v>
          </cell>
          <cell r="J257">
            <v>22.11</v>
          </cell>
          <cell r="K257">
            <v>21.6</v>
          </cell>
          <cell r="L257">
            <v>16.920000000000002</v>
          </cell>
          <cell r="M257">
            <v>16.920000000000002</v>
          </cell>
          <cell r="N257">
            <v>16.920000000000002</v>
          </cell>
          <cell r="O257">
            <v>16.920000000000002</v>
          </cell>
          <cell r="P257">
            <v>16.920000000000002</v>
          </cell>
          <cell r="Q257">
            <v>16.920000000000002</v>
          </cell>
        </row>
        <row r="258">
          <cell r="D258">
            <v>38822</v>
          </cell>
          <cell r="E258">
            <v>38828</v>
          </cell>
          <cell r="F258">
            <v>18.02</v>
          </cell>
          <cell r="G258">
            <v>17.55</v>
          </cell>
          <cell r="H258">
            <v>17.059999999999999</v>
          </cell>
          <cell r="I258">
            <v>18.02</v>
          </cell>
          <cell r="J258">
            <v>17.739999999999998</v>
          </cell>
          <cell r="K258">
            <v>17.059999999999999</v>
          </cell>
          <cell r="L258">
            <v>16.920000000000002</v>
          </cell>
          <cell r="M258">
            <v>16.920000000000002</v>
          </cell>
          <cell r="N258">
            <v>16.920000000000002</v>
          </cell>
          <cell r="O258">
            <v>16.920000000000002</v>
          </cell>
          <cell r="P258">
            <v>16.920000000000002</v>
          </cell>
          <cell r="Q258">
            <v>16.920000000000002</v>
          </cell>
        </row>
        <row r="259">
          <cell r="D259">
            <v>38829</v>
          </cell>
          <cell r="E259">
            <v>38835</v>
          </cell>
          <cell r="F259">
            <v>16.920000000000002</v>
          </cell>
          <cell r="G259">
            <v>16.920000000000002</v>
          </cell>
          <cell r="H259">
            <v>16.920000000000002</v>
          </cell>
          <cell r="I259">
            <v>16.920000000000002</v>
          </cell>
          <cell r="J259">
            <v>16.920000000000002</v>
          </cell>
          <cell r="K259">
            <v>16.920000000000002</v>
          </cell>
          <cell r="L259">
            <v>16.920000000000002</v>
          </cell>
          <cell r="M259">
            <v>16.920000000000002</v>
          </cell>
          <cell r="N259">
            <v>16.920000000000002</v>
          </cell>
          <cell r="O259">
            <v>16.920000000000002</v>
          </cell>
          <cell r="P259">
            <v>16.920000000000002</v>
          </cell>
          <cell r="Q259">
            <v>16.920000000000002</v>
          </cell>
        </row>
        <row r="260">
          <cell r="D260">
            <v>38836</v>
          </cell>
          <cell r="E260">
            <v>38842</v>
          </cell>
          <cell r="F260">
            <v>37.520000000000003</v>
          </cell>
          <cell r="G260">
            <v>36.64</v>
          </cell>
          <cell r="H260">
            <v>35.76</v>
          </cell>
          <cell r="I260">
            <v>37.520000000000003</v>
          </cell>
          <cell r="J260">
            <v>37.26</v>
          </cell>
          <cell r="K260">
            <v>35.76</v>
          </cell>
          <cell r="L260">
            <v>16.920000000000002</v>
          </cell>
          <cell r="M260">
            <v>16.920000000000002</v>
          </cell>
          <cell r="N260">
            <v>16.920000000000002</v>
          </cell>
          <cell r="O260">
            <v>16.920000000000002</v>
          </cell>
          <cell r="P260">
            <v>16.920000000000002</v>
          </cell>
          <cell r="Q260">
            <v>16.920000000000002</v>
          </cell>
        </row>
        <row r="261">
          <cell r="D261">
            <v>38843</v>
          </cell>
          <cell r="E261">
            <v>38849</v>
          </cell>
          <cell r="F261">
            <v>50.04</v>
          </cell>
          <cell r="G261">
            <v>49.06</v>
          </cell>
          <cell r="H261">
            <v>48.9</v>
          </cell>
          <cell r="I261">
            <v>50.04</v>
          </cell>
          <cell r="J261">
            <v>49.66</v>
          </cell>
          <cell r="K261">
            <v>48.9</v>
          </cell>
          <cell r="L261">
            <v>18.940000000000001</v>
          </cell>
          <cell r="M261">
            <v>18.940000000000001</v>
          </cell>
          <cell r="N261">
            <v>18.82</v>
          </cell>
          <cell r="O261">
            <v>18.940000000000001</v>
          </cell>
          <cell r="P261">
            <v>16.920000000000002</v>
          </cell>
          <cell r="Q261">
            <v>16.920000000000002</v>
          </cell>
        </row>
        <row r="262">
          <cell r="D262">
            <v>38850</v>
          </cell>
          <cell r="E262">
            <v>38856</v>
          </cell>
          <cell r="F262">
            <v>57.27</v>
          </cell>
          <cell r="G262">
            <v>56.47</v>
          </cell>
          <cell r="H262">
            <v>55.75</v>
          </cell>
          <cell r="I262">
            <v>57.27</v>
          </cell>
          <cell r="J262">
            <v>56.47</v>
          </cell>
          <cell r="K262">
            <v>55.75</v>
          </cell>
          <cell r="L262">
            <v>20.95</v>
          </cell>
          <cell r="M262">
            <v>20.86</v>
          </cell>
          <cell r="N262">
            <v>20.72</v>
          </cell>
          <cell r="O262">
            <v>16.920000000000002</v>
          </cell>
          <cell r="P262">
            <v>16.920000000000002</v>
          </cell>
          <cell r="Q262">
            <v>16.920000000000002</v>
          </cell>
        </row>
        <row r="263">
          <cell r="D263">
            <v>38857</v>
          </cell>
          <cell r="E263">
            <v>38863</v>
          </cell>
          <cell r="F263">
            <v>56.42</v>
          </cell>
          <cell r="G263">
            <v>55.71</v>
          </cell>
          <cell r="H263">
            <v>55.29</v>
          </cell>
          <cell r="I263">
            <v>57.47</v>
          </cell>
          <cell r="J263">
            <v>56.88</v>
          </cell>
          <cell r="K263">
            <v>55.32</v>
          </cell>
          <cell r="L263">
            <v>20.3</v>
          </cell>
          <cell r="M263">
            <v>20.3</v>
          </cell>
          <cell r="N263">
            <v>20.16</v>
          </cell>
          <cell r="O263">
            <v>16.920000000000002</v>
          </cell>
          <cell r="P263">
            <v>16.920000000000002</v>
          </cell>
          <cell r="Q263">
            <v>16.920000000000002</v>
          </cell>
        </row>
        <row r="264">
          <cell r="D264">
            <v>38864</v>
          </cell>
          <cell r="E264">
            <v>38870</v>
          </cell>
          <cell r="F264">
            <v>60.32</v>
          </cell>
          <cell r="G264">
            <v>60.21</v>
          </cell>
          <cell r="H264">
            <v>59.6</v>
          </cell>
          <cell r="I264">
            <v>63.53</v>
          </cell>
          <cell r="J264">
            <v>62.88</v>
          </cell>
          <cell r="K264">
            <v>60.21</v>
          </cell>
          <cell r="L264">
            <v>21.92</v>
          </cell>
          <cell r="M264">
            <v>21.83</v>
          </cell>
          <cell r="N264">
            <v>21.83</v>
          </cell>
          <cell r="O264">
            <v>16.920000000000002</v>
          </cell>
          <cell r="P264">
            <v>16.920000000000002</v>
          </cell>
          <cell r="Q264">
            <v>16.920000000000002</v>
          </cell>
        </row>
        <row r="265">
          <cell r="D265">
            <v>38871</v>
          </cell>
          <cell r="E265">
            <v>38877</v>
          </cell>
          <cell r="F265">
            <v>63.09</v>
          </cell>
          <cell r="G265">
            <v>61.98</v>
          </cell>
          <cell r="H265">
            <v>61.31</v>
          </cell>
          <cell r="I265">
            <v>65.69</v>
          </cell>
          <cell r="J265">
            <v>65.349999999999994</v>
          </cell>
          <cell r="K265">
            <v>61.31</v>
          </cell>
          <cell r="L265">
            <v>22.38</v>
          </cell>
          <cell r="M265">
            <v>22.38</v>
          </cell>
          <cell r="N265">
            <v>22.38</v>
          </cell>
          <cell r="O265">
            <v>16.920000000000002</v>
          </cell>
          <cell r="P265">
            <v>16.920000000000002</v>
          </cell>
          <cell r="Q265">
            <v>16.920000000000002</v>
          </cell>
        </row>
        <row r="266">
          <cell r="D266">
            <v>38878</v>
          </cell>
          <cell r="E266">
            <v>38884</v>
          </cell>
          <cell r="F266">
            <v>65.44</v>
          </cell>
          <cell r="G266">
            <v>64.73</v>
          </cell>
          <cell r="H266">
            <v>64.5</v>
          </cell>
          <cell r="I266">
            <v>68.63</v>
          </cell>
          <cell r="J266">
            <v>67.930000000000007</v>
          </cell>
          <cell r="K266">
            <v>64.73</v>
          </cell>
          <cell r="L266">
            <v>23.28</v>
          </cell>
          <cell r="M266">
            <v>23.13</v>
          </cell>
          <cell r="N266">
            <v>23.13</v>
          </cell>
          <cell r="O266">
            <v>23.28</v>
          </cell>
          <cell r="P266">
            <v>23.13</v>
          </cell>
          <cell r="Q266">
            <v>23.13</v>
          </cell>
        </row>
        <row r="267">
          <cell r="D267">
            <v>38885</v>
          </cell>
          <cell r="E267">
            <v>38891</v>
          </cell>
          <cell r="F267">
            <v>75.23</v>
          </cell>
          <cell r="G267">
            <v>74.180000000000007</v>
          </cell>
          <cell r="H267">
            <v>73.91</v>
          </cell>
          <cell r="I267">
            <v>79.56</v>
          </cell>
          <cell r="J267">
            <v>78.150000000000006</v>
          </cell>
          <cell r="K267">
            <v>74.180000000000007</v>
          </cell>
          <cell r="L267">
            <v>24.4</v>
          </cell>
          <cell r="M267">
            <v>24.4</v>
          </cell>
          <cell r="N267">
            <v>24.4</v>
          </cell>
          <cell r="O267">
            <v>75.23</v>
          </cell>
          <cell r="P267">
            <v>74.180000000000007</v>
          </cell>
          <cell r="Q267">
            <v>73.91</v>
          </cell>
        </row>
        <row r="268">
          <cell r="D268">
            <v>38892</v>
          </cell>
          <cell r="E268">
            <v>38898</v>
          </cell>
          <cell r="F268">
            <v>75.36</v>
          </cell>
          <cell r="G268">
            <v>73.62</v>
          </cell>
          <cell r="H268">
            <v>71.599999999999994</v>
          </cell>
          <cell r="I268">
            <v>77.430000000000007</v>
          </cell>
          <cell r="J268">
            <v>76.67</v>
          </cell>
          <cell r="K268">
            <v>71.599999999999994</v>
          </cell>
          <cell r="L268">
            <v>24.29</v>
          </cell>
          <cell r="M268">
            <v>24.29</v>
          </cell>
          <cell r="N268">
            <v>24.29</v>
          </cell>
          <cell r="O268">
            <v>75.36</v>
          </cell>
          <cell r="P268">
            <v>73.62</v>
          </cell>
          <cell r="Q268">
            <v>71.599999999999994</v>
          </cell>
        </row>
        <row r="269">
          <cell r="D269">
            <v>38899</v>
          </cell>
          <cell r="E269">
            <v>38905</v>
          </cell>
          <cell r="F269">
            <v>93.9</v>
          </cell>
          <cell r="G269">
            <v>93.9</v>
          </cell>
          <cell r="H269">
            <v>90.66</v>
          </cell>
          <cell r="I269">
            <v>93.9</v>
          </cell>
          <cell r="J269">
            <v>93.9</v>
          </cell>
          <cell r="K269">
            <v>93.9</v>
          </cell>
          <cell r="L269">
            <v>28.72</v>
          </cell>
          <cell r="M269">
            <v>28.72</v>
          </cell>
          <cell r="N269">
            <v>28.72</v>
          </cell>
          <cell r="O269">
            <v>93.9</v>
          </cell>
          <cell r="P269">
            <v>93.9</v>
          </cell>
          <cell r="Q269">
            <v>90.66</v>
          </cell>
        </row>
        <row r="270">
          <cell r="D270">
            <v>38906</v>
          </cell>
          <cell r="E270">
            <v>38912</v>
          </cell>
          <cell r="F270">
            <v>89.97</v>
          </cell>
          <cell r="G270">
            <v>89.05</v>
          </cell>
          <cell r="H270">
            <v>86.34</v>
          </cell>
          <cell r="I270">
            <v>89.97</v>
          </cell>
          <cell r="J270">
            <v>89.05</v>
          </cell>
          <cell r="K270">
            <v>89.05</v>
          </cell>
          <cell r="L270">
            <v>28.64</v>
          </cell>
          <cell r="M270">
            <v>28.64</v>
          </cell>
          <cell r="N270">
            <v>28.45</v>
          </cell>
          <cell r="O270">
            <v>89.97</v>
          </cell>
          <cell r="P270">
            <v>89.05</v>
          </cell>
          <cell r="Q270">
            <v>86.34</v>
          </cell>
        </row>
        <row r="271">
          <cell r="D271">
            <v>38913</v>
          </cell>
          <cell r="E271">
            <v>38919</v>
          </cell>
          <cell r="F271">
            <v>86.57</v>
          </cell>
          <cell r="G271">
            <v>85.44</v>
          </cell>
          <cell r="H271">
            <v>85.07</v>
          </cell>
          <cell r="I271">
            <v>86.57</v>
          </cell>
          <cell r="J271">
            <v>85.44</v>
          </cell>
          <cell r="K271">
            <v>85.07</v>
          </cell>
          <cell r="L271">
            <v>28.42</v>
          </cell>
          <cell r="M271">
            <v>28.42</v>
          </cell>
          <cell r="N271">
            <v>28.42</v>
          </cell>
          <cell r="O271">
            <v>86.57</v>
          </cell>
          <cell r="P271">
            <v>85.44</v>
          </cell>
          <cell r="Q271">
            <v>85.07</v>
          </cell>
        </row>
        <row r="272">
          <cell r="D272">
            <v>38920</v>
          </cell>
          <cell r="E272">
            <v>38926</v>
          </cell>
          <cell r="F272">
            <v>92.65</v>
          </cell>
          <cell r="G272">
            <v>91.49</v>
          </cell>
          <cell r="H272">
            <v>90.49</v>
          </cell>
          <cell r="I272">
            <v>92.65</v>
          </cell>
          <cell r="J272">
            <v>91.49</v>
          </cell>
          <cell r="K272">
            <v>90.49</v>
          </cell>
          <cell r="L272">
            <v>28.9</v>
          </cell>
          <cell r="M272">
            <v>28.9</v>
          </cell>
          <cell r="N272">
            <v>28.71</v>
          </cell>
          <cell r="O272">
            <v>92.65</v>
          </cell>
          <cell r="P272">
            <v>91.5</v>
          </cell>
          <cell r="Q272">
            <v>90.49</v>
          </cell>
        </row>
        <row r="273">
          <cell r="D273">
            <v>38927</v>
          </cell>
          <cell r="E273">
            <v>38933</v>
          </cell>
          <cell r="F273">
            <v>108.13</v>
          </cell>
          <cell r="G273">
            <v>105.77</v>
          </cell>
          <cell r="H273">
            <v>103.63</v>
          </cell>
          <cell r="I273">
            <v>108.13</v>
          </cell>
          <cell r="J273">
            <v>105.77</v>
          </cell>
          <cell r="K273">
            <v>104.9</v>
          </cell>
          <cell r="L273">
            <v>49.15</v>
          </cell>
          <cell r="M273">
            <v>49.15</v>
          </cell>
          <cell r="N273">
            <v>48.83</v>
          </cell>
          <cell r="O273">
            <v>108.13</v>
          </cell>
          <cell r="P273">
            <v>105.77</v>
          </cell>
          <cell r="Q273">
            <v>103.63</v>
          </cell>
        </row>
        <row r="274">
          <cell r="D274">
            <v>38934</v>
          </cell>
          <cell r="E274">
            <v>38940</v>
          </cell>
          <cell r="F274">
            <v>101.83</v>
          </cell>
          <cell r="G274">
            <v>100.43</v>
          </cell>
          <cell r="H274">
            <v>98.44</v>
          </cell>
          <cell r="I274">
            <v>101.83</v>
          </cell>
          <cell r="J274">
            <v>100.43</v>
          </cell>
          <cell r="K274">
            <v>100.43</v>
          </cell>
          <cell r="L274">
            <v>47.76</v>
          </cell>
          <cell r="M274">
            <v>47.76</v>
          </cell>
          <cell r="N274">
            <v>47.76</v>
          </cell>
          <cell r="O274">
            <v>101.83</v>
          </cell>
          <cell r="P274">
            <v>100.43</v>
          </cell>
          <cell r="Q274">
            <v>98.44</v>
          </cell>
        </row>
        <row r="275">
          <cell r="D275">
            <v>38941</v>
          </cell>
          <cell r="E275">
            <v>38947</v>
          </cell>
          <cell r="F275">
            <v>103.35</v>
          </cell>
          <cell r="G275">
            <v>100.03</v>
          </cell>
          <cell r="H275">
            <v>96.45</v>
          </cell>
          <cell r="I275">
            <v>103.35</v>
          </cell>
          <cell r="J275">
            <v>100.03</v>
          </cell>
          <cell r="K275">
            <v>96.45</v>
          </cell>
          <cell r="L275">
            <v>48.85</v>
          </cell>
          <cell r="M275">
            <v>48.85</v>
          </cell>
          <cell r="N275">
            <v>48.85</v>
          </cell>
          <cell r="O275">
            <v>103.35</v>
          </cell>
          <cell r="P275">
            <v>100.03</v>
          </cell>
          <cell r="Q275">
            <v>96.45</v>
          </cell>
        </row>
        <row r="276">
          <cell r="D276">
            <v>38948</v>
          </cell>
          <cell r="E276">
            <v>38954</v>
          </cell>
          <cell r="F276">
            <v>102.42</v>
          </cell>
          <cell r="G276">
            <v>97.68</v>
          </cell>
          <cell r="H276">
            <v>94.53</v>
          </cell>
          <cell r="I276">
            <v>102.42</v>
          </cell>
          <cell r="J276">
            <v>97.68</v>
          </cell>
          <cell r="K276">
            <v>94.53</v>
          </cell>
          <cell r="L276">
            <v>49.86</v>
          </cell>
          <cell r="M276">
            <v>49.86</v>
          </cell>
          <cell r="N276">
            <v>49.59</v>
          </cell>
          <cell r="O276">
            <v>102.42</v>
          </cell>
          <cell r="P276">
            <v>97.68</v>
          </cell>
          <cell r="Q276">
            <v>94.53</v>
          </cell>
        </row>
        <row r="277">
          <cell r="D277">
            <v>38955</v>
          </cell>
          <cell r="E277">
            <v>38961</v>
          </cell>
          <cell r="F277">
            <v>129.69</v>
          </cell>
          <cell r="G277">
            <v>127.33</v>
          </cell>
          <cell r="H277">
            <v>125.24</v>
          </cell>
          <cell r="I277">
            <v>129.69</v>
          </cell>
          <cell r="J277">
            <v>127.33</v>
          </cell>
          <cell r="K277">
            <v>125.24</v>
          </cell>
          <cell r="L277">
            <v>65</v>
          </cell>
          <cell r="M277">
            <v>64.88</v>
          </cell>
          <cell r="N277">
            <v>64.88</v>
          </cell>
          <cell r="O277">
            <v>129.69</v>
          </cell>
          <cell r="P277">
            <v>127.33</v>
          </cell>
          <cell r="Q277">
            <v>125.24</v>
          </cell>
        </row>
        <row r="278">
          <cell r="D278">
            <v>38962</v>
          </cell>
          <cell r="E278">
            <v>38968</v>
          </cell>
          <cell r="F278">
            <v>128.18</v>
          </cell>
          <cell r="G278">
            <v>124.67</v>
          </cell>
          <cell r="H278">
            <v>123.42</v>
          </cell>
          <cell r="I278">
            <v>128.18</v>
          </cell>
          <cell r="J278">
            <v>124.67</v>
          </cell>
          <cell r="K278">
            <v>123.42</v>
          </cell>
          <cell r="L278">
            <v>67.11</v>
          </cell>
          <cell r="M278">
            <v>66.709999999999994</v>
          </cell>
          <cell r="N278">
            <v>66.709999999999994</v>
          </cell>
          <cell r="O278">
            <v>128.18</v>
          </cell>
          <cell r="P278">
            <v>124.67</v>
          </cell>
          <cell r="Q278">
            <v>123.42</v>
          </cell>
        </row>
        <row r="279">
          <cell r="D279">
            <v>38969</v>
          </cell>
          <cell r="E279">
            <v>38975</v>
          </cell>
          <cell r="F279">
            <v>120.75</v>
          </cell>
          <cell r="G279">
            <v>116.72</v>
          </cell>
          <cell r="H279">
            <v>115.5</v>
          </cell>
          <cell r="I279">
            <v>120.75</v>
          </cell>
          <cell r="J279">
            <v>116.72</v>
          </cell>
          <cell r="K279">
            <v>115.5</v>
          </cell>
          <cell r="L279">
            <v>66.48</v>
          </cell>
          <cell r="M279">
            <v>66.48</v>
          </cell>
          <cell r="N279">
            <v>66.48</v>
          </cell>
          <cell r="O279">
            <v>120.75</v>
          </cell>
          <cell r="P279">
            <v>116.72</v>
          </cell>
          <cell r="Q279">
            <v>115.5</v>
          </cell>
        </row>
        <row r="280">
          <cell r="D280">
            <v>38976</v>
          </cell>
          <cell r="E280">
            <v>38982</v>
          </cell>
          <cell r="F280">
            <v>131.59</v>
          </cell>
          <cell r="G280">
            <v>128.09</v>
          </cell>
          <cell r="H280">
            <v>123.32</v>
          </cell>
          <cell r="I280">
            <v>131.59</v>
          </cell>
          <cell r="J280">
            <v>128.09</v>
          </cell>
          <cell r="K280">
            <v>123.32</v>
          </cell>
          <cell r="L280">
            <v>70.989999999999995</v>
          </cell>
          <cell r="M280">
            <v>69.88</v>
          </cell>
          <cell r="N280">
            <v>69.42</v>
          </cell>
          <cell r="O280">
            <v>131.59</v>
          </cell>
          <cell r="P280">
            <v>128.09</v>
          </cell>
          <cell r="Q280">
            <v>123.32</v>
          </cell>
        </row>
        <row r="281">
          <cell r="D281">
            <v>38983</v>
          </cell>
          <cell r="E281">
            <v>38989</v>
          </cell>
          <cell r="F281">
            <v>132.63</v>
          </cell>
          <cell r="G281">
            <v>129.81</v>
          </cell>
          <cell r="H281">
            <v>127.89</v>
          </cell>
          <cell r="I281">
            <v>132.63</v>
          </cell>
          <cell r="J281">
            <v>129.81</v>
          </cell>
          <cell r="K281">
            <v>127.89</v>
          </cell>
          <cell r="L281">
            <v>74.209999999999994</v>
          </cell>
          <cell r="M281">
            <v>74.209999999999994</v>
          </cell>
          <cell r="N281">
            <v>73.72</v>
          </cell>
          <cell r="O281">
            <v>132.63</v>
          </cell>
          <cell r="P281">
            <v>129.81</v>
          </cell>
          <cell r="Q281">
            <v>127.89</v>
          </cell>
        </row>
        <row r="282">
          <cell r="D282">
            <v>38990</v>
          </cell>
          <cell r="E282">
            <v>38996</v>
          </cell>
          <cell r="F282">
            <v>110.38</v>
          </cell>
          <cell r="G282">
            <v>108.98</v>
          </cell>
          <cell r="H282">
            <v>105.57</v>
          </cell>
          <cell r="I282">
            <v>110.38</v>
          </cell>
          <cell r="J282">
            <v>108.98</v>
          </cell>
          <cell r="K282">
            <v>105.57</v>
          </cell>
          <cell r="L282">
            <v>52.23</v>
          </cell>
          <cell r="M282">
            <v>52.23</v>
          </cell>
          <cell r="N282">
            <v>52.23</v>
          </cell>
          <cell r="O282">
            <v>110.38</v>
          </cell>
          <cell r="P282">
            <v>108.98</v>
          </cell>
          <cell r="Q282">
            <v>105.57</v>
          </cell>
        </row>
        <row r="283">
          <cell r="D283">
            <v>38997</v>
          </cell>
          <cell r="E283">
            <v>39003</v>
          </cell>
          <cell r="F283">
            <v>115.24</v>
          </cell>
          <cell r="G283">
            <v>113.89</v>
          </cell>
          <cell r="H283">
            <v>112.73</v>
          </cell>
          <cell r="I283">
            <v>115.24</v>
          </cell>
          <cell r="J283">
            <v>113.89</v>
          </cell>
          <cell r="K283">
            <v>112.73</v>
          </cell>
          <cell r="L283">
            <v>52.62</v>
          </cell>
          <cell r="M283">
            <v>52.62</v>
          </cell>
          <cell r="N283">
            <v>52.62</v>
          </cell>
          <cell r="O283">
            <v>115.24</v>
          </cell>
          <cell r="P283">
            <v>113.89</v>
          </cell>
          <cell r="Q283">
            <v>112.73</v>
          </cell>
        </row>
        <row r="284">
          <cell r="D284">
            <v>39004</v>
          </cell>
          <cell r="E284">
            <v>39010</v>
          </cell>
          <cell r="F284">
            <v>82.89</v>
          </cell>
          <cell r="G284">
            <v>82.18</v>
          </cell>
          <cell r="H284">
            <v>81.510000000000005</v>
          </cell>
          <cell r="I284">
            <v>82.89</v>
          </cell>
          <cell r="J284">
            <v>82.18</v>
          </cell>
          <cell r="K284">
            <v>81.510000000000005</v>
          </cell>
          <cell r="L284">
            <v>48.13</v>
          </cell>
          <cell r="M284">
            <v>48.13</v>
          </cell>
          <cell r="N284">
            <v>48.13</v>
          </cell>
          <cell r="O284">
            <v>82.89</v>
          </cell>
          <cell r="P284">
            <v>82.18</v>
          </cell>
          <cell r="Q284">
            <v>81.510000000000005</v>
          </cell>
        </row>
        <row r="285">
          <cell r="D285">
            <v>39011</v>
          </cell>
          <cell r="E285">
            <v>39017</v>
          </cell>
          <cell r="F285">
            <v>82.37</v>
          </cell>
          <cell r="G285">
            <v>81.53</v>
          </cell>
          <cell r="H285">
            <v>80.709999999999994</v>
          </cell>
          <cell r="I285">
            <v>82.37</v>
          </cell>
          <cell r="J285">
            <v>81.53</v>
          </cell>
          <cell r="K285">
            <v>80.709999999999994</v>
          </cell>
          <cell r="L285">
            <v>45.62</v>
          </cell>
          <cell r="M285">
            <v>45.62</v>
          </cell>
          <cell r="N285">
            <v>45.34</v>
          </cell>
          <cell r="O285">
            <v>82.37</v>
          </cell>
          <cell r="P285">
            <v>81.53</v>
          </cell>
          <cell r="Q285">
            <v>80.709999999999994</v>
          </cell>
        </row>
        <row r="286">
          <cell r="D286">
            <v>39018</v>
          </cell>
          <cell r="E286">
            <v>39024</v>
          </cell>
          <cell r="F286">
            <v>70.680000000000007</v>
          </cell>
          <cell r="G286">
            <v>70.22</v>
          </cell>
          <cell r="H286">
            <v>69.650000000000006</v>
          </cell>
          <cell r="I286">
            <v>70.680000000000007</v>
          </cell>
          <cell r="J286">
            <v>70.22</v>
          </cell>
          <cell r="K286">
            <v>69.650000000000006</v>
          </cell>
          <cell r="L286">
            <v>24.17</v>
          </cell>
          <cell r="M286">
            <v>24.17</v>
          </cell>
          <cell r="N286">
            <v>24.03</v>
          </cell>
          <cell r="O286">
            <v>70.680000000000007</v>
          </cell>
          <cell r="P286">
            <v>70.22</v>
          </cell>
          <cell r="Q286">
            <v>69.650000000000006</v>
          </cell>
        </row>
        <row r="287">
          <cell r="D287">
            <v>39025</v>
          </cell>
          <cell r="E287">
            <v>39031</v>
          </cell>
          <cell r="F287">
            <v>94.81</v>
          </cell>
          <cell r="G287">
            <v>94.81</v>
          </cell>
          <cell r="H287">
            <v>94.81</v>
          </cell>
          <cell r="I287">
            <v>94.81</v>
          </cell>
          <cell r="J287">
            <v>94.81</v>
          </cell>
          <cell r="K287">
            <v>94.81</v>
          </cell>
          <cell r="L287">
            <v>33.29</v>
          </cell>
          <cell r="M287">
            <v>33.29</v>
          </cell>
          <cell r="N287">
            <v>33.29</v>
          </cell>
          <cell r="O287">
            <v>94.81</v>
          </cell>
          <cell r="P287">
            <v>94.81</v>
          </cell>
          <cell r="Q287">
            <v>94.81</v>
          </cell>
        </row>
        <row r="288">
          <cell r="D288">
            <v>39032</v>
          </cell>
          <cell r="E288">
            <v>39038</v>
          </cell>
          <cell r="F288">
            <v>68.989999999999995</v>
          </cell>
          <cell r="G288">
            <v>68.650000000000006</v>
          </cell>
          <cell r="H288">
            <v>68.650000000000006</v>
          </cell>
          <cell r="I288">
            <v>68.989999999999995</v>
          </cell>
          <cell r="J288">
            <v>68.650000000000006</v>
          </cell>
          <cell r="K288">
            <v>68.650000000000006</v>
          </cell>
          <cell r="L288">
            <v>23.65</v>
          </cell>
          <cell r="M288">
            <v>23.65</v>
          </cell>
          <cell r="N288">
            <v>23.44</v>
          </cell>
          <cell r="O288">
            <v>68.989999999999995</v>
          </cell>
          <cell r="P288">
            <v>68.650000000000006</v>
          </cell>
          <cell r="Q288">
            <v>68.650000000000006</v>
          </cell>
        </row>
        <row r="289">
          <cell r="D289">
            <v>39039</v>
          </cell>
          <cell r="E289">
            <v>39045</v>
          </cell>
          <cell r="F289">
            <v>79.56</v>
          </cell>
          <cell r="G289">
            <v>79.56</v>
          </cell>
          <cell r="H289">
            <v>79.27</v>
          </cell>
          <cell r="I289">
            <v>79.56</v>
          </cell>
          <cell r="J289">
            <v>79.56</v>
          </cell>
          <cell r="K289">
            <v>79.27</v>
          </cell>
          <cell r="L289">
            <v>23.13</v>
          </cell>
          <cell r="M289">
            <v>22.99</v>
          </cell>
          <cell r="N289">
            <v>22.84</v>
          </cell>
          <cell r="O289">
            <v>79.56</v>
          </cell>
          <cell r="P289">
            <v>79.56</v>
          </cell>
          <cell r="Q289">
            <v>79.27</v>
          </cell>
        </row>
        <row r="290">
          <cell r="D290">
            <v>39046</v>
          </cell>
          <cell r="E290">
            <v>39052</v>
          </cell>
          <cell r="F290">
            <v>86.09</v>
          </cell>
          <cell r="G290">
            <v>85.75</v>
          </cell>
          <cell r="H290">
            <v>85.75</v>
          </cell>
          <cell r="I290">
            <v>86.09</v>
          </cell>
          <cell r="J290">
            <v>85.75</v>
          </cell>
          <cell r="K290">
            <v>85.75</v>
          </cell>
          <cell r="L290">
            <v>16.920000000000002</v>
          </cell>
          <cell r="M290">
            <v>16.920000000000002</v>
          </cell>
          <cell r="N290">
            <v>16.920000000000002</v>
          </cell>
          <cell r="O290">
            <v>86.09</v>
          </cell>
          <cell r="P290">
            <v>85.75</v>
          </cell>
          <cell r="Q290">
            <v>85.75</v>
          </cell>
        </row>
        <row r="291">
          <cell r="D291">
            <v>39053</v>
          </cell>
          <cell r="E291">
            <v>39059</v>
          </cell>
          <cell r="F291">
            <v>79.069999999999993</v>
          </cell>
          <cell r="G291">
            <v>79.069999999999993</v>
          </cell>
          <cell r="H291">
            <v>79.069999999999993</v>
          </cell>
          <cell r="I291">
            <v>79.069999999999993</v>
          </cell>
          <cell r="J291">
            <v>79.069999999999993</v>
          </cell>
          <cell r="K291">
            <v>79.069999999999993</v>
          </cell>
          <cell r="L291">
            <v>19.690000000000001</v>
          </cell>
          <cell r="M291">
            <v>19.690000000000001</v>
          </cell>
          <cell r="N291">
            <v>19.559999999999999</v>
          </cell>
          <cell r="O291">
            <v>79.069999999999993</v>
          </cell>
          <cell r="P291">
            <v>79.069999999999993</v>
          </cell>
          <cell r="Q291">
            <v>79.069999999999993</v>
          </cell>
        </row>
        <row r="292">
          <cell r="D292">
            <v>39060</v>
          </cell>
          <cell r="E292">
            <v>39066</v>
          </cell>
          <cell r="F292">
            <v>71.099999999999994</v>
          </cell>
          <cell r="G292">
            <v>70.349999999999994</v>
          </cell>
          <cell r="H292">
            <v>69.47</v>
          </cell>
          <cell r="I292">
            <v>71.099999999999994</v>
          </cell>
          <cell r="J292">
            <v>70.349999999999994</v>
          </cell>
          <cell r="K292">
            <v>69.47</v>
          </cell>
          <cell r="L292">
            <v>16.920000000000002</v>
          </cell>
          <cell r="M292">
            <v>16.920000000000002</v>
          </cell>
          <cell r="N292">
            <v>16.920000000000002</v>
          </cell>
          <cell r="O292">
            <v>71.099999999999994</v>
          </cell>
          <cell r="P292">
            <v>70.349999999999994</v>
          </cell>
          <cell r="Q292">
            <v>69.47</v>
          </cell>
        </row>
        <row r="293">
          <cell r="D293">
            <v>39067</v>
          </cell>
          <cell r="E293">
            <v>39073</v>
          </cell>
          <cell r="F293">
            <v>53.09</v>
          </cell>
          <cell r="G293">
            <v>53.09</v>
          </cell>
          <cell r="H293">
            <v>50.36</v>
          </cell>
          <cell r="I293">
            <v>53.09</v>
          </cell>
          <cell r="J293">
            <v>53.09</v>
          </cell>
          <cell r="K293">
            <v>50.36</v>
          </cell>
          <cell r="L293">
            <v>16.920000000000002</v>
          </cell>
          <cell r="M293">
            <v>16.920000000000002</v>
          </cell>
          <cell r="N293">
            <v>16.920000000000002</v>
          </cell>
          <cell r="O293">
            <v>16.920000000000002</v>
          </cell>
          <cell r="P293">
            <v>16.920000000000002</v>
          </cell>
          <cell r="Q293">
            <v>16.920000000000002</v>
          </cell>
        </row>
        <row r="294">
          <cell r="D294">
            <v>39074</v>
          </cell>
          <cell r="E294">
            <v>39080</v>
          </cell>
          <cell r="F294">
            <v>37.549999999999997</v>
          </cell>
          <cell r="G294">
            <v>36.729999999999997</v>
          </cell>
          <cell r="H294">
            <v>35.89</v>
          </cell>
          <cell r="I294">
            <v>37.549999999999997</v>
          </cell>
          <cell r="J294">
            <v>37.03</v>
          </cell>
          <cell r="K294">
            <v>36.369999999999997</v>
          </cell>
          <cell r="L294">
            <v>16.920000000000002</v>
          </cell>
          <cell r="M294">
            <v>16.920000000000002</v>
          </cell>
          <cell r="N294">
            <v>16.920000000000002</v>
          </cell>
          <cell r="O294">
            <v>16.920000000000002</v>
          </cell>
          <cell r="P294">
            <v>16.920000000000002</v>
          </cell>
          <cell r="Q294">
            <v>16.920000000000002</v>
          </cell>
        </row>
        <row r="295">
          <cell r="D295">
            <v>39081</v>
          </cell>
          <cell r="E295">
            <v>39087</v>
          </cell>
          <cell r="F295">
            <v>37.75</v>
          </cell>
          <cell r="G295">
            <v>37.75</v>
          </cell>
          <cell r="H295">
            <v>34.04</v>
          </cell>
          <cell r="I295">
            <v>49.6</v>
          </cell>
          <cell r="J295">
            <v>49.6</v>
          </cell>
          <cell r="K295">
            <v>34.04</v>
          </cell>
          <cell r="L295">
            <v>17.59</v>
          </cell>
          <cell r="M295">
            <v>17.59</v>
          </cell>
          <cell r="N295">
            <v>17.59</v>
          </cell>
          <cell r="O295">
            <v>17.59</v>
          </cell>
          <cell r="P295">
            <v>17.59</v>
          </cell>
          <cell r="Q295">
            <v>17.59</v>
          </cell>
        </row>
        <row r="296">
          <cell r="D296">
            <v>39088</v>
          </cell>
          <cell r="E296">
            <v>39094</v>
          </cell>
          <cell r="F296">
            <v>28.16</v>
          </cell>
          <cell r="G296">
            <v>28.16</v>
          </cell>
          <cell r="H296">
            <v>23.55</v>
          </cell>
          <cell r="I296">
            <v>38.24</v>
          </cell>
          <cell r="J296">
            <v>38.24</v>
          </cell>
          <cell r="K296">
            <v>36.409999999999997</v>
          </cell>
          <cell r="L296">
            <v>17.59</v>
          </cell>
          <cell r="M296">
            <v>17.59</v>
          </cell>
          <cell r="N296">
            <v>17.59</v>
          </cell>
          <cell r="O296">
            <v>17.59</v>
          </cell>
          <cell r="P296">
            <v>17.59</v>
          </cell>
          <cell r="Q296">
            <v>17.59</v>
          </cell>
        </row>
        <row r="297">
          <cell r="D297">
            <v>39095</v>
          </cell>
          <cell r="E297">
            <v>39101</v>
          </cell>
          <cell r="F297">
            <v>17.59</v>
          </cell>
          <cell r="G297">
            <v>17.59</v>
          </cell>
          <cell r="H297">
            <v>17.59</v>
          </cell>
          <cell r="I297">
            <v>17.59</v>
          </cell>
          <cell r="J297">
            <v>17.59</v>
          </cell>
          <cell r="K297">
            <v>17.59</v>
          </cell>
          <cell r="L297">
            <v>17.59</v>
          </cell>
          <cell r="M297">
            <v>17.59</v>
          </cell>
          <cell r="N297">
            <v>17.59</v>
          </cell>
          <cell r="O297">
            <v>17.59</v>
          </cell>
          <cell r="P297">
            <v>17.59</v>
          </cell>
          <cell r="Q297">
            <v>17.59</v>
          </cell>
        </row>
        <row r="298">
          <cell r="D298">
            <v>39102</v>
          </cell>
          <cell r="E298">
            <v>39108</v>
          </cell>
          <cell r="F298">
            <v>17.59</v>
          </cell>
          <cell r="G298">
            <v>17.59</v>
          </cell>
          <cell r="H298">
            <v>17.59</v>
          </cell>
          <cell r="I298">
            <v>17.59</v>
          </cell>
          <cell r="J298">
            <v>17.59</v>
          </cell>
          <cell r="K298">
            <v>17.59</v>
          </cell>
          <cell r="L298">
            <v>17.59</v>
          </cell>
          <cell r="M298">
            <v>17.59</v>
          </cell>
          <cell r="N298">
            <v>17.59</v>
          </cell>
          <cell r="O298">
            <v>17.59</v>
          </cell>
          <cell r="P298">
            <v>17.59</v>
          </cell>
          <cell r="Q298">
            <v>17.59</v>
          </cell>
        </row>
        <row r="299">
          <cell r="D299">
            <v>39109</v>
          </cell>
          <cell r="E299">
            <v>39115</v>
          </cell>
          <cell r="F299">
            <v>17.59</v>
          </cell>
          <cell r="G299">
            <v>17.59</v>
          </cell>
          <cell r="H299">
            <v>17.59</v>
          </cell>
          <cell r="I299">
            <v>17.59</v>
          </cell>
          <cell r="J299">
            <v>17.59</v>
          </cell>
          <cell r="K299">
            <v>17.59</v>
          </cell>
          <cell r="L299">
            <v>17.59</v>
          </cell>
          <cell r="M299">
            <v>17.59</v>
          </cell>
          <cell r="N299">
            <v>17.59</v>
          </cell>
          <cell r="O299">
            <v>17.59</v>
          </cell>
          <cell r="P299">
            <v>17.59</v>
          </cell>
          <cell r="Q299">
            <v>17.59</v>
          </cell>
        </row>
        <row r="300">
          <cell r="D300">
            <v>39116</v>
          </cell>
          <cell r="E300">
            <v>39122</v>
          </cell>
          <cell r="F300">
            <v>17.59</v>
          </cell>
          <cell r="G300">
            <v>17.59</v>
          </cell>
          <cell r="H300">
            <v>17.59</v>
          </cell>
          <cell r="I300">
            <v>17.59</v>
          </cell>
          <cell r="J300">
            <v>17.59</v>
          </cell>
          <cell r="K300">
            <v>17.59</v>
          </cell>
          <cell r="L300">
            <v>17.59</v>
          </cell>
          <cell r="M300">
            <v>17.59</v>
          </cell>
          <cell r="N300">
            <v>17.59</v>
          </cell>
          <cell r="O300">
            <v>17.59</v>
          </cell>
          <cell r="P300">
            <v>17.59</v>
          </cell>
          <cell r="Q300">
            <v>17.59</v>
          </cell>
        </row>
        <row r="301">
          <cell r="D301">
            <v>39123</v>
          </cell>
          <cell r="E301">
            <v>39129</v>
          </cell>
          <cell r="F301">
            <v>17.59</v>
          </cell>
          <cell r="G301">
            <v>17.59</v>
          </cell>
          <cell r="H301">
            <v>17.59</v>
          </cell>
          <cell r="I301">
            <v>17.59</v>
          </cell>
          <cell r="J301">
            <v>17.59</v>
          </cell>
          <cell r="K301">
            <v>17.59</v>
          </cell>
          <cell r="L301">
            <v>17.59</v>
          </cell>
          <cell r="M301">
            <v>17.59</v>
          </cell>
          <cell r="N301">
            <v>17.59</v>
          </cell>
          <cell r="O301">
            <v>17.59</v>
          </cell>
          <cell r="P301">
            <v>17.59</v>
          </cell>
          <cell r="Q301">
            <v>17.59</v>
          </cell>
        </row>
        <row r="302">
          <cell r="D302">
            <v>39130</v>
          </cell>
          <cell r="E302">
            <v>39136</v>
          </cell>
          <cell r="F302">
            <v>17.59</v>
          </cell>
          <cell r="G302">
            <v>17.59</v>
          </cell>
          <cell r="H302">
            <v>17.59</v>
          </cell>
          <cell r="I302">
            <v>17.59</v>
          </cell>
          <cell r="J302">
            <v>17.59</v>
          </cell>
          <cell r="K302">
            <v>17.59</v>
          </cell>
          <cell r="L302">
            <v>17.59</v>
          </cell>
          <cell r="M302">
            <v>17.59</v>
          </cell>
          <cell r="N302">
            <v>17.59</v>
          </cell>
          <cell r="O302">
            <v>17.59</v>
          </cell>
          <cell r="P302">
            <v>17.59</v>
          </cell>
          <cell r="Q302">
            <v>17.59</v>
          </cell>
        </row>
        <row r="303">
          <cell r="D303">
            <v>39137</v>
          </cell>
          <cell r="E303">
            <v>39143</v>
          </cell>
          <cell r="F303">
            <v>17.59</v>
          </cell>
          <cell r="G303">
            <v>17.59</v>
          </cell>
          <cell r="H303">
            <v>17.59</v>
          </cell>
          <cell r="I303">
            <v>17.59</v>
          </cell>
          <cell r="J303">
            <v>17.59</v>
          </cell>
          <cell r="K303">
            <v>17.59</v>
          </cell>
          <cell r="L303">
            <v>17.59</v>
          </cell>
          <cell r="M303">
            <v>17.59</v>
          </cell>
          <cell r="N303">
            <v>17.59</v>
          </cell>
          <cell r="O303">
            <v>17.59</v>
          </cell>
          <cell r="P303">
            <v>17.59</v>
          </cell>
          <cell r="Q303">
            <v>17.59</v>
          </cell>
        </row>
        <row r="304">
          <cell r="D304">
            <v>39144</v>
          </cell>
          <cell r="E304">
            <v>39150</v>
          </cell>
          <cell r="F304">
            <v>17.59</v>
          </cell>
          <cell r="G304">
            <v>17.59</v>
          </cell>
          <cell r="H304">
            <v>17.59</v>
          </cell>
          <cell r="I304">
            <v>17.59</v>
          </cell>
          <cell r="J304">
            <v>17.59</v>
          </cell>
          <cell r="K304">
            <v>17.59</v>
          </cell>
          <cell r="L304">
            <v>17.59</v>
          </cell>
          <cell r="M304">
            <v>17.59</v>
          </cell>
          <cell r="N304">
            <v>17.59</v>
          </cell>
          <cell r="O304">
            <v>17.59</v>
          </cell>
          <cell r="P304">
            <v>17.59</v>
          </cell>
          <cell r="Q304">
            <v>17.59</v>
          </cell>
        </row>
        <row r="305">
          <cell r="D305">
            <v>39151</v>
          </cell>
          <cell r="E305">
            <v>39157</v>
          </cell>
          <cell r="F305">
            <v>17.59</v>
          </cell>
          <cell r="G305">
            <v>17.59</v>
          </cell>
          <cell r="H305">
            <v>17.59</v>
          </cell>
          <cell r="I305">
            <v>17.59</v>
          </cell>
          <cell r="J305">
            <v>17.59</v>
          </cell>
          <cell r="K305">
            <v>17.59</v>
          </cell>
          <cell r="L305">
            <v>17.59</v>
          </cell>
          <cell r="M305">
            <v>17.59</v>
          </cell>
          <cell r="N305">
            <v>17.59</v>
          </cell>
          <cell r="O305">
            <v>17.59</v>
          </cell>
          <cell r="P305">
            <v>17.59</v>
          </cell>
          <cell r="Q305">
            <v>17.59</v>
          </cell>
        </row>
        <row r="306">
          <cell r="D306">
            <v>39158</v>
          </cell>
          <cell r="E306">
            <v>39164</v>
          </cell>
          <cell r="F306">
            <v>17.59</v>
          </cell>
          <cell r="G306">
            <v>17.59</v>
          </cell>
          <cell r="H306">
            <v>17.59</v>
          </cell>
          <cell r="I306">
            <v>17.59</v>
          </cell>
          <cell r="J306">
            <v>17.59</v>
          </cell>
          <cell r="K306">
            <v>17.59</v>
          </cell>
          <cell r="L306">
            <v>17.59</v>
          </cell>
          <cell r="M306">
            <v>17.59</v>
          </cell>
          <cell r="N306">
            <v>17.59</v>
          </cell>
          <cell r="O306">
            <v>17.59</v>
          </cell>
          <cell r="P306">
            <v>17.59</v>
          </cell>
          <cell r="Q306">
            <v>17.59</v>
          </cell>
        </row>
        <row r="307">
          <cell r="D307">
            <v>39165</v>
          </cell>
          <cell r="E307">
            <v>39171</v>
          </cell>
          <cell r="F307">
            <v>17.59</v>
          </cell>
          <cell r="G307">
            <v>17.59</v>
          </cell>
          <cell r="H307">
            <v>17.59</v>
          </cell>
          <cell r="I307">
            <v>17.59</v>
          </cell>
          <cell r="J307">
            <v>17.59</v>
          </cell>
          <cell r="K307">
            <v>17.59</v>
          </cell>
          <cell r="L307">
            <v>17.59</v>
          </cell>
          <cell r="M307">
            <v>17.59</v>
          </cell>
          <cell r="N307">
            <v>17.59</v>
          </cell>
          <cell r="O307">
            <v>17.59</v>
          </cell>
          <cell r="P307">
            <v>17.59</v>
          </cell>
          <cell r="Q307">
            <v>17.59</v>
          </cell>
        </row>
        <row r="308">
          <cell r="D308">
            <v>39172</v>
          </cell>
          <cell r="E308">
            <v>39178</v>
          </cell>
          <cell r="F308">
            <v>17.59</v>
          </cell>
          <cell r="G308">
            <v>17.59</v>
          </cell>
          <cell r="H308">
            <v>17.59</v>
          </cell>
          <cell r="I308">
            <v>17.59</v>
          </cell>
          <cell r="J308">
            <v>17.59</v>
          </cell>
          <cell r="K308">
            <v>17.59</v>
          </cell>
          <cell r="L308">
            <v>17.59</v>
          </cell>
          <cell r="M308">
            <v>17.59</v>
          </cell>
          <cell r="N308">
            <v>17.59</v>
          </cell>
          <cell r="O308">
            <v>17.59</v>
          </cell>
          <cell r="P308">
            <v>17.59</v>
          </cell>
          <cell r="Q308">
            <v>17.59</v>
          </cell>
        </row>
        <row r="309">
          <cell r="D309">
            <v>39179</v>
          </cell>
          <cell r="E309">
            <v>39185</v>
          </cell>
          <cell r="F309">
            <v>63.65</v>
          </cell>
          <cell r="G309">
            <v>62.64</v>
          </cell>
          <cell r="H309">
            <v>62.58</v>
          </cell>
          <cell r="I309">
            <v>63.48</v>
          </cell>
          <cell r="J309">
            <v>62.58</v>
          </cell>
          <cell r="K309">
            <v>62.58</v>
          </cell>
          <cell r="L309">
            <v>17.59</v>
          </cell>
          <cell r="M309">
            <v>17.59</v>
          </cell>
          <cell r="N309">
            <v>17.59</v>
          </cell>
          <cell r="O309">
            <v>17.59</v>
          </cell>
          <cell r="P309">
            <v>17.59</v>
          </cell>
          <cell r="Q309">
            <v>17.59</v>
          </cell>
        </row>
        <row r="310">
          <cell r="D310">
            <v>39186</v>
          </cell>
          <cell r="E310">
            <v>39192</v>
          </cell>
          <cell r="F310">
            <v>54.3</v>
          </cell>
          <cell r="G310">
            <v>53.76</v>
          </cell>
          <cell r="H310">
            <v>53.76</v>
          </cell>
          <cell r="I310">
            <v>53.76</v>
          </cell>
          <cell r="J310">
            <v>53.76</v>
          </cell>
          <cell r="K310">
            <v>53.76</v>
          </cell>
          <cell r="L310">
            <v>33.94</v>
          </cell>
          <cell r="M310">
            <v>33.94</v>
          </cell>
          <cell r="N310">
            <v>33.94</v>
          </cell>
          <cell r="O310">
            <v>17.59</v>
          </cell>
          <cell r="P310">
            <v>17.59</v>
          </cell>
          <cell r="Q310">
            <v>17.59</v>
          </cell>
        </row>
        <row r="311">
          <cell r="D311">
            <v>39193</v>
          </cell>
          <cell r="E311">
            <v>39199</v>
          </cell>
          <cell r="F311">
            <v>57.74</v>
          </cell>
          <cell r="G311">
            <v>57.31</v>
          </cell>
          <cell r="H311">
            <v>55.25</v>
          </cell>
          <cell r="I311">
            <v>55.25</v>
          </cell>
          <cell r="J311">
            <v>55.25</v>
          </cell>
          <cell r="K311">
            <v>55.25</v>
          </cell>
          <cell r="L311">
            <v>35.24</v>
          </cell>
          <cell r="M311">
            <v>35.03</v>
          </cell>
          <cell r="N311">
            <v>34.799999999999997</v>
          </cell>
          <cell r="O311">
            <v>35.24</v>
          </cell>
          <cell r="P311">
            <v>35.03</v>
          </cell>
          <cell r="Q311">
            <v>34.799999999999997</v>
          </cell>
        </row>
        <row r="312">
          <cell r="D312">
            <v>39200</v>
          </cell>
          <cell r="E312">
            <v>39206</v>
          </cell>
          <cell r="F312">
            <v>55.15</v>
          </cell>
          <cell r="G312">
            <v>54.7</v>
          </cell>
          <cell r="H312">
            <v>54.7</v>
          </cell>
          <cell r="I312">
            <v>54.7</v>
          </cell>
          <cell r="J312">
            <v>54.7</v>
          </cell>
          <cell r="K312">
            <v>54.7</v>
          </cell>
          <cell r="L312">
            <v>43.99</v>
          </cell>
          <cell r="M312">
            <v>43.7</v>
          </cell>
          <cell r="N312">
            <v>43.7</v>
          </cell>
          <cell r="O312">
            <v>43.99</v>
          </cell>
          <cell r="P312">
            <v>43.7</v>
          </cell>
          <cell r="Q312">
            <v>43.7</v>
          </cell>
        </row>
        <row r="313">
          <cell r="D313">
            <v>39207</v>
          </cell>
          <cell r="E313">
            <v>39213</v>
          </cell>
          <cell r="F313">
            <v>37.630000000000003</v>
          </cell>
          <cell r="G313">
            <v>37.25</v>
          </cell>
          <cell r="H313">
            <v>35.79</v>
          </cell>
          <cell r="I313">
            <v>20.420000000000002</v>
          </cell>
          <cell r="J313">
            <v>20.420000000000002</v>
          </cell>
          <cell r="K313">
            <v>20.420000000000002</v>
          </cell>
          <cell r="L313">
            <v>32.369999999999997</v>
          </cell>
          <cell r="M313">
            <v>32.35</v>
          </cell>
          <cell r="N313">
            <v>32.14</v>
          </cell>
          <cell r="O313">
            <v>32.369999999999997</v>
          </cell>
          <cell r="P313">
            <v>32.35</v>
          </cell>
          <cell r="Q313">
            <v>32.14</v>
          </cell>
        </row>
        <row r="314">
          <cell r="D314">
            <v>39214</v>
          </cell>
          <cell r="E314">
            <v>39220</v>
          </cell>
          <cell r="F314">
            <v>45.44</v>
          </cell>
          <cell r="G314">
            <v>44.71</v>
          </cell>
          <cell r="H314">
            <v>43.12</v>
          </cell>
          <cell r="I314">
            <v>19.739999999999998</v>
          </cell>
          <cell r="J314">
            <v>19.739999999999998</v>
          </cell>
          <cell r="K314">
            <v>19.43</v>
          </cell>
          <cell r="L314">
            <v>36.97</v>
          </cell>
          <cell r="M314">
            <v>36.729999999999997</v>
          </cell>
          <cell r="N314">
            <v>36.729999999999997</v>
          </cell>
          <cell r="O314">
            <v>36.97</v>
          </cell>
          <cell r="P314">
            <v>36.729999999999997</v>
          </cell>
          <cell r="Q314">
            <v>36.729999999999997</v>
          </cell>
        </row>
        <row r="315">
          <cell r="D315">
            <v>39221</v>
          </cell>
          <cell r="E315">
            <v>39227</v>
          </cell>
          <cell r="F315">
            <v>50.93</v>
          </cell>
          <cell r="G315">
            <v>50.6</v>
          </cell>
          <cell r="H315">
            <v>48.63</v>
          </cell>
          <cell r="I315">
            <v>17.59</v>
          </cell>
          <cell r="J315">
            <v>17.59</v>
          </cell>
          <cell r="K315">
            <v>17.59</v>
          </cell>
          <cell r="L315">
            <v>39.81</v>
          </cell>
          <cell r="M315">
            <v>39.729999999999997</v>
          </cell>
          <cell r="N315">
            <v>39.729999999999997</v>
          </cell>
          <cell r="O315">
            <v>39.81</v>
          </cell>
          <cell r="P315">
            <v>39.729999999999997</v>
          </cell>
          <cell r="Q315">
            <v>39.729999999999997</v>
          </cell>
        </row>
        <row r="316">
          <cell r="D316">
            <v>39228</v>
          </cell>
          <cell r="E316">
            <v>39234</v>
          </cell>
          <cell r="F316">
            <v>122.91</v>
          </cell>
          <cell r="G316">
            <v>121.9</v>
          </cell>
          <cell r="H316">
            <v>118.08</v>
          </cell>
          <cell r="I316">
            <v>17.59</v>
          </cell>
          <cell r="J316">
            <v>17.59</v>
          </cell>
          <cell r="K316">
            <v>17.59</v>
          </cell>
          <cell r="L316">
            <v>122.26</v>
          </cell>
          <cell r="M316">
            <v>120.33</v>
          </cell>
          <cell r="N316">
            <v>118.08</v>
          </cell>
          <cell r="O316">
            <v>122.26</v>
          </cell>
          <cell r="P316">
            <v>120.33</v>
          </cell>
          <cell r="Q316">
            <v>118.08</v>
          </cell>
        </row>
        <row r="317">
          <cell r="D317">
            <v>39235</v>
          </cell>
          <cell r="E317">
            <v>39241</v>
          </cell>
          <cell r="F317">
            <v>105.4</v>
          </cell>
          <cell r="G317">
            <v>103.51</v>
          </cell>
          <cell r="H317">
            <v>101.85</v>
          </cell>
          <cell r="I317">
            <v>29.15</v>
          </cell>
          <cell r="J317">
            <v>29.15</v>
          </cell>
          <cell r="K317">
            <v>29.15</v>
          </cell>
          <cell r="L317">
            <v>104.73</v>
          </cell>
          <cell r="M317">
            <v>103.51</v>
          </cell>
          <cell r="N317">
            <v>101.85</v>
          </cell>
          <cell r="O317">
            <v>104.73</v>
          </cell>
          <cell r="P317">
            <v>103.51</v>
          </cell>
          <cell r="Q317">
            <v>101.85</v>
          </cell>
        </row>
        <row r="318">
          <cell r="D318">
            <v>39242</v>
          </cell>
          <cell r="E318">
            <v>39248</v>
          </cell>
          <cell r="F318">
            <v>119.13</v>
          </cell>
          <cell r="G318">
            <v>117.73</v>
          </cell>
          <cell r="H318">
            <v>114.6</v>
          </cell>
          <cell r="I318">
            <v>54.24</v>
          </cell>
          <cell r="J318">
            <v>54.24</v>
          </cell>
          <cell r="K318">
            <v>54.17</v>
          </cell>
          <cell r="L318">
            <v>119.13</v>
          </cell>
          <cell r="M318">
            <v>117.4</v>
          </cell>
          <cell r="N318">
            <v>114.6</v>
          </cell>
          <cell r="O318">
            <v>119.13</v>
          </cell>
          <cell r="P318">
            <v>117.4</v>
          </cell>
          <cell r="Q318">
            <v>114.6</v>
          </cell>
        </row>
        <row r="319">
          <cell r="D319">
            <v>39249</v>
          </cell>
          <cell r="E319">
            <v>39255</v>
          </cell>
          <cell r="F319">
            <v>78.7</v>
          </cell>
          <cell r="G319">
            <v>77.47</v>
          </cell>
          <cell r="H319">
            <v>74.73</v>
          </cell>
          <cell r="I319">
            <v>68.760000000000005</v>
          </cell>
          <cell r="J319">
            <v>68.760000000000005</v>
          </cell>
          <cell r="K319">
            <v>65.06</v>
          </cell>
          <cell r="L319">
            <v>78.7</v>
          </cell>
          <cell r="M319">
            <v>77.47</v>
          </cell>
          <cell r="N319">
            <v>77.47</v>
          </cell>
          <cell r="O319">
            <v>78.7</v>
          </cell>
          <cell r="P319">
            <v>77.47</v>
          </cell>
          <cell r="Q319">
            <v>76.3</v>
          </cell>
        </row>
        <row r="320">
          <cell r="D320">
            <v>39256</v>
          </cell>
          <cell r="E320">
            <v>39262</v>
          </cell>
          <cell r="F320">
            <v>84.72</v>
          </cell>
          <cell r="G320">
            <v>83.53</v>
          </cell>
          <cell r="H320">
            <v>81.489999999999995</v>
          </cell>
          <cell r="I320">
            <v>81.489999999999995</v>
          </cell>
          <cell r="J320">
            <v>81.489999999999995</v>
          </cell>
          <cell r="K320">
            <v>81.489999999999995</v>
          </cell>
          <cell r="L320">
            <v>84.72</v>
          </cell>
          <cell r="M320">
            <v>83.53</v>
          </cell>
          <cell r="N320">
            <v>83.53</v>
          </cell>
          <cell r="O320">
            <v>84.72</v>
          </cell>
          <cell r="P320">
            <v>83.53</v>
          </cell>
          <cell r="Q320">
            <v>83.31</v>
          </cell>
        </row>
        <row r="321">
          <cell r="D321">
            <v>39263</v>
          </cell>
          <cell r="E321">
            <v>39269</v>
          </cell>
          <cell r="F321">
            <v>139.36000000000001</v>
          </cell>
          <cell r="G321">
            <v>138.97999999999999</v>
          </cell>
          <cell r="H321">
            <v>138.88999999999999</v>
          </cell>
          <cell r="I321">
            <v>139.36000000000001</v>
          </cell>
          <cell r="J321">
            <v>138.97999999999999</v>
          </cell>
          <cell r="K321">
            <v>138.88999999999999</v>
          </cell>
          <cell r="L321">
            <v>131.16</v>
          </cell>
          <cell r="M321">
            <v>130.69</v>
          </cell>
          <cell r="N321">
            <v>130.69</v>
          </cell>
          <cell r="O321">
            <v>139.36000000000001</v>
          </cell>
          <cell r="P321">
            <v>138.97999999999999</v>
          </cell>
          <cell r="Q321">
            <v>138.88999999999999</v>
          </cell>
        </row>
        <row r="322">
          <cell r="D322">
            <v>39270</v>
          </cell>
          <cell r="E322">
            <v>39276</v>
          </cell>
          <cell r="F322">
            <v>142.69</v>
          </cell>
          <cell r="G322">
            <v>142.13999999999999</v>
          </cell>
          <cell r="H322">
            <v>141.55000000000001</v>
          </cell>
          <cell r="I322">
            <v>142.69</v>
          </cell>
          <cell r="J322">
            <v>142.13999999999999</v>
          </cell>
          <cell r="K322">
            <v>141.55000000000001</v>
          </cell>
          <cell r="L322">
            <v>132.72999999999999</v>
          </cell>
          <cell r="M322">
            <v>132.72999999999999</v>
          </cell>
          <cell r="N322">
            <v>130.63999999999999</v>
          </cell>
          <cell r="O322">
            <v>142.69</v>
          </cell>
          <cell r="P322">
            <v>142.13999999999999</v>
          </cell>
          <cell r="Q322">
            <v>141.55000000000001</v>
          </cell>
        </row>
        <row r="323">
          <cell r="D323">
            <v>39277</v>
          </cell>
          <cell r="E323">
            <v>39283</v>
          </cell>
          <cell r="F323">
            <v>133.41</v>
          </cell>
          <cell r="G323">
            <v>130.65</v>
          </cell>
          <cell r="H323">
            <v>130.1</v>
          </cell>
          <cell r="I323">
            <v>130.65</v>
          </cell>
          <cell r="J323">
            <v>130.65</v>
          </cell>
          <cell r="K323">
            <v>130.1</v>
          </cell>
          <cell r="L323">
            <v>133.41</v>
          </cell>
          <cell r="M323">
            <v>130.1</v>
          </cell>
          <cell r="N323">
            <v>130.1</v>
          </cell>
          <cell r="O323">
            <v>133.41</v>
          </cell>
          <cell r="P323">
            <v>130.65</v>
          </cell>
          <cell r="Q323">
            <v>130.1</v>
          </cell>
        </row>
        <row r="324">
          <cell r="D324">
            <v>39284</v>
          </cell>
          <cell r="E324">
            <v>39290</v>
          </cell>
          <cell r="F324">
            <v>120.18</v>
          </cell>
          <cell r="G324">
            <v>116.88</v>
          </cell>
          <cell r="H324">
            <v>116.3</v>
          </cell>
          <cell r="I324">
            <v>116.79</v>
          </cell>
          <cell r="J324">
            <v>116.79</v>
          </cell>
          <cell r="K324">
            <v>115.9</v>
          </cell>
          <cell r="L324">
            <v>120.18</v>
          </cell>
          <cell r="M324">
            <v>116.88</v>
          </cell>
          <cell r="N324">
            <v>116.3</v>
          </cell>
          <cell r="O324">
            <v>120.18</v>
          </cell>
          <cell r="P324">
            <v>116.88</v>
          </cell>
          <cell r="Q324">
            <v>116.3</v>
          </cell>
        </row>
        <row r="325">
          <cell r="D325">
            <v>39291</v>
          </cell>
          <cell r="E325">
            <v>39297</v>
          </cell>
          <cell r="F325">
            <v>61.74</v>
          </cell>
          <cell r="G325">
            <v>60.44</v>
          </cell>
          <cell r="H325">
            <v>57.95</v>
          </cell>
          <cell r="I325">
            <v>57.95</v>
          </cell>
          <cell r="J325">
            <v>57.95</v>
          </cell>
          <cell r="K325">
            <v>57.95</v>
          </cell>
          <cell r="L325">
            <v>61.74</v>
          </cell>
          <cell r="M325">
            <v>61.66</v>
          </cell>
          <cell r="N325">
            <v>61.66</v>
          </cell>
          <cell r="O325">
            <v>61.74</v>
          </cell>
          <cell r="P325">
            <v>61.66</v>
          </cell>
          <cell r="Q325">
            <v>61.66</v>
          </cell>
        </row>
        <row r="326">
          <cell r="D326">
            <v>39298</v>
          </cell>
          <cell r="E326">
            <v>39304</v>
          </cell>
          <cell r="F326">
            <v>29.98</v>
          </cell>
          <cell r="G326">
            <v>29.52</v>
          </cell>
          <cell r="H326">
            <v>28.31</v>
          </cell>
          <cell r="I326">
            <v>17.59</v>
          </cell>
          <cell r="J326">
            <v>17.59</v>
          </cell>
          <cell r="K326">
            <v>17.59</v>
          </cell>
          <cell r="L326">
            <v>35.270000000000003</v>
          </cell>
          <cell r="M326">
            <v>35.270000000000003</v>
          </cell>
          <cell r="N326">
            <v>35.270000000000003</v>
          </cell>
          <cell r="O326">
            <v>29.98</v>
          </cell>
          <cell r="P326">
            <v>29.52</v>
          </cell>
          <cell r="Q326">
            <v>29.52</v>
          </cell>
        </row>
        <row r="327">
          <cell r="D327">
            <v>39305</v>
          </cell>
          <cell r="E327">
            <v>39311</v>
          </cell>
          <cell r="F327">
            <v>29.25</v>
          </cell>
          <cell r="G327">
            <v>28.23</v>
          </cell>
          <cell r="H327">
            <v>27.21</v>
          </cell>
          <cell r="I327">
            <v>27.21</v>
          </cell>
          <cell r="J327">
            <v>27.21</v>
          </cell>
          <cell r="K327">
            <v>26.94</v>
          </cell>
          <cell r="L327">
            <v>37.68</v>
          </cell>
          <cell r="M327">
            <v>37.68</v>
          </cell>
          <cell r="N327">
            <v>37.68</v>
          </cell>
          <cell r="O327">
            <v>37.68</v>
          </cell>
          <cell r="P327">
            <v>37.68</v>
          </cell>
          <cell r="Q327">
            <v>37.68</v>
          </cell>
        </row>
        <row r="328">
          <cell r="D328">
            <v>39312</v>
          </cell>
          <cell r="E328">
            <v>39318</v>
          </cell>
          <cell r="F328">
            <v>35.19</v>
          </cell>
          <cell r="G328">
            <v>34.01</v>
          </cell>
          <cell r="H328">
            <v>33.880000000000003</v>
          </cell>
          <cell r="I328">
            <v>33.880000000000003</v>
          </cell>
          <cell r="J328">
            <v>33.880000000000003</v>
          </cell>
          <cell r="K328">
            <v>33.880000000000003</v>
          </cell>
          <cell r="L328">
            <v>41.74</v>
          </cell>
          <cell r="M328">
            <v>41.67</v>
          </cell>
          <cell r="N328">
            <v>41.67</v>
          </cell>
          <cell r="O328">
            <v>41.67</v>
          </cell>
          <cell r="P328">
            <v>41.67</v>
          </cell>
          <cell r="Q328">
            <v>39.71</v>
          </cell>
        </row>
        <row r="329">
          <cell r="D329">
            <v>39319</v>
          </cell>
          <cell r="E329">
            <v>39325</v>
          </cell>
          <cell r="F329">
            <v>59.4</v>
          </cell>
          <cell r="G329">
            <v>56.92</v>
          </cell>
          <cell r="H329">
            <v>56.58</v>
          </cell>
          <cell r="I329">
            <v>56.58</v>
          </cell>
          <cell r="J329">
            <v>56.58</v>
          </cell>
          <cell r="K329">
            <v>56.58</v>
          </cell>
          <cell r="L329">
            <v>61.98</v>
          </cell>
          <cell r="M329">
            <v>61.98</v>
          </cell>
          <cell r="N329">
            <v>61.58</v>
          </cell>
          <cell r="O329">
            <v>61.98</v>
          </cell>
          <cell r="P329">
            <v>61.98</v>
          </cell>
          <cell r="Q329">
            <v>61.58</v>
          </cell>
        </row>
        <row r="330">
          <cell r="D330">
            <v>39326</v>
          </cell>
          <cell r="E330">
            <v>39332</v>
          </cell>
          <cell r="F330">
            <v>129.18</v>
          </cell>
          <cell r="G330">
            <v>128.1</v>
          </cell>
          <cell r="H330">
            <v>128.1</v>
          </cell>
          <cell r="I330">
            <v>129.18</v>
          </cell>
          <cell r="J330">
            <v>128.1</v>
          </cell>
          <cell r="K330">
            <v>128.1</v>
          </cell>
          <cell r="L330">
            <v>126.97</v>
          </cell>
          <cell r="M330">
            <v>126.51</v>
          </cell>
          <cell r="N330">
            <v>126.51</v>
          </cell>
          <cell r="O330">
            <v>129.18</v>
          </cell>
          <cell r="P330">
            <v>128.1</v>
          </cell>
          <cell r="Q330">
            <v>128.1</v>
          </cell>
        </row>
        <row r="331">
          <cell r="D331">
            <v>39333</v>
          </cell>
          <cell r="E331">
            <v>39339</v>
          </cell>
          <cell r="F331">
            <v>132.65</v>
          </cell>
          <cell r="G331">
            <v>130.81</v>
          </cell>
          <cell r="H331">
            <v>130.81</v>
          </cell>
          <cell r="I331">
            <v>132.65</v>
          </cell>
          <cell r="J331">
            <v>130.81</v>
          </cell>
          <cell r="K331">
            <v>130.81</v>
          </cell>
          <cell r="L331">
            <v>132.65</v>
          </cell>
          <cell r="M331">
            <v>130.81</v>
          </cell>
          <cell r="N331">
            <v>130.81</v>
          </cell>
          <cell r="O331">
            <v>132.65</v>
          </cell>
          <cell r="P331">
            <v>130.81</v>
          </cell>
          <cell r="Q331">
            <v>130.81</v>
          </cell>
        </row>
        <row r="332">
          <cell r="D332">
            <v>39340</v>
          </cell>
          <cell r="E332">
            <v>39346</v>
          </cell>
          <cell r="F332">
            <v>150.11000000000001</v>
          </cell>
          <cell r="G332">
            <v>147.26</v>
          </cell>
          <cell r="H332">
            <v>147.26</v>
          </cell>
          <cell r="I332">
            <v>150.11000000000001</v>
          </cell>
          <cell r="J332">
            <v>149.41</v>
          </cell>
          <cell r="K332">
            <v>147.26</v>
          </cell>
          <cell r="L332">
            <v>150.11000000000001</v>
          </cell>
          <cell r="M332">
            <v>147.26</v>
          </cell>
          <cell r="N332">
            <v>146.72999999999999</v>
          </cell>
          <cell r="O332">
            <v>150.11000000000001</v>
          </cell>
          <cell r="P332">
            <v>147.26</v>
          </cell>
          <cell r="Q332">
            <v>147.26</v>
          </cell>
        </row>
        <row r="333">
          <cell r="D333">
            <v>39347</v>
          </cell>
          <cell r="E333">
            <v>39353</v>
          </cell>
          <cell r="F333">
            <v>189.13</v>
          </cell>
          <cell r="G333">
            <v>186.16</v>
          </cell>
          <cell r="H333">
            <v>186.16</v>
          </cell>
          <cell r="I333">
            <v>189.13</v>
          </cell>
          <cell r="J333">
            <v>186.16</v>
          </cell>
          <cell r="K333">
            <v>186.16</v>
          </cell>
          <cell r="L333">
            <v>189.13</v>
          </cell>
          <cell r="M333">
            <v>186.16</v>
          </cell>
          <cell r="N333">
            <v>186.16</v>
          </cell>
          <cell r="O333">
            <v>189.13</v>
          </cell>
          <cell r="P333">
            <v>186.16</v>
          </cell>
          <cell r="Q333">
            <v>186.16</v>
          </cell>
        </row>
        <row r="334">
          <cell r="D334">
            <v>39354</v>
          </cell>
          <cell r="E334">
            <v>39360</v>
          </cell>
          <cell r="F334">
            <v>168.46</v>
          </cell>
          <cell r="G334">
            <v>168.46</v>
          </cell>
          <cell r="H334">
            <v>165.13</v>
          </cell>
          <cell r="I334">
            <v>168.46</v>
          </cell>
          <cell r="J334">
            <v>168.46</v>
          </cell>
          <cell r="K334">
            <v>165.13</v>
          </cell>
          <cell r="L334">
            <v>168.46</v>
          </cell>
          <cell r="M334">
            <v>168.46</v>
          </cell>
          <cell r="N334">
            <v>165.13</v>
          </cell>
          <cell r="O334">
            <v>168.46</v>
          </cell>
          <cell r="P334">
            <v>168.46</v>
          </cell>
          <cell r="Q334">
            <v>165.13</v>
          </cell>
        </row>
        <row r="335">
          <cell r="D335">
            <v>39361</v>
          </cell>
          <cell r="E335">
            <v>39367</v>
          </cell>
          <cell r="F335">
            <v>173.85</v>
          </cell>
          <cell r="G335">
            <v>172.08</v>
          </cell>
          <cell r="H335">
            <v>172.08</v>
          </cell>
          <cell r="I335">
            <v>173.85</v>
          </cell>
          <cell r="J335">
            <v>172.08</v>
          </cell>
          <cell r="K335">
            <v>172.08</v>
          </cell>
          <cell r="L335">
            <v>173.85</v>
          </cell>
          <cell r="M335">
            <v>169.29</v>
          </cell>
          <cell r="N335">
            <v>168.68</v>
          </cell>
          <cell r="O335">
            <v>173.85</v>
          </cell>
          <cell r="P335">
            <v>172.08</v>
          </cell>
          <cell r="Q335">
            <v>172.08</v>
          </cell>
        </row>
        <row r="336">
          <cell r="D336">
            <v>39368</v>
          </cell>
          <cell r="E336">
            <v>39374</v>
          </cell>
          <cell r="F336">
            <v>207.66</v>
          </cell>
          <cell r="G336">
            <v>205.54</v>
          </cell>
          <cell r="H336">
            <v>205.54</v>
          </cell>
          <cell r="I336">
            <v>207.66</v>
          </cell>
          <cell r="J336">
            <v>205.54</v>
          </cell>
          <cell r="K336">
            <v>205.54</v>
          </cell>
          <cell r="L336">
            <v>207.66</v>
          </cell>
          <cell r="M336">
            <v>205.54</v>
          </cell>
          <cell r="N336">
            <v>205.54</v>
          </cell>
          <cell r="O336">
            <v>207.66</v>
          </cell>
          <cell r="P336">
            <v>205.54</v>
          </cell>
          <cell r="Q336">
            <v>205.54</v>
          </cell>
        </row>
        <row r="337">
          <cell r="D337">
            <v>39375</v>
          </cell>
          <cell r="E337">
            <v>39381</v>
          </cell>
          <cell r="F337">
            <v>211.84</v>
          </cell>
          <cell r="G337">
            <v>209.96</v>
          </cell>
          <cell r="H337">
            <v>209.7</v>
          </cell>
          <cell r="I337">
            <v>211.84</v>
          </cell>
          <cell r="J337">
            <v>209.96</v>
          </cell>
          <cell r="K337">
            <v>209.7</v>
          </cell>
          <cell r="L337">
            <v>211.84</v>
          </cell>
          <cell r="M337">
            <v>209.96</v>
          </cell>
          <cell r="N337">
            <v>209.21</v>
          </cell>
          <cell r="O337">
            <v>211.84</v>
          </cell>
          <cell r="P337">
            <v>209.96</v>
          </cell>
          <cell r="Q337">
            <v>209.7</v>
          </cell>
        </row>
        <row r="338">
          <cell r="D338">
            <v>39382</v>
          </cell>
          <cell r="E338">
            <v>39388</v>
          </cell>
          <cell r="F338">
            <v>237.66</v>
          </cell>
          <cell r="G338">
            <v>237.66</v>
          </cell>
          <cell r="H338">
            <v>237.66</v>
          </cell>
          <cell r="I338">
            <v>237.66</v>
          </cell>
          <cell r="J338">
            <v>237.66</v>
          </cell>
          <cell r="K338">
            <v>237.66</v>
          </cell>
          <cell r="L338">
            <v>237.66</v>
          </cell>
          <cell r="M338">
            <v>237.66</v>
          </cell>
          <cell r="N338">
            <v>237.66</v>
          </cell>
          <cell r="O338">
            <v>237.66</v>
          </cell>
          <cell r="P338">
            <v>237.66</v>
          </cell>
          <cell r="Q338">
            <v>237.66</v>
          </cell>
        </row>
        <row r="339">
          <cell r="D339">
            <v>39389</v>
          </cell>
          <cell r="E339">
            <v>39395</v>
          </cell>
          <cell r="F339">
            <v>224.1</v>
          </cell>
          <cell r="G339">
            <v>223.89</v>
          </cell>
          <cell r="H339">
            <v>223.89</v>
          </cell>
          <cell r="I339">
            <v>224.1</v>
          </cell>
          <cell r="J339">
            <v>223.89</v>
          </cell>
          <cell r="K339">
            <v>223.89</v>
          </cell>
          <cell r="L339">
            <v>224.1</v>
          </cell>
          <cell r="M339">
            <v>223.89</v>
          </cell>
          <cell r="N339">
            <v>223.89</v>
          </cell>
          <cell r="O339">
            <v>224.1</v>
          </cell>
          <cell r="P339">
            <v>223.89</v>
          </cell>
          <cell r="Q339">
            <v>223.89</v>
          </cell>
        </row>
        <row r="340">
          <cell r="D340">
            <v>39396</v>
          </cell>
          <cell r="E340">
            <v>39402</v>
          </cell>
          <cell r="F340">
            <v>182.68</v>
          </cell>
          <cell r="G340">
            <v>181.3</v>
          </cell>
          <cell r="H340">
            <v>181.3</v>
          </cell>
          <cell r="I340">
            <v>182.68</v>
          </cell>
          <cell r="J340">
            <v>181.3</v>
          </cell>
          <cell r="K340">
            <v>181.3</v>
          </cell>
          <cell r="L340">
            <v>182.68</v>
          </cell>
          <cell r="M340">
            <v>181.3</v>
          </cell>
          <cell r="N340">
            <v>181.3</v>
          </cell>
          <cell r="O340">
            <v>182.68</v>
          </cell>
          <cell r="P340">
            <v>181.3</v>
          </cell>
          <cell r="Q340">
            <v>181.3</v>
          </cell>
        </row>
        <row r="341">
          <cell r="D341">
            <v>39403</v>
          </cell>
          <cell r="E341">
            <v>39409</v>
          </cell>
          <cell r="F341">
            <v>150.54</v>
          </cell>
          <cell r="G341">
            <v>150.54</v>
          </cell>
          <cell r="H341">
            <v>150.54</v>
          </cell>
          <cell r="I341">
            <v>150.54</v>
          </cell>
          <cell r="J341">
            <v>150.54</v>
          </cell>
          <cell r="K341">
            <v>150.54</v>
          </cell>
          <cell r="L341">
            <v>150.54</v>
          </cell>
          <cell r="M341">
            <v>150.54</v>
          </cell>
          <cell r="N341">
            <v>150.54</v>
          </cell>
          <cell r="O341">
            <v>150.54</v>
          </cell>
          <cell r="P341">
            <v>150.54</v>
          </cell>
          <cell r="Q341">
            <v>150.54</v>
          </cell>
        </row>
        <row r="342">
          <cell r="D342">
            <v>39410</v>
          </cell>
          <cell r="E342">
            <v>39416</v>
          </cell>
          <cell r="F342">
            <v>170.27</v>
          </cell>
          <cell r="G342">
            <v>169.65</v>
          </cell>
          <cell r="H342">
            <v>169.19</v>
          </cell>
          <cell r="I342">
            <v>170.27</v>
          </cell>
          <cell r="J342">
            <v>169.65</v>
          </cell>
          <cell r="K342">
            <v>169.19</v>
          </cell>
          <cell r="L342">
            <v>170.27</v>
          </cell>
          <cell r="M342">
            <v>169.65</v>
          </cell>
          <cell r="N342">
            <v>169.19</v>
          </cell>
          <cell r="O342">
            <v>170.27</v>
          </cell>
          <cell r="P342">
            <v>169.65</v>
          </cell>
          <cell r="Q342">
            <v>169.19</v>
          </cell>
        </row>
        <row r="343">
          <cell r="D343">
            <v>39417</v>
          </cell>
          <cell r="E343">
            <v>39423</v>
          </cell>
          <cell r="F343">
            <v>189.25</v>
          </cell>
          <cell r="G343">
            <v>189.25</v>
          </cell>
          <cell r="H343">
            <v>189.25</v>
          </cell>
          <cell r="I343">
            <v>189.25</v>
          </cell>
          <cell r="J343">
            <v>189.25</v>
          </cell>
          <cell r="K343">
            <v>189.25</v>
          </cell>
          <cell r="L343">
            <v>189.25</v>
          </cell>
          <cell r="M343">
            <v>189.25</v>
          </cell>
          <cell r="N343">
            <v>189.25</v>
          </cell>
          <cell r="O343">
            <v>189.25</v>
          </cell>
          <cell r="P343">
            <v>189.25</v>
          </cell>
          <cell r="Q343">
            <v>189.25</v>
          </cell>
        </row>
        <row r="344">
          <cell r="D344">
            <v>39424</v>
          </cell>
          <cell r="E344">
            <v>39430</v>
          </cell>
          <cell r="F344">
            <v>212.2</v>
          </cell>
          <cell r="G344">
            <v>212.2</v>
          </cell>
          <cell r="H344">
            <v>212.2</v>
          </cell>
          <cell r="I344">
            <v>212.2</v>
          </cell>
          <cell r="J344">
            <v>212.2</v>
          </cell>
          <cell r="K344">
            <v>212.2</v>
          </cell>
          <cell r="L344">
            <v>212.2</v>
          </cell>
          <cell r="M344">
            <v>212.2</v>
          </cell>
          <cell r="N344">
            <v>212.2</v>
          </cell>
          <cell r="O344">
            <v>212.2</v>
          </cell>
          <cell r="P344">
            <v>212.2</v>
          </cell>
          <cell r="Q344">
            <v>212.2</v>
          </cell>
        </row>
        <row r="345">
          <cell r="D345">
            <v>39431</v>
          </cell>
          <cell r="E345">
            <v>39437</v>
          </cell>
          <cell r="F345">
            <v>200.48</v>
          </cell>
          <cell r="G345">
            <v>200.48</v>
          </cell>
          <cell r="H345">
            <v>200.48</v>
          </cell>
          <cell r="I345">
            <v>200.48</v>
          </cell>
          <cell r="J345">
            <v>200.48</v>
          </cell>
          <cell r="K345">
            <v>200.48</v>
          </cell>
          <cell r="L345">
            <v>200.48</v>
          </cell>
          <cell r="M345">
            <v>200.48</v>
          </cell>
          <cell r="N345">
            <v>200.48</v>
          </cell>
          <cell r="O345">
            <v>200.48</v>
          </cell>
          <cell r="P345">
            <v>200.48</v>
          </cell>
          <cell r="Q345">
            <v>200.48</v>
          </cell>
        </row>
        <row r="346">
          <cell r="D346">
            <v>39438</v>
          </cell>
          <cell r="E346">
            <v>39444</v>
          </cell>
          <cell r="F346">
            <v>199.76</v>
          </cell>
          <cell r="G346">
            <v>199.76</v>
          </cell>
          <cell r="H346">
            <v>199.76</v>
          </cell>
          <cell r="I346">
            <v>199.76</v>
          </cell>
          <cell r="J346">
            <v>199.76</v>
          </cell>
          <cell r="K346">
            <v>199.76</v>
          </cell>
          <cell r="L346">
            <v>199.76</v>
          </cell>
          <cell r="M346">
            <v>199.76</v>
          </cell>
          <cell r="N346">
            <v>199.76</v>
          </cell>
          <cell r="O346">
            <v>199.76</v>
          </cell>
          <cell r="P346">
            <v>199.76</v>
          </cell>
          <cell r="Q346">
            <v>199.76</v>
          </cell>
        </row>
        <row r="347">
          <cell r="D347">
            <v>39445</v>
          </cell>
          <cell r="E347">
            <v>39451</v>
          </cell>
          <cell r="F347">
            <v>247.01</v>
          </cell>
          <cell r="G347">
            <v>247.01</v>
          </cell>
          <cell r="H347">
            <v>247.01</v>
          </cell>
          <cell r="I347">
            <v>247.01</v>
          </cell>
          <cell r="J347">
            <v>247.01</v>
          </cell>
          <cell r="K347">
            <v>247.01</v>
          </cell>
          <cell r="L347">
            <v>247.01</v>
          </cell>
          <cell r="M347">
            <v>247.01</v>
          </cell>
          <cell r="N347">
            <v>247.01</v>
          </cell>
          <cell r="O347">
            <v>247.01</v>
          </cell>
          <cell r="P347">
            <v>247.01</v>
          </cell>
          <cell r="Q347">
            <v>247.01</v>
          </cell>
        </row>
        <row r="348">
          <cell r="D348">
            <v>39452</v>
          </cell>
          <cell r="E348">
            <v>39458</v>
          </cell>
          <cell r="F348">
            <v>475.53</v>
          </cell>
          <cell r="G348">
            <v>473.3</v>
          </cell>
          <cell r="H348">
            <v>472.21</v>
          </cell>
          <cell r="I348">
            <v>475.53</v>
          </cell>
          <cell r="J348">
            <v>473.3</v>
          </cell>
          <cell r="K348">
            <v>472.21</v>
          </cell>
          <cell r="L348">
            <v>475.53</v>
          </cell>
          <cell r="M348">
            <v>473.3</v>
          </cell>
          <cell r="N348">
            <v>472.21</v>
          </cell>
          <cell r="O348">
            <v>475.53</v>
          </cell>
          <cell r="P348">
            <v>473.3</v>
          </cell>
          <cell r="Q348">
            <v>472.21</v>
          </cell>
        </row>
        <row r="349">
          <cell r="D349">
            <v>39459</v>
          </cell>
          <cell r="E349">
            <v>39465</v>
          </cell>
          <cell r="F349">
            <v>569.59</v>
          </cell>
          <cell r="G349">
            <v>569.59</v>
          </cell>
          <cell r="H349">
            <v>569.59</v>
          </cell>
          <cell r="I349">
            <v>569.59</v>
          </cell>
          <cell r="J349">
            <v>569.59</v>
          </cell>
          <cell r="K349">
            <v>569.59</v>
          </cell>
          <cell r="L349">
            <v>569.59</v>
          </cell>
          <cell r="M349">
            <v>569.59</v>
          </cell>
          <cell r="N349">
            <v>569.59</v>
          </cell>
          <cell r="O349">
            <v>569.59</v>
          </cell>
          <cell r="P349">
            <v>569.59</v>
          </cell>
          <cell r="Q349">
            <v>569.59</v>
          </cell>
        </row>
        <row r="350">
          <cell r="D350">
            <v>39466</v>
          </cell>
          <cell r="E350">
            <v>39472</v>
          </cell>
          <cell r="F350">
            <v>569.59</v>
          </cell>
          <cell r="G350">
            <v>569.59</v>
          </cell>
          <cell r="H350">
            <v>569.59</v>
          </cell>
          <cell r="I350">
            <v>569.59</v>
          </cell>
          <cell r="J350">
            <v>569.59</v>
          </cell>
          <cell r="K350">
            <v>569.59</v>
          </cell>
          <cell r="L350">
            <v>548.14</v>
          </cell>
          <cell r="M350">
            <v>548.14</v>
          </cell>
          <cell r="N350">
            <v>548.14</v>
          </cell>
          <cell r="O350">
            <v>569.59</v>
          </cell>
          <cell r="P350">
            <v>569.59</v>
          </cell>
          <cell r="Q350">
            <v>569.59</v>
          </cell>
        </row>
        <row r="351">
          <cell r="D351">
            <v>39473</v>
          </cell>
          <cell r="E351">
            <v>39479</v>
          </cell>
          <cell r="F351">
            <v>550.28</v>
          </cell>
          <cell r="G351">
            <v>550.28</v>
          </cell>
          <cell r="H351">
            <v>550.28</v>
          </cell>
          <cell r="I351">
            <v>550.28</v>
          </cell>
          <cell r="J351">
            <v>550.28</v>
          </cell>
          <cell r="K351">
            <v>550.28</v>
          </cell>
          <cell r="L351">
            <v>550.28</v>
          </cell>
          <cell r="M351">
            <v>550.28</v>
          </cell>
          <cell r="N351">
            <v>550.28</v>
          </cell>
          <cell r="O351">
            <v>550.28</v>
          </cell>
          <cell r="P351">
            <v>550.28</v>
          </cell>
          <cell r="Q351">
            <v>550.28</v>
          </cell>
        </row>
        <row r="352">
          <cell r="D352">
            <v>39480</v>
          </cell>
          <cell r="E352">
            <v>39486</v>
          </cell>
          <cell r="F352">
            <v>256.05</v>
          </cell>
          <cell r="G352">
            <v>255.93</v>
          </cell>
          <cell r="H352">
            <v>253.32</v>
          </cell>
          <cell r="I352">
            <v>256.05</v>
          </cell>
          <cell r="J352">
            <v>255.93</v>
          </cell>
          <cell r="K352">
            <v>253.32</v>
          </cell>
          <cell r="L352">
            <v>256.05</v>
          </cell>
          <cell r="M352">
            <v>256.05</v>
          </cell>
          <cell r="N352">
            <v>256.05</v>
          </cell>
          <cell r="O352">
            <v>256.05</v>
          </cell>
          <cell r="P352">
            <v>256.05</v>
          </cell>
          <cell r="Q352">
            <v>253.32</v>
          </cell>
        </row>
        <row r="353">
          <cell r="D353">
            <v>39487</v>
          </cell>
          <cell r="E353">
            <v>39493</v>
          </cell>
          <cell r="F353">
            <v>124.75</v>
          </cell>
          <cell r="G353">
            <v>122.93</v>
          </cell>
          <cell r="H353">
            <v>122.33</v>
          </cell>
          <cell r="I353">
            <v>124.75</v>
          </cell>
          <cell r="J353">
            <v>124.75</v>
          </cell>
          <cell r="K353">
            <v>122.33</v>
          </cell>
          <cell r="L353">
            <v>126.3</v>
          </cell>
          <cell r="M353">
            <v>126.3</v>
          </cell>
          <cell r="N353">
            <v>126.3</v>
          </cell>
          <cell r="O353">
            <v>124.75</v>
          </cell>
          <cell r="P353">
            <v>122.93</v>
          </cell>
          <cell r="Q353">
            <v>122.33</v>
          </cell>
        </row>
        <row r="354">
          <cell r="D354">
            <v>39494</v>
          </cell>
          <cell r="E354">
            <v>39500</v>
          </cell>
          <cell r="F354">
            <v>163.44999999999999</v>
          </cell>
          <cell r="G354">
            <v>163.44999999999999</v>
          </cell>
          <cell r="H354">
            <v>155.84</v>
          </cell>
          <cell r="I354">
            <v>163.44999999999999</v>
          </cell>
          <cell r="J354">
            <v>163.44999999999999</v>
          </cell>
          <cell r="K354">
            <v>155.84</v>
          </cell>
          <cell r="L354">
            <v>180.33</v>
          </cell>
          <cell r="M354">
            <v>180.33</v>
          </cell>
          <cell r="N354">
            <v>180.33</v>
          </cell>
          <cell r="O354">
            <v>163.44999999999999</v>
          </cell>
          <cell r="P354">
            <v>163.44999999999999</v>
          </cell>
          <cell r="Q354">
            <v>155.84</v>
          </cell>
        </row>
        <row r="355">
          <cell r="D355">
            <v>39501</v>
          </cell>
          <cell r="E355">
            <v>39507</v>
          </cell>
          <cell r="F355">
            <v>217.48</v>
          </cell>
          <cell r="G355">
            <v>216.94</v>
          </cell>
          <cell r="H355">
            <v>207.36</v>
          </cell>
          <cell r="I355">
            <v>217.48</v>
          </cell>
          <cell r="J355">
            <v>216.94</v>
          </cell>
          <cell r="K355">
            <v>207.36</v>
          </cell>
          <cell r="L355">
            <v>247.02</v>
          </cell>
          <cell r="M355">
            <v>247.02</v>
          </cell>
          <cell r="N355">
            <v>247.02</v>
          </cell>
          <cell r="O355">
            <v>217.48</v>
          </cell>
          <cell r="P355">
            <v>216.94</v>
          </cell>
          <cell r="Q355">
            <v>207.36</v>
          </cell>
        </row>
        <row r="356">
          <cell r="D356">
            <v>39508</v>
          </cell>
          <cell r="E356">
            <v>39514</v>
          </cell>
          <cell r="F356">
            <v>140.13999999999999</v>
          </cell>
          <cell r="G356">
            <v>140.01</v>
          </cell>
          <cell r="H356">
            <v>137.22999999999999</v>
          </cell>
          <cell r="I356">
            <v>140.13999999999999</v>
          </cell>
          <cell r="J356">
            <v>140.08000000000001</v>
          </cell>
          <cell r="K356">
            <v>137.22999999999999</v>
          </cell>
          <cell r="L356">
            <v>137.69</v>
          </cell>
          <cell r="M356">
            <v>135.19</v>
          </cell>
          <cell r="N356">
            <v>135.19</v>
          </cell>
          <cell r="O356">
            <v>137.69</v>
          </cell>
          <cell r="P356">
            <v>135.19</v>
          </cell>
          <cell r="Q356">
            <v>135.19</v>
          </cell>
        </row>
        <row r="357">
          <cell r="D357">
            <v>39515</v>
          </cell>
          <cell r="E357">
            <v>39521</v>
          </cell>
          <cell r="F357">
            <v>135.26</v>
          </cell>
          <cell r="G357">
            <v>135.26</v>
          </cell>
          <cell r="H357">
            <v>129.66</v>
          </cell>
          <cell r="I357">
            <v>135.26</v>
          </cell>
          <cell r="J357">
            <v>135.26</v>
          </cell>
          <cell r="K357">
            <v>129.66</v>
          </cell>
          <cell r="L357">
            <v>127.15</v>
          </cell>
          <cell r="M357">
            <v>125.78</v>
          </cell>
          <cell r="N357">
            <v>124.86</v>
          </cell>
          <cell r="O357">
            <v>127.15</v>
          </cell>
          <cell r="P357">
            <v>125.78</v>
          </cell>
          <cell r="Q357">
            <v>124.86</v>
          </cell>
        </row>
        <row r="358">
          <cell r="D358">
            <v>39522</v>
          </cell>
          <cell r="E358">
            <v>39528</v>
          </cell>
          <cell r="F358">
            <v>179.91</v>
          </cell>
          <cell r="G358">
            <v>174.41</v>
          </cell>
          <cell r="H358">
            <v>173.39</v>
          </cell>
          <cell r="I358">
            <v>179.91</v>
          </cell>
          <cell r="J358">
            <v>178.54</v>
          </cell>
          <cell r="K358">
            <v>173.39</v>
          </cell>
          <cell r="L358">
            <v>168.71</v>
          </cell>
          <cell r="M358">
            <v>167.6</v>
          </cell>
          <cell r="N358">
            <v>167.6</v>
          </cell>
          <cell r="O358">
            <v>168.71</v>
          </cell>
          <cell r="P358">
            <v>167.6</v>
          </cell>
          <cell r="Q358">
            <v>167.6</v>
          </cell>
        </row>
        <row r="359">
          <cell r="D359">
            <v>39529</v>
          </cell>
          <cell r="E359">
            <v>39535</v>
          </cell>
          <cell r="F359">
            <v>80.48</v>
          </cell>
          <cell r="G359">
            <v>71.08</v>
          </cell>
          <cell r="H359">
            <v>63.99</v>
          </cell>
          <cell r="I359">
            <v>85.52</v>
          </cell>
          <cell r="J359">
            <v>85.52</v>
          </cell>
          <cell r="K359">
            <v>63.99</v>
          </cell>
          <cell r="L359">
            <v>80.48</v>
          </cell>
          <cell r="M359">
            <v>80.48</v>
          </cell>
          <cell r="N359">
            <v>80.48</v>
          </cell>
          <cell r="O359">
            <v>80.48</v>
          </cell>
          <cell r="P359">
            <v>71.08</v>
          </cell>
          <cell r="Q359">
            <v>63.99</v>
          </cell>
        </row>
        <row r="360">
          <cell r="D360">
            <v>39536</v>
          </cell>
          <cell r="E360">
            <v>39542</v>
          </cell>
          <cell r="F360">
            <v>88.21</v>
          </cell>
          <cell r="G360">
            <v>85.23</v>
          </cell>
          <cell r="H360">
            <v>82.27</v>
          </cell>
          <cell r="I360">
            <v>93.36</v>
          </cell>
          <cell r="J360">
            <v>93.36</v>
          </cell>
          <cell r="K360">
            <v>82.27</v>
          </cell>
          <cell r="L360">
            <v>85.8</v>
          </cell>
          <cell r="M360">
            <v>85.23</v>
          </cell>
          <cell r="N360">
            <v>85.23</v>
          </cell>
          <cell r="O360">
            <v>85.8</v>
          </cell>
          <cell r="P360">
            <v>85.23</v>
          </cell>
          <cell r="Q360">
            <v>15.47</v>
          </cell>
        </row>
        <row r="361">
          <cell r="D361">
            <v>39543</v>
          </cell>
          <cell r="E361">
            <v>39549</v>
          </cell>
          <cell r="F361">
            <v>121.95</v>
          </cell>
          <cell r="G361">
            <v>117.14</v>
          </cell>
          <cell r="H361">
            <v>115.62</v>
          </cell>
          <cell r="I361">
            <v>124.13</v>
          </cell>
          <cell r="J361">
            <v>124.13</v>
          </cell>
          <cell r="K361">
            <v>115.62</v>
          </cell>
          <cell r="L361">
            <v>113.25</v>
          </cell>
          <cell r="M361">
            <v>113.25</v>
          </cell>
          <cell r="N361">
            <v>113.25</v>
          </cell>
          <cell r="O361">
            <v>113.25</v>
          </cell>
          <cell r="P361">
            <v>113.25</v>
          </cell>
          <cell r="Q361">
            <v>15.47</v>
          </cell>
        </row>
        <row r="362">
          <cell r="D362">
            <v>39550</v>
          </cell>
          <cell r="E362">
            <v>39556</v>
          </cell>
          <cell r="F362">
            <v>70.010000000000005</v>
          </cell>
          <cell r="G362">
            <v>68.180000000000007</v>
          </cell>
          <cell r="H362">
            <v>68.180000000000007</v>
          </cell>
          <cell r="I362">
            <v>74.010000000000005</v>
          </cell>
          <cell r="J362">
            <v>74.010000000000005</v>
          </cell>
          <cell r="K362">
            <v>68.180000000000007</v>
          </cell>
          <cell r="L362">
            <v>70.010000000000005</v>
          </cell>
          <cell r="M362">
            <v>68.180000000000007</v>
          </cell>
          <cell r="N362">
            <v>68.180000000000007</v>
          </cell>
          <cell r="O362">
            <v>70.010000000000005</v>
          </cell>
          <cell r="P362">
            <v>68.180000000000007</v>
          </cell>
          <cell r="Q362">
            <v>15.47</v>
          </cell>
        </row>
        <row r="363">
          <cell r="D363">
            <v>39557</v>
          </cell>
          <cell r="E363">
            <v>39563</v>
          </cell>
          <cell r="F363">
            <v>48.74</v>
          </cell>
          <cell r="G363">
            <v>43.94</v>
          </cell>
          <cell r="H363">
            <v>15.47</v>
          </cell>
          <cell r="I363">
            <v>51.6</v>
          </cell>
          <cell r="J363">
            <v>51.08</v>
          </cell>
          <cell r="K363">
            <v>15.47</v>
          </cell>
          <cell r="L363">
            <v>48.74</v>
          </cell>
          <cell r="M363">
            <v>48.24</v>
          </cell>
          <cell r="N363">
            <v>48.24</v>
          </cell>
          <cell r="O363">
            <v>48.74</v>
          </cell>
          <cell r="P363">
            <v>43.94</v>
          </cell>
          <cell r="Q363">
            <v>15.47</v>
          </cell>
        </row>
        <row r="364">
          <cell r="D364">
            <v>39564</v>
          </cell>
          <cell r="E364">
            <v>39570</v>
          </cell>
          <cell r="F364">
            <v>42.11</v>
          </cell>
          <cell r="G364">
            <v>41.33</v>
          </cell>
          <cell r="H364">
            <v>39.19</v>
          </cell>
          <cell r="I364">
            <v>42.11</v>
          </cell>
          <cell r="J364">
            <v>41.38</v>
          </cell>
          <cell r="K364">
            <v>39.19</v>
          </cell>
          <cell r="L364">
            <v>42.11</v>
          </cell>
          <cell r="M364">
            <v>41.33</v>
          </cell>
          <cell r="N364">
            <v>41.33</v>
          </cell>
          <cell r="O364">
            <v>42.11</v>
          </cell>
          <cell r="P364">
            <v>41.33</v>
          </cell>
          <cell r="Q364">
            <v>15.47</v>
          </cell>
        </row>
        <row r="365">
          <cell r="D365">
            <v>39571</v>
          </cell>
          <cell r="E365">
            <v>39577</v>
          </cell>
          <cell r="F365">
            <v>29.66</v>
          </cell>
          <cell r="G365">
            <v>29.32</v>
          </cell>
          <cell r="H365">
            <v>28.48</v>
          </cell>
          <cell r="I365">
            <v>29.66</v>
          </cell>
          <cell r="J365">
            <v>29.32</v>
          </cell>
          <cell r="K365">
            <v>28.48</v>
          </cell>
          <cell r="L365">
            <v>29.66</v>
          </cell>
          <cell r="M365">
            <v>29.32</v>
          </cell>
          <cell r="N365">
            <v>29.32</v>
          </cell>
          <cell r="O365">
            <v>29.66</v>
          </cell>
          <cell r="P365">
            <v>29.32</v>
          </cell>
          <cell r="Q365">
            <v>15.47</v>
          </cell>
        </row>
        <row r="366">
          <cell r="D366">
            <v>39578</v>
          </cell>
          <cell r="E366">
            <v>39584</v>
          </cell>
          <cell r="F366">
            <v>15.47</v>
          </cell>
          <cell r="G366">
            <v>15.47</v>
          </cell>
          <cell r="H366">
            <v>15.47</v>
          </cell>
          <cell r="I366">
            <v>15.47</v>
          </cell>
          <cell r="J366">
            <v>15.47</v>
          </cell>
          <cell r="K366">
            <v>15.47</v>
          </cell>
          <cell r="L366">
            <v>15.47</v>
          </cell>
          <cell r="M366">
            <v>15.47</v>
          </cell>
          <cell r="N366">
            <v>15.47</v>
          </cell>
          <cell r="O366">
            <v>15.47</v>
          </cell>
          <cell r="P366">
            <v>15.47</v>
          </cell>
          <cell r="Q366">
            <v>15.47</v>
          </cell>
        </row>
        <row r="367">
          <cell r="D367">
            <v>39585</v>
          </cell>
          <cell r="E367">
            <v>39591</v>
          </cell>
          <cell r="F367">
            <v>34.770000000000003</v>
          </cell>
          <cell r="G367">
            <v>34.29</v>
          </cell>
          <cell r="H367">
            <v>33.450000000000003</v>
          </cell>
          <cell r="I367">
            <v>34.770000000000003</v>
          </cell>
          <cell r="J367">
            <v>34.29</v>
          </cell>
          <cell r="K367">
            <v>33.450000000000003</v>
          </cell>
          <cell r="L367">
            <v>34.770000000000003</v>
          </cell>
          <cell r="M367">
            <v>34.29</v>
          </cell>
          <cell r="N367">
            <v>34.29</v>
          </cell>
          <cell r="O367">
            <v>34.770000000000003</v>
          </cell>
          <cell r="P367">
            <v>34.29</v>
          </cell>
          <cell r="Q367">
            <v>15.47</v>
          </cell>
        </row>
        <row r="368">
          <cell r="D368">
            <v>39592</v>
          </cell>
          <cell r="E368">
            <v>39598</v>
          </cell>
          <cell r="F368">
            <v>51.62</v>
          </cell>
          <cell r="G368">
            <v>51.11</v>
          </cell>
          <cell r="H368">
            <v>49.34</v>
          </cell>
          <cell r="I368">
            <v>51.62</v>
          </cell>
          <cell r="J368">
            <v>51.11</v>
          </cell>
          <cell r="K368">
            <v>49.34</v>
          </cell>
          <cell r="L368">
            <v>51.62</v>
          </cell>
          <cell r="M368">
            <v>51.11</v>
          </cell>
          <cell r="N368">
            <v>51.11</v>
          </cell>
          <cell r="O368">
            <v>51.62</v>
          </cell>
          <cell r="P368">
            <v>51.11</v>
          </cell>
          <cell r="Q368">
            <v>15.47</v>
          </cell>
        </row>
        <row r="369">
          <cell r="D369">
            <v>39599</v>
          </cell>
          <cell r="E369">
            <v>39605</v>
          </cell>
          <cell r="F369">
            <v>76.89</v>
          </cell>
          <cell r="G369">
            <v>76.12</v>
          </cell>
          <cell r="H369">
            <v>76.12</v>
          </cell>
          <cell r="I369">
            <v>76.89</v>
          </cell>
          <cell r="J369">
            <v>76.12</v>
          </cell>
          <cell r="K369">
            <v>76.12</v>
          </cell>
          <cell r="L369">
            <v>72.61</v>
          </cell>
          <cell r="M369">
            <v>71.849999999999994</v>
          </cell>
          <cell r="N369">
            <v>71.849999999999994</v>
          </cell>
          <cell r="O369">
            <v>72.61</v>
          </cell>
          <cell r="P369">
            <v>71.849999999999994</v>
          </cell>
          <cell r="Q369">
            <v>71.849999999999994</v>
          </cell>
        </row>
        <row r="370">
          <cell r="D370">
            <v>39606</v>
          </cell>
          <cell r="E370">
            <v>39612</v>
          </cell>
          <cell r="F370">
            <v>77.02</v>
          </cell>
          <cell r="G370">
            <v>76.16</v>
          </cell>
          <cell r="H370">
            <v>76.03</v>
          </cell>
          <cell r="I370">
            <v>77.02</v>
          </cell>
          <cell r="J370">
            <v>76.16</v>
          </cell>
          <cell r="K370">
            <v>76.03</v>
          </cell>
          <cell r="L370">
            <v>77.02</v>
          </cell>
          <cell r="M370">
            <v>76.16</v>
          </cell>
          <cell r="N370">
            <v>76.03</v>
          </cell>
          <cell r="O370">
            <v>77.02</v>
          </cell>
          <cell r="P370">
            <v>76.16</v>
          </cell>
          <cell r="Q370">
            <v>76.03</v>
          </cell>
        </row>
        <row r="371">
          <cell r="D371">
            <v>39613</v>
          </cell>
          <cell r="E371">
            <v>39619</v>
          </cell>
          <cell r="F371">
            <v>71.739999999999995</v>
          </cell>
          <cell r="G371">
            <v>70.5</v>
          </cell>
          <cell r="H371">
            <v>69.88</v>
          </cell>
          <cell r="I371">
            <v>71.739999999999995</v>
          </cell>
          <cell r="J371">
            <v>70.5</v>
          </cell>
          <cell r="K371">
            <v>69.88</v>
          </cell>
          <cell r="L371">
            <v>71.739999999999995</v>
          </cell>
          <cell r="M371">
            <v>70.510000000000005</v>
          </cell>
          <cell r="N371">
            <v>69.88</v>
          </cell>
          <cell r="O371">
            <v>71.739999999999995</v>
          </cell>
          <cell r="P371">
            <v>70.510000000000005</v>
          </cell>
          <cell r="Q371">
            <v>69.88</v>
          </cell>
        </row>
        <row r="372">
          <cell r="D372">
            <v>39620</v>
          </cell>
          <cell r="E372">
            <v>39626</v>
          </cell>
          <cell r="F372">
            <v>77.73</v>
          </cell>
          <cell r="G372">
            <v>76.72</v>
          </cell>
          <cell r="H372">
            <v>76.72</v>
          </cell>
          <cell r="I372">
            <v>77.73</v>
          </cell>
          <cell r="J372">
            <v>76.72</v>
          </cell>
          <cell r="K372">
            <v>76.72</v>
          </cell>
          <cell r="L372">
            <v>77.73</v>
          </cell>
          <cell r="M372">
            <v>76.72</v>
          </cell>
          <cell r="N372">
            <v>76.72</v>
          </cell>
          <cell r="O372">
            <v>77.73</v>
          </cell>
          <cell r="P372">
            <v>76.72</v>
          </cell>
          <cell r="Q372">
            <v>76.72</v>
          </cell>
        </row>
        <row r="373">
          <cell r="D373">
            <v>39627</v>
          </cell>
          <cell r="E373">
            <v>39633</v>
          </cell>
          <cell r="F373">
            <v>89.07</v>
          </cell>
          <cell r="G373">
            <v>88.11</v>
          </cell>
          <cell r="H373">
            <v>88.11</v>
          </cell>
          <cell r="I373">
            <v>89.07</v>
          </cell>
          <cell r="J373">
            <v>88.11</v>
          </cell>
          <cell r="K373">
            <v>88.11</v>
          </cell>
          <cell r="L373">
            <v>89.07</v>
          </cell>
          <cell r="M373">
            <v>88.11</v>
          </cell>
          <cell r="N373">
            <v>88.11</v>
          </cell>
          <cell r="O373">
            <v>89.07</v>
          </cell>
          <cell r="P373">
            <v>88.11</v>
          </cell>
          <cell r="Q373">
            <v>88.11</v>
          </cell>
        </row>
        <row r="374">
          <cell r="D374">
            <v>39634</v>
          </cell>
          <cell r="E374">
            <v>39640</v>
          </cell>
          <cell r="F374">
            <v>91.79</v>
          </cell>
          <cell r="G374">
            <v>91.32</v>
          </cell>
          <cell r="H374">
            <v>91.32</v>
          </cell>
          <cell r="I374">
            <v>91.79</v>
          </cell>
          <cell r="J374">
            <v>91.32</v>
          </cell>
          <cell r="K374">
            <v>91.32</v>
          </cell>
          <cell r="L374">
            <v>91.79</v>
          </cell>
          <cell r="M374">
            <v>91.32</v>
          </cell>
          <cell r="N374">
            <v>91.32</v>
          </cell>
          <cell r="O374">
            <v>91.79</v>
          </cell>
          <cell r="P374">
            <v>91.32</v>
          </cell>
          <cell r="Q374">
            <v>91.32</v>
          </cell>
        </row>
        <row r="375">
          <cell r="D375">
            <v>39641</v>
          </cell>
          <cell r="E375">
            <v>39647</v>
          </cell>
          <cell r="F375">
            <v>103.31</v>
          </cell>
          <cell r="G375">
            <v>102.58</v>
          </cell>
          <cell r="H375">
            <v>102.53</v>
          </cell>
          <cell r="I375">
            <v>103.31</v>
          </cell>
          <cell r="J375">
            <v>102.58</v>
          </cell>
          <cell r="K375">
            <v>102.53</v>
          </cell>
          <cell r="L375">
            <v>103.31</v>
          </cell>
          <cell r="M375">
            <v>102.58</v>
          </cell>
          <cell r="N375">
            <v>102.53</v>
          </cell>
          <cell r="O375">
            <v>103.31</v>
          </cell>
          <cell r="P375">
            <v>102.58</v>
          </cell>
          <cell r="Q375">
            <v>102.53</v>
          </cell>
        </row>
        <row r="376">
          <cell r="D376">
            <v>39648</v>
          </cell>
          <cell r="E376">
            <v>39654</v>
          </cell>
          <cell r="F376">
            <v>111.69</v>
          </cell>
          <cell r="G376">
            <v>110.23</v>
          </cell>
          <cell r="H376">
            <v>110.12</v>
          </cell>
          <cell r="I376">
            <v>111.69</v>
          </cell>
          <cell r="J376">
            <v>110.23</v>
          </cell>
          <cell r="K376">
            <v>110.12</v>
          </cell>
          <cell r="L376">
            <v>111.69</v>
          </cell>
          <cell r="M376">
            <v>110.23</v>
          </cell>
          <cell r="N376">
            <v>110.12</v>
          </cell>
          <cell r="O376">
            <v>111.69</v>
          </cell>
          <cell r="P376">
            <v>110.23</v>
          </cell>
          <cell r="Q376">
            <v>110.12</v>
          </cell>
        </row>
        <row r="377">
          <cell r="D377">
            <v>39655</v>
          </cell>
          <cell r="E377">
            <v>39661</v>
          </cell>
          <cell r="F377">
            <v>147.75</v>
          </cell>
          <cell r="G377">
            <v>146.66</v>
          </cell>
          <cell r="H377">
            <v>145.35</v>
          </cell>
          <cell r="I377">
            <v>147.75</v>
          </cell>
          <cell r="J377">
            <v>146.66</v>
          </cell>
          <cell r="K377">
            <v>145.35</v>
          </cell>
          <cell r="L377">
            <v>147.75</v>
          </cell>
          <cell r="M377">
            <v>146.66</v>
          </cell>
          <cell r="N377">
            <v>145.35</v>
          </cell>
          <cell r="O377">
            <v>147.75</v>
          </cell>
          <cell r="P377">
            <v>146.66</v>
          </cell>
          <cell r="Q377">
            <v>145.35</v>
          </cell>
        </row>
        <row r="378">
          <cell r="D378">
            <v>39662</v>
          </cell>
          <cell r="E378">
            <v>39668</v>
          </cell>
          <cell r="F378">
            <v>140.43</v>
          </cell>
          <cell r="G378">
            <v>138.63999999999999</v>
          </cell>
          <cell r="H378">
            <v>138.25</v>
          </cell>
          <cell r="I378">
            <v>140.43</v>
          </cell>
          <cell r="J378">
            <v>138.63999999999999</v>
          </cell>
          <cell r="K378">
            <v>138.25</v>
          </cell>
          <cell r="L378">
            <v>140.43</v>
          </cell>
          <cell r="M378">
            <v>138.63999999999999</v>
          </cell>
          <cell r="N378">
            <v>138.25</v>
          </cell>
          <cell r="O378">
            <v>140.43</v>
          </cell>
          <cell r="P378">
            <v>138.63999999999999</v>
          </cell>
          <cell r="Q378">
            <v>138.25</v>
          </cell>
        </row>
        <row r="379">
          <cell r="D379">
            <v>39669</v>
          </cell>
          <cell r="E379">
            <v>39675</v>
          </cell>
          <cell r="F379">
            <v>121.54</v>
          </cell>
          <cell r="G379">
            <v>117.87</v>
          </cell>
          <cell r="H379">
            <v>117.49</v>
          </cell>
          <cell r="I379">
            <v>121.54</v>
          </cell>
          <cell r="J379">
            <v>117.87</v>
          </cell>
          <cell r="K379">
            <v>117.49</v>
          </cell>
          <cell r="L379">
            <v>121.54</v>
          </cell>
          <cell r="M379">
            <v>117.87</v>
          </cell>
          <cell r="N379">
            <v>117.49</v>
          </cell>
          <cell r="O379">
            <v>121.54</v>
          </cell>
          <cell r="P379">
            <v>117.87</v>
          </cell>
          <cell r="Q379">
            <v>117.49</v>
          </cell>
        </row>
        <row r="380">
          <cell r="D380">
            <v>39676</v>
          </cell>
          <cell r="E380">
            <v>39682</v>
          </cell>
          <cell r="F380">
            <v>81.489999999999995</v>
          </cell>
          <cell r="G380">
            <v>80.13</v>
          </cell>
          <cell r="H380">
            <v>77.05</v>
          </cell>
          <cell r="I380">
            <v>77.05</v>
          </cell>
          <cell r="J380">
            <v>77.05</v>
          </cell>
          <cell r="K380">
            <v>77.05</v>
          </cell>
          <cell r="L380">
            <v>81.489999999999995</v>
          </cell>
          <cell r="M380">
            <v>80.13</v>
          </cell>
          <cell r="N380">
            <v>77.05</v>
          </cell>
          <cell r="O380">
            <v>81.489999999999995</v>
          </cell>
          <cell r="P380">
            <v>80.13</v>
          </cell>
          <cell r="Q380">
            <v>77.05</v>
          </cell>
        </row>
        <row r="381">
          <cell r="D381">
            <v>39683</v>
          </cell>
          <cell r="E381">
            <v>39689</v>
          </cell>
          <cell r="F381">
            <v>74.290000000000006</v>
          </cell>
          <cell r="G381">
            <v>72.650000000000006</v>
          </cell>
          <cell r="H381">
            <v>69.38</v>
          </cell>
          <cell r="I381">
            <v>66.790000000000006</v>
          </cell>
          <cell r="J381">
            <v>66.790000000000006</v>
          </cell>
          <cell r="K381">
            <v>66.790000000000006</v>
          </cell>
          <cell r="L381">
            <v>74.06</v>
          </cell>
          <cell r="M381">
            <v>72.650000000000006</v>
          </cell>
          <cell r="N381">
            <v>69.38</v>
          </cell>
          <cell r="O381">
            <v>74.290000000000006</v>
          </cell>
          <cell r="P381">
            <v>72.650000000000006</v>
          </cell>
          <cell r="Q381">
            <v>69.38</v>
          </cell>
        </row>
        <row r="382">
          <cell r="D382">
            <v>39690</v>
          </cell>
          <cell r="E382">
            <v>39696</v>
          </cell>
          <cell r="F382">
            <v>96.02</v>
          </cell>
          <cell r="G382">
            <v>93.25</v>
          </cell>
          <cell r="H382">
            <v>93.25</v>
          </cell>
          <cell r="I382">
            <v>93.25</v>
          </cell>
          <cell r="J382">
            <v>93.25</v>
          </cell>
          <cell r="K382">
            <v>93.25</v>
          </cell>
          <cell r="L382">
            <v>96.02</v>
          </cell>
          <cell r="M382">
            <v>93.25</v>
          </cell>
          <cell r="N382">
            <v>93.25</v>
          </cell>
          <cell r="O382">
            <v>96.02</v>
          </cell>
          <cell r="P382">
            <v>93.25</v>
          </cell>
          <cell r="Q382">
            <v>93.25</v>
          </cell>
        </row>
        <row r="383">
          <cell r="D383">
            <v>39697</v>
          </cell>
          <cell r="E383">
            <v>39703</v>
          </cell>
          <cell r="F383">
            <v>109.04</v>
          </cell>
          <cell r="G383">
            <v>105.83</v>
          </cell>
          <cell r="H383">
            <v>105.62</v>
          </cell>
          <cell r="I383">
            <v>106.66</v>
          </cell>
          <cell r="J383">
            <v>105.83</v>
          </cell>
          <cell r="K383">
            <v>105.62</v>
          </cell>
          <cell r="L383">
            <v>108.86</v>
          </cell>
          <cell r="M383">
            <v>105.83</v>
          </cell>
          <cell r="N383">
            <v>105.62</v>
          </cell>
          <cell r="O383">
            <v>109.04</v>
          </cell>
          <cell r="P383">
            <v>105.83</v>
          </cell>
          <cell r="Q383">
            <v>105.62</v>
          </cell>
        </row>
        <row r="384">
          <cell r="D384">
            <v>39704</v>
          </cell>
          <cell r="E384">
            <v>39710</v>
          </cell>
          <cell r="F384">
            <v>122.97</v>
          </cell>
          <cell r="G384">
            <v>119.06</v>
          </cell>
          <cell r="H384">
            <v>118.04</v>
          </cell>
          <cell r="I384">
            <v>118.04</v>
          </cell>
          <cell r="J384">
            <v>118.04</v>
          </cell>
          <cell r="K384">
            <v>118.04</v>
          </cell>
          <cell r="L384">
            <v>122.48</v>
          </cell>
          <cell r="M384">
            <v>119.06</v>
          </cell>
          <cell r="N384">
            <v>118.04</v>
          </cell>
          <cell r="O384">
            <v>122.97</v>
          </cell>
          <cell r="P384">
            <v>119.06</v>
          </cell>
          <cell r="Q384">
            <v>118.04</v>
          </cell>
        </row>
        <row r="385">
          <cell r="D385">
            <v>39711</v>
          </cell>
          <cell r="E385">
            <v>39717</v>
          </cell>
          <cell r="F385">
            <v>126.19</v>
          </cell>
          <cell r="G385">
            <v>121.19</v>
          </cell>
          <cell r="H385">
            <v>120.97</v>
          </cell>
          <cell r="I385">
            <v>120.97</v>
          </cell>
          <cell r="J385">
            <v>120.97</v>
          </cell>
          <cell r="K385">
            <v>120.97</v>
          </cell>
          <cell r="L385">
            <v>126.19</v>
          </cell>
          <cell r="M385">
            <v>121.19</v>
          </cell>
          <cell r="N385">
            <v>120.97</v>
          </cell>
          <cell r="O385">
            <v>126.19</v>
          </cell>
          <cell r="P385">
            <v>121.19</v>
          </cell>
          <cell r="Q385">
            <v>120.97</v>
          </cell>
        </row>
        <row r="386">
          <cell r="D386">
            <v>39718</v>
          </cell>
          <cell r="E386">
            <v>39724</v>
          </cell>
          <cell r="F386">
            <v>101.8</v>
          </cell>
          <cell r="G386">
            <v>100.39</v>
          </cell>
          <cell r="H386">
            <v>100.23</v>
          </cell>
          <cell r="I386">
            <v>101.8</v>
          </cell>
          <cell r="J386">
            <v>100.39</v>
          </cell>
          <cell r="K386">
            <v>100.23</v>
          </cell>
          <cell r="L386">
            <v>101.8</v>
          </cell>
          <cell r="M386">
            <v>100.39</v>
          </cell>
          <cell r="N386">
            <v>100.23</v>
          </cell>
          <cell r="O386">
            <v>101.8</v>
          </cell>
          <cell r="P386">
            <v>100.39</v>
          </cell>
          <cell r="Q386">
            <v>100.23</v>
          </cell>
        </row>
        <row r="387">
          <cell r="D387">
            <v>39725</v>
          </cell>
          <cell r="E387">
            <v>39731</v>
          </cell>
          <cell r="F387">
            <v>98.98</v>
          </cell>
          <cell r="G387">
            <v>98.1</v>
          </cell>
          <cell r="H387">
            <v>97.53</v>
          </cell>
          <cell r="I387">
            <v>98.98</v>
          </cell>
          <cell r="J387">
            <v>98.1</v>
          </cell>
          <cell r="K387">
            <v>97.53</v>
          </cell>
          <cell r="L387">
            <v>98.98</v>
          </cell>
          <cell r="M387">
            <v>98.1</v>
          </cell>
          <cell r="N387">
            <v>97.53</v>
          </cell>
          <cell r="O387">
            <v>98.98</v>
          </cell>
          <cell r="P387">
            <v>98.1</v>
          </cell>
          <cell r="Q387">
            <v>97.53</v>
          </cell>
        </row>
        <row r="388">
          <cell r="D388">
            <v>39732</v>
          </cell>
          <cell r="E388">
            <v>39738</v>
          </cell>
          <cell r="F388">
            <v>76.91</v>
          </cell>
          <cell r="G388">
            <v>75.98</v>
          </cell>
          <cell r="H388">
            <v>74.28</v>
          </cell>
          <cell r="I388">
            <v>74.510000000000005</v>
          </cell>
          <cell r="J388">
            <v>74.34</v>
          </cell>
          <cell r="K388">
            <v>74.28</v>
          </cell>
          <cell r="L388">
            <v>76.91</v>
          </cell>
          <cell r="M388">
            <v>75.98</v>
          </cell>
          <cell r="N388">
            <v>74.28</v>
          </cell>
          <cell r="O388">
            <v>76.91</v>
          </cell>
          <cell r="P388">
            <v>75.98</v>
          </cell>
          <cell r="Q388">
            <v>74.28</v>
          </cell>
        </row>
        <row r="389">
          <cell r="D389">
            <v>39739</v>
          </cell>
          <cell r="E389">
            <v>39745</v>
          </cell>
          <cell r="F389">
            <v>94.07</v>
          </cell>
          <cell r="G389">
            <v>93.23</v>
          </cell>
          <cell r="H389">
            <v>93.2</v>
          </cell>
          <cell r="I389">
            <v>94.07</v>
          </cell>
          <cell r="J389">
            <v>93.23</v>
          </cell>
          <cell r="K389">
            <v>93.2</v>
          </cell>
          <cell r="L389">
            <v>94.07</v>
          </cell>
          <cell r="M389">
            <v>93.23</v>
          </cell>
          <cell r="N389">
            <v>93.2</v>
          </cell>
          <cell r="O389">
            <v>94.07</v>
          </cell>
          <cell r="P389">
            <v>93.23</v>
          </cell>
          <cell r="Q389">
            <v>93.2</v>
          </cell>
        </row>
        <row r="390">
          <cell r="D390">
            <v>39746</v>
          </cell>
          <cell r="E390">
            <v>39752</v>
          </cell>
          <cell r="F390">
            <v>100.76</v>
          </cell>
          <cell r="G390">
            <v>99.75</v>
          </cell>
          <cell r="H390">
            <v>98.71</v>
          </cell>
          <cell r="I390">
            <v>100.76</v>
          </cell>
          <cell r="J390">
            <v>99.75</v>
          </cell>
          <cell r="K390">
            <v>98.71</v>
          </cell>
          <cell r="L390">
            <v>100.76</v>
          </cell>
          <cell r="M390">
            <v>99.75</v>
          </cell>
          <cell r="N390">
            <v>98.71</v>
          </cell>
          <cell r="O390">
            <v>100.76</v>
          </cell>
          <cell r="P390">
            <v>99.75</v>
          </cell>
          <cell r="Q390">
            <v>98.71</v>
          </cell>
        </row>
        <row r="391">
          <cell r="D391">
            <v>39753</v>
          </cell>
          <cell r="E391">
            <v>39759</v>
          </cell>
          <cell r="F391">
            <v>105.42</v>
          </cell>
          <cell r="G391">
            <v>105.39</v>
          </cell>
          <cell r="H391">
            <v>103.73</v>
          </cell>
          <cell r="I391">
            <v>103.73</v>
          </cell>
          <cell r="J391">
            <v>103.73</v>
          </cell>
          <cell r="K391">
            <v>36.409999999999997</v>
          </cell>
          <cell r="L391">
            <v>105.42</v>
          </cell>
          <cell r="M391">
            <v>105.39</v>
          </cell>
          <cell r="N391">
            <v>103.73</v>
          </cell>
          <cell r="O391">
            <v>105.42</v>
          </cell>
          <cell r="P391">
            <v>105.39</v>
          </cell>
          <cell r="Q391">
            <v>103.73</v>
          </cell>
        </row>
        <row r="392">
          <cell r="D392">
            <v>39760</v>
          </cell>
          <cell r="E392">
            <v>39766</v>
          </cell>
          <cell r="F392">
            <v>120.15</v>
          </cell>
          <cell r="G392">
            <v>120.12</v>
          </cell>
          <cell r="H392">
            <v>115.28</v>
          </cell>
          <cell r="I392">
            <v>104.08</v>
          </cell>
          <cell r="J392">
            <v>104.08</v>
          </cell>
          <cell r="K392">
            <v>104.08</v>
          </cell>
          <cell r="L392">
            <v>120.15</v>
          </cell>
          <cell r="M392">
            <v>120.12</v>
          </cell>
          <cell r="N392">
            <v>115.28</v>
          </cell>
          <cell r="O392">
            <v>120.15</v>
          </cell>
          <cell r="P392">
            <v>120.12</v>
          </cell>
          <cell r="Q392">
            <v>115.28</v>
          </cell>
        </row>
        <row r="393">
          <cell r="D393">
            <v>39767</v>
          </cell>
          <cell r="E393">
            <v>39773</v>
          </cell>
          <cell r="F393">
            <v>113.85</v>
          </cell>
          <cell r="G393">
            <v>113.75</v>
          </cell>
          <cell r="H393">
            <v>109.17</v>
          </cell>
          <cell r="I393">
            <v>100.21</v>
          </cell>
          <cell r="J393">
            <v>100.21</v>
          </cell>
          <cell r="K393">
            <v>100.21</v>
          </cell>
          <cell r="L393">
            <v>113.85</v>
          </cell>
          <cell r="M393">
            <v>113.75</v>
          </cell>
          <cell r="N393">
            <v>109.17</v>
          </cell>
          <cell r="O393">
            <v>113.85</v>
          </cell>
          <cell r="P393">
            <v>113.75</v>
          </cell>
          <cell r="Q393">
            <v>109.17</v>
          </cell>
        </row>
        <row r="394">
          <cell r="D394">
            <v>39774</v>
          </cell>
          <cell r="E394">
            <v>39780</v>
          </cell>
          <cell r="F394">
            <v>93.74</v>
          </cell>
          <cell r="G394">
            <v>93.6</v>
          </cell>
          <cell r="H394">
            <v>91.04</v>
          </cell>
          <cell r="I394">
            <v>91.04</v>
          </cell>
          <cell r="J394">
            <v>91.04</v>
          </cell>
          <cell r="K394">
            <v>91.04</v>
          </cell>
          <cell r="L394">
            <v>93.74</v>
          </cell>
          <cell r="M394">
            <v>93.6</v>
          </cell>
          <cell r="N394">
            <v>91.04</v>
          </cell>
          <cell r="O394">
            <v>93.74</v>
          </cell>
          <cell r="P394">
            <v>93.6</v>
          </cell>
          <cell r="Q394">
            <v>91.04</v>
          </cell>
        </row>
        <row r="395">
          <cell r="D395">
            <v>39781</v>
          </cell>
          <cell r="E395">
            <v>39787</v>
          </cell>
          <cell r="F395">
            <v>97.08</v>
          </cell>
          <cell r="G395">
            <v>95.35</v>
          </cell>
          <cell r="H395">
            <v>95.35</v>
          </cell>
          <cell r="I395">
            <v>95.35</v>
          </cell>
          <cell r="J395">
            <v>95.35</v>
          </cell>
          <cell r="K395">
            <v>95.35</v>
          </cell>
          <cell r="L395">
            <v>97.08</v>
          </cell>
          <cell r="M395">
            <v>95.35</v>
          </cell>
          <cell r="N395">
            <v>95.35</v>
          </cell>
          <cell r="O395">
            <v>97.08</v>
          </cell>
          <cell r="P395">
            <v>95.35</v>
          </cell>
          <cell r="Q395">
            <v>95.35</v>
          </cell>
        </row>
        <row r="396">
          <cell r="D396">
            <v>39788</v>
          </cell>
          <cell r="E396">
            <v>39794</v>
          </cell>
          <cell r="F396">
            <v>103.56</v>
          </cell>
          <cell r="G396">
            <v>103.56</v>
          </cell>
          <cell r="H396">
            <v>103.42</v>
          </cell>
          <cell r="I396">
            <v>103.56</v>
          </cell>
          <cell r="J396">
            <v>103.56</v>
          </cell>
          <cell r="K396">
            <v>103.42</v>
          </cell>
          <cell r="L396">
            <v>103.56</v>
          </cell>
          <cell r="M396">
            <v>103.56</v>
          </cell>
          <cell r="N396">
            <v>103.42</v>
          </cell>
          <cell r="O396">
            <v>103.56</v>
          </cell>
          <cell r="P396">
            <v>103.56</v>
          </cell>
          <cell r="Q396">
            <v>103.42</v>
          </cell>
        </row>
        <row r="397">
          <cell r="D397">
            <v>39795</v>
          </cell>
          <cell r="E397">
            <v>39801</v>
          </cell>
          <cell r="F397">
            <v>113.15</v>
          </cell>
          <cell r="G397">
            <v>113.15</v>
          </cell>
          <cell r="H397">
            <v>113.15</v>
          </cell>
          <cell r="I397">
            <v>113.15</v>
          </cell>
          <cell r="J397">
            <v>113.15</v>
          </cell>
          <cell r="K397">
            <v>113.15</v>
          </cell>
          <cell r="L397">
            <v>113.15</v>
          </cell>
          <cell r="M397">
            <v>113.15</v>
          </cell>
          <cell r="N397">
            <v>113.15</v>
          </cell>
          <cell r="O397">
            <v>113.15</v>
          </cell>
          <cell r="P397">
            <v>113.15</v>
          </cell>
          <cell r="Q397">
            <v>113.15</v>
          </cell>
        </row>
        <row r="398">
          <cell r="D398">
            <v>39802</v>
          </cell>
          <cell r="E398">
            <v>39808</v>
          </cell>
          <cell r="F398">
            <v>91.74</v>
          </cell>
          <cell r="G398">
            <v>91.74</v>
          </cell>
          <cell r="H398">
            <v>91.34</v>
          </cell>
          <cell r="I398">
            <v>91.74</v>
          </cell>
          <cell r="J398">
            <v>91.74</v>
          </cell>
          <cell r="K398">
            <v>91.34</v>
          </cell>
          <cell r="L398">
            <v>91.74</v>
          </cell>
          <cell r="M398">
            <v>91.74</v>
          </cell>
          <cell r="N398">
            <v>91.34</v>
          </cell>
          <cell r="O398">
            <v>91.74</v>
          </cell>
          <cell r="P398">
            <v>91.74</v>
          </cell>
          <cell r="Q398">
            <v>91.34</v>
          </cell>
        </row>
        <row r="399">
          <cell r="D399">
            <v>39809</v>
          </cell>
          <cell r="E399">
            <v>39815</v>
          </cell>
          <cell r="F399">
            <v>74.16</v>
          </cell>
          <cell r="G399">
            <v>74.099999999999994</v>
          </cell>
          <cell r="H399">
            <v>74.099999999999994</v>
          </cell>
          <cell r="I399">
            <v>74.16</v>
          </cell>
          <cell r="J399">
            <v>74.099999999999994</v>
          </cell>
          <cell r="K399">
            <v>74.099999999999994</v>
          </cell>
          <cell r="L399">
            <v>74.16</v>
          </cell>
          <cell r="M399">
            <v>74.099999999999994</v>
          </cell>
          <cell r="N399">
            <v>74.099999999999994</v>
          </cell>
          <cell r="O399">
            <v>74.16</v>
          </cell>
          <cell r="P399">
            <v>74.099999999999994</v>
          </cell>
          <cell r="Q399">
            <v>74.099999999999994</v>
          </cell>
        </row>
        <row r="400">
          <cell r="D400">
            <v>39816</v>
          </cell>
          <cell r="E400">
            <v>39822</v>
          </cell>
          <cell r="F400">
            <v>28.13</v>
          </cell>
          <cell r="G400">
            <v>28.13</v>
          </cell>
          <cell r="H400">
            <v>28.13</v>
          </cell>
          <cell r="I400">
            <v>28.13</v>
          </cell>
          <cell r="J400">
            <v>28.13</v>
          </cell>
          <cell r="K400">
            <v>28.13</v>
          </cell>
          <cell r="L400">
            <v>26.95</v>
          </cell>
          <cell r="M400">
            <v>26.95</v>
          </cell>
          <cell r="N400">
            <v>25.86</v>
          </cell>
          <cell r="O400">
            <v>26.95</v>
          </cell>
          <cell r="P400">
            <v>26.95</v>
          </cell>
          <cell r="Q400">
            <v>25.86</v>
          </cell>
        </row>
        <row r="401">
          <cell r="D401">
            <v>39823</v>
          </cell>
          <cell r="E401">
            <v>39829</v>
          </cell>
          <cell r="F401">
            <v>62.66</v>
          </cell>
          <cell r="G401">
            <v>62.66</v>
          </cell>
          <cell r="H401">
            <v>62.27</v>
          </cell>
          <cell r="I401">
            <v>62.66</v>
          </cell>
          <cell r="J401">
            <v>62.66</v>
          </cell>
          <cell r="K401">
            <v>62.27</v>
          </cell>
          <cell r="L401">
            <v>62.08</v>
          </cell>
          <cell r="M401">
            <v>61.21</v>
          </cell>
          <cell r="N401">
            <v>61.21</v>
          </cell>
          <cell r="O401">
            <v>62.08</v>
          </cell>
          <cell r="P401">
            <v>61.21</v>
          </cell>
          <cell r="Q401">
            <v>61.21</v>
          </cell>
        </row>
        <row r="402">
          <cell r="D402">
            <v>39830</v>
          </cell>
          <cell r="E402">
            <v>39836</v>
          </cell>
          <cell r="F402">
            <v>140.66</v>
          </cell>
          <cell r="G402">
            <v>140.59</v>
          </cell>
          <cell r="H402">
            <v>137.52000000000001</v>
          </cell>
          <cell r="I402">
            <v>140.66</v>
          </cell>
          <cell r="J402">
            <v>140.59</v>
          </cell>
          <cell r="K402">
            <v>137.52000000000001</v>
          </cell>
          <cell r="L402">
            <v>125.44</v>
          </cell>
          <cell r="M402">
            <v>125.44</v>
          </cell>
          <cell r="N402">
            <v>125.44</v>
          </cell>
          <cell r="O402">
            <v>127.66</v>
          </cell>
          <cell r="P402">
            <v>125.44</v>
          </cell>
          <cell r="Q402">
            <v>125.44</v>
          </cell>
        </row>
        <row r="403">
          <cell r="D403">
            <v>39837</v>
          </cell>
          <cell r="E403">
            <v>39843</v>
          </cell>
          <cell r="F403">
            <v>110.71</v>
          </cell>
          <cell r="G403">
            <v>110.54</v>
          </cell>
          <cell r="H403">
            <v>108.4</v>
          </cell>
          <cell r="I403">
            <v>110.71</v>
          </cell>
          <cell r="J403">
            <v>110.71</v>
          </cell>
          <cell r="K403">
            <v>108.4</v>
          </cell>
          <cell r="L403">
            <v>107.59</v>
          </cell>
          <cell r="M403">
            <v>107.59</v>
          </cell>
          <cell r="N403">
            <v>107.59</v>
          </cell>
          <cell r="O403">
            <v>107.59</v>
          </cell>
          <cell r="P403">
            <v>107.59</v>
          </cell>
          <cell r="Q403">
            <v>107.59</v>
          </cell>
        </row>
        <row r="404">
          <cell r="D404">
            <v>39844</v>
          </cell>
          <cell r="E404">
            <v>39850</v>
          </cell>
          <cell r="F404">
            <v>65.400000000000006</v>
          </cell>
          <cell r="G404">
            <v>65.400000000000006</v>
          </cell>
          <cell r="H404">
            <v>65.150000000000006</v>
          </cell>
          <cell r="I404">
            <v>65.400000000000006</v>
          </cell>
          <cell r="J404">
            <v>65.400000000000006</v>
          </cell>
          <cell r="K404">
            <v>65.150000000000006</v>
          </cell>
          <cell r="L404">
            <v>16.309999999999999</v>
          </cell>
          <cell r="M404">
            <v>16.309999999999999</v>
          </cell>
          <cell r="N404">
            <v>16.309999999999999</v>
          </cell>
          <cell r="O404">
            <v>16.309999999999999</v>
          </cell>
          <cell r="P404">
            <v>16.309999999999999</v>
          </cell>
          <cell r="Q404">
            <v>16.309999999999999</v>
          </cell>
        </row>
        <row r="405">
          <cell r="D405">
            <v>39851</v>
          </cell>
          <cell r="E405">
            <v>39857</v>
          </cell>
          <cell r="F405">
            <v>75.61</v>
          </cell>
          <cell r="G405">
            <v>75.61</v>
          </cell>
          <cell r="H405">
            <v>61.44</v>
          </cell>
          <cell r="I405">
            <v>75.61</v>
          </cell>
          <cell r="J405">
            <v>75.61</v>
          </cell>
          <cell r="K405">
            <v>61.44</v>
          </cell>
          <cell r="L405">
            <v>27.06</v>
          </cell>
          <cell r="M405">
            <v>27.06</v>
          </cell>
          <cell r="N405">
            <v>27.06</v>
          </cell>
          <cell r="O405">
            <v>27.06</v>
          </cell>
          <cell r="P405">
            <v>27.06</v>
          </cell>
          <cell r="Q405">
            <v>27.06</v>
          </cell>
        </row>
        <row r="406">
          <cell r="D406">
            <v>39858</v>
          </cell>
          <cell r="E406">
            <v>39864</v>
          </cell>
          <cell r="F406">
            <v>66.27</v>
          </cell>
          <cell r="G406">
            <v>63.49</v>
          </cell>
          <cell r="H406">
            <v>43.08</v>
          </cell>
          <cell r="I406">
            <v>84.64</v>
          </cell>
          <cell r="J406">
            <v>84.64</v>
          </cell>
          <cell r="K406">
            <v>84.55</v>
          </cell>
          <cell r="L406">
            <v>43.68</v>
          </cell>
          <cell r="M406">
            <v>43.68</v>
          </cell>
          <cell r="N406">
            <v>43.08</v>
          </cell>
          <cell r="O406">
            <v>43.68</v>
          </cell>
          <cell r="P406">
            <v>43.68</v>
          </cell>
          <cell r="Q406">
            <v>43.08</v>
          </cell>
        </row>
        <row r="407">
          <cell r="D407">
            <v>39865</v>
          </cell>
          <cell r="E407">
            <v>39871</v>
          </cell>
          <cell r="F407">
            <v>16.309999999999999</v>
          </cell>
          <cell r="G407">
            <v>16.309999999999999</v>
          </cell>
          <cell r="H407">
            <v>16.309999999999999</v>
          </cell>
          <cell r="I407">
            <v>65.87</v>
          </cell>
          <cell r="J407">
            <v>65.87</v>
          </cell>
          <cell r="K407">
            <v>16.309999999999999</v>
          </cell>
          <cell r="L407">
            <v>16.309999999999999</v>
          </cell>
          <cell r="M407">
            <v>16.309999999999999</v>
          </cell>
          <cell r="N407">
            <v>16.309999999999999</v>
          </cell>
          <cell r="O407">
            <v>16.309999999999999</v>
          </cell>
          <cell r="P407">
            <v>16.309999999999999</v>
          </cell>
          <cell r="Q407">
            <v>16.309999999999999</v>
          </cell>
        </row>
        <row r="408">
          <cell r="D408">
            <v>39872</v>
          </cell>
          <cell r="E408">
            <v>39878</v>
          </cell>
          <cell r="F408">
            <v>65.58</v>
          </cell>
          <cell r="G408">
            <v>65.33</v>
          </cell>
          <cell r="H408">
            <v>59.91</v>
          </cell>
          <cell r="I408">
            <v>65.58</v>
          </cell>
          <cell r="J408">
            <v>65.33</v>
          </cell>
          <cell r="K408">
            <v>59.91</v>
          </cell>
          <cell r="L408">
            <v>62.42</v>
          </cell>
          <cell r="M408">
            <v>61.47</v>
          </cell>
          <cell r="N408">
            <v>59.91</v>
          </cell>
          <cell r="O408">
            <v>62.42</v>
          </cell>
          <cell r="P408">
            <v>61.47</v>
          </cell>
          <cell r="Q408">
            <v>59.91</v>
          </cell>
        </row>
        <row r="409">
          <cell r="D409">
            <v>39879</v>
          </cell>
          <cell r="E409">
            <v>39885</v>
          </cell>
          <cell r="F409">
            <v>84.39</v>
          </cell>
          <cell r="G409">
            <v>83.59</v>
          </cell>
          <cell r="H409">
            <v>80.7</v>
          </cell>
          <cell r="I409">
            <v>84.39</v>
          </cell>
          <cell r="J409">
            <v>83.59</v>
          </cell>
          <cell r="K409">
            <v>80.7</v>
          </cell>
          <cell r="L409">
            <v>80.180000000000007</v>
          </cell>
          <cell r="M409">
            <v>76.91</v>
          </cell>
          <cell r="N409">
            <v>76.91</v>
          </cell>
          <cell r="O409">
            <v>16.309999999999999</v>
          </cell>
          <cell r="P409">
            <v>16.309999999999999</v>
          </cell>
          <cell r="Q409">
            <v>16.309999999999999</v>
          </cell>
        </row>
        <row r="410">
          <cell r="D410">
            <v>39886</v>
          </cell>
          <cell r="E410">
            <v>39892</v>
          </cell>
          <cell r="F410">
            <v>109.29</v>
          </cell>
          <cell r="G410">
            <v>108.2</v>
          </cell>
          <cell r="H410">
            <v>106.95</v>
          </cell>
          <cell r="I410">
            <v>109.29</v>
          </cell>
          <cell r="J410">
            <v>108.2</v>
          </cell>
          <cell r="K410">
            <v>106.95</v>
          </cell>
          <cell r="L410">
            <v>96.86</v>
          </cell>
          <cell r="M410">
            <v>95.73</v>
          </cell>
          <cell r="N410">
            <v>95.73</v>
          </cell>
          <cell r="O410">
            <v>16.309999999999999</v>
          </cell>
          <cell r="P410">
            <v>16.309999999999999</v>
          </cell>
          <cell r="Q410">
            <v>16.309999999999999</v>
          </cell>
        </row>
        <row r="411">
          <cell r="D411">
            <v>39893</v>
          </cell>
          <cell r="E411">
            <v>39899</v>
          </cell>
          <cell r="F411">
            <v>101.79</v>
          </cell>
          <cell r="G411">
            <v>98.2</v>
          </cell>
          <cell r="H411">
            <v>94.06</v>
          </cell>
          <cell r="I411">
            <v>101.79</v>
          </cell>
          <cell r="J411">
            <v>101.58</v>
          </cell>
          <cell r="K411">
            <v>94.06</v>
          </cell>
          <cell r="L411">
            <v>93.21</v>
          </cell>
          <cell r="M411">
            <v>91.75</v>
          </cell>
          <cell r="N411">
            <v>91.75</v>
          </cell>
          <cell r="O411">
            <v>16.309999999999999</v>
          </cell>
          <cell r="P411">
            <v>16.309999999999999</v>
          </cell>
          <cell r="Q411">
            <v>16.309999999999999</v>
          </cell>
        </row>
        <row r="412">
          <cell r="D412">
            <v>39900</v>
          </cell>
          <cell r="E412">
            <v>39906</v>
          </cell>
          <cell r="F412">
            <v>108.31</v>
          </cell>
          <cell r="G412">
            <v>106.33</v>
          </cell>
          <cell r="H412">
            <v>105.13</v>
          </cell>
          <cell r="I412">
            <v>108.31</v>
          </cell>
          <cell r="J412">
            <v>106.33</v>
          </cell>
          <cell r="K412">
            <v>105.13</v>
          </cell>
          <cell r="L412">
            <v>97.98</v>
          </cell>
          <cell r="M412">
            <v>97.98</v>
          </cell>
          <cell r="N412">
            <v>97.34</v>
          </cell>
          <cell r="O412">
            <v>16.309999999999999</v>
          </cell>
          <cell r="P412">
            <v>16.309999999999999</v>
          </cell>
          <cell r="Q412">
            <v>16.309999999999999</v>
          </cell>
        </row>
        <row r="413">
          <cell r="D413">
            <v>39907</v>
          </cell>
          <cell r="E413">
            <v>39913</v>
          </cell>
          <cell r="F413">
            <v>49.38</v>
          </cell>
          <cell r="G413">
            <v>31.61</v>
          </cell>
          <cell r="H413">
            <v>16.309999999999999</v>
          </cell>
          <cell r="I413">
            <v>49.38</v>
          </cell>
          <cell r="J413">
            <v>49.27</v>
          </cell>
          <cell r="K413">
            <v>16.309999999999999</v>
          </cell>
          <cell r="L413">
            <v>31.22</v>
          </cell>
          <cell r="M413">
            <v>31.02</v>
          </cell>
          <cell r="N413">
            <v>29.95</v>
          </cell>
          <cell r="O413">
            <v>16.309999999999999</v>
          </cell>
          <cell r="P413">
            <v>16.309999999999999</v>
          </cell>
          <cell r="Q413">
            <v>16.309999999999999</v>
          </cell>
        </row>
        <row r="414">
          <cell r="D414">
            <v>39914</v>
          </cell>
          <cell r="E414">
            <v>39920</v>
          </cell>
          <cell r="F414">
            <v>51.64</v>
          </cell>
          <cell r="G414">
            <v>50.04</v>
          </cell>
          <cell r="H414">
            <v>49.12</v>
          </cell>
          <cell r="I414">
            <v>51.64</v>
          </cell>
          <cell r="J414">
            <v>50.21</v>
          </cell>
          <cell r="K414">
            <v>49.12</v>
          </cell>
          <cell r="L414">
            <v>16.309999999999999</v>
          </cell>
          <cell r="M414">
            <v>16.309999999999999</v>
          </cell>
          <cell r="N414">
            <v>16.309999999999999</v>
          </cell>
          <cell r="O414">
            <v>16.309999999999999</v>
          </cell>
          <cell r="P414">
            <v>16.309999999999999</v>
          </cell>
          <cell r="Q414">
            <v>16.309999999999999</v>
          </cell>
        </row>
        <row r="415">
          <cell r="D415">
            <v>39921</v>
          </cell>
          <cell r="E415">
            <v>39927</v>
          </cell>
          <cell r="F415">
            <v>40.24</v>
          </cell>
          <cell r="G415">
            <v>37.93</v>
          </cell>
          <cell r="H415">
            <v>37.93</v>
          </cell>
          <cell r="I415">
            <v>40.24</v>
          </cell>
          <cell r="J415">
            <v>40.06</v>
          </cell>
          <cell r="K415">
            <v>37.93</v>
          </cell>
          <cell r="L415">
            <v>16.309999999999999</v>
          </cell>
          <cell r="M415">
            <v>16.309999999999999</v>
          </cell>
          <cell r="N415">
            <v>16.309999999999999</v>
          </cell>
          <cell r="O415">
            <v>16.309999999999999</v>
          </cell>
          <cell r="P415">
            <v>16.309999999999999</v>
          </cell>
          <cell r="Q415">
            <v>16.309999999999999</v>
          </cell>
        </row>
        <row r="416">
          <cell r="D416">
            <v>39928</v>
          </cell>
          <cell r="E416">
            <v>39934</v>
          </cell>
          <cell r="F416">
            <v>46.66</v>
          </cell>
          <cell r="G416">
            <v>45.58</v>
          </cell>
          <cell r="H416">
            <v>45.12</v>
          </cell>
          <cell r="I416">
            <v>46.66</v>
          </cell>
          <cell r="J416">
            <v>46.05</v>
          </cell>
          <cell r="K416">
            <v>45.12</v>
          </cell>
          <cell r="L416">
            <v>16.309999999999999</v>
          </cell>
          <cell r="M416">
            <v>16.309999999999999</v>
          </cell>
          <cell r="N416">
            <v>16.309999999999999</v>
          </cell>
          <cell r="O416">
            <v>16.309999999999999</v>
          </cell>
          <cell r="P416">
            <v>16.309999999999999</v>
          </cell>
          <cell r="Q416">
            <v>16.309999999999999</v>
          </cell>
        </row>
        <row r="417">
          <cell r="D417">
            <v>39935</v>
          </cell>
          <cell r="E417">
            <v>39941</v>
          </cell>
          <cell r="F417">
            <v>46.98</v>
          </cell>
          <cell r="G417">
            <v>45.76</v>
          </cell>
          <cell r="H417">
            <v>45.76</v>
          </cell>
          <cell r="I417">
            <v>46.98</v>
          </cell>
          <cell r="J417">
            <v>45.76</v>
          </cell>
          <cell r="K417">
            <v>45.76</v>
          </cell>
          <cell r="L417">
            <v>36.450000000000003</v>
          </cell>
          <cell r="M417">
            <v>36.450000000000003</v>
          </cell>
          <cell r="N417">
            <v>36.21</v>
          </cell>
          <cell r="O417">
            <v>16.309999999999999</v>
          </cell>
          <cell r="P417">
            <v>16.309999999999999</v>
          </cell>
          <cell r="Q417">
            <v>16.309999999999999</v>
          </cell>
        </row>
        <row r="418">
          <cell r="D418">
            <v>39942</v>
          </cell>
          <cell r="E418">
            <v>39948</v>
          </cell>
          <cell r="F418">
            <v>36.89</v>
          </cell>
          <cell r="G418">
            <v>36.21</v>
          </cell>
          <cell r="H418">
            <v>36.21</v>
          </cell>
          <cell r="I418">
            <v>37</v>
          </cell>
          <cell r="J418">
            <v>36.729999999999997</v>
          </cell>
          <cell r="K418">
            <v>36.21</v>
          </cell>
          <cell r="L418">
            <v>29.05</v>
          </cell>
          <cell r="M418">
            <v>28.87</v>
          </cell>
          <cell r="N418">
            <v>28.68</v>
          </cell>
          <cell r="O418">
            <v>16.309999999999999</v>
          </cell>
          <cell r="P418">
            <v>16.309999999999999</v>
          </cell>
          <cell r="Q418">
            <v>16.309999999999999</v>
          </cell>
        </row>
        <row r="419">
          <cell r="D419">
            <v>39949</v>
          </cell>
          <cell r="E419">
            <v>39955</v>
          </cell>
          <cell r="F419">
            <v>37.29</v>
          </cell>
          <cell r="G419">
            <v>36.1</v>
          </cell>
          <cell r="H419">
            <v>36.1</v>
          </cell>
          <cell r="I419">
            <v>37.29</v>
          </cell>
          <cell r="J419">
            <v>36.299999999999997</v>
          </cell>
          <cell r="K419">
            <v>36.1</v>
          </cell>
          <cell r="L419">
            <v>28.87</v>
          </cell>
          <cell r="M419">
            <v>28.87</v>
          </cell>
          <cell r="N419">
            <v>28.68</v>
          </cell>
          <cell r="O419">
            <v>16.309999999999999</v>
          </cell>
          <cell r="P419">
            <v>16.309999999999999</v>
          </cell>
          <cell r="Q419">
            <v>16.309999999999999</v>
          </cell>
        </row>
        <row r="420">
          <cell r="D420">
            <v>39956</v>
          </cell>
          <cell r="E420">
            <v>39962</v>
          </cell>
          <cell r="F420">
            <v>37.869999999999997</v>
          </cell>
          <cell r="G420">
            <v>37.049999999999997</v>
          </cell>
          <cell r="H420">
            <v>36.99</v>
          </cell>
          <cell r="I420">
            <v>37.869999999999997</v>
          </cell>
          <cell r="J420">
            <v>37.049999999999997</v>
          </cell>
          <cell r="K420">
            <v>36.99</v>
          </cell>
          <cell r="L420">
            <v>29.67</v>
          </cell>
          <cell r="M420">
            <v>29.67</v>
          </cell>
          <cell r="N420">
            <v>29.47</v>
          </cell>
          <cell r="O420">
            <v>16.309999999999999</v>
          </cell>
          <cell r="P420">
            <v>16.309999999999999</v>
          </cell>
          <cell r="Q420">
            <v>16.309999999999999</v>
          </cell>
        </row>
        <row r="421">
          <cell r="D421">
            <v>39963</v>
          </cell>
          <cell r="E421">
            <v>39969</v>
          </cell>
          <cell r="F421">
            <v>38.479999999999997</v>
          </cell>
          <cell r="G421">
            <v>37.590000000000003</v>
          </cell>
          <cell r="H421">
            <v>37.590000000000003</v>
          </cell>
          <cell r="I421">
            <v>38.479999999999997</v>
          </cell>
          <cell r="J421">
            <v>37.590000000000003</v>
          </cell>
          <cell r="K421">
            <v>37.590000000000003</v>
          </cell>
          <cell r="L421">
            <v>27.35</v>
          </cell>
          <cell r="M421">
            <v>26.94</v>
          </cell>
          <cell r="N421">
            <v>26.94</v>
          </cell>
          <cell r="O421">
            <v>16.309999999999999</v>
          </cell>
          <cell r="P421">
            <v>16.309999999999999</v>
          </cell>
          <cell r="Q421">
            <v>16.309999999999999</v>
          </cell>
        </row>
        <row r="422">
          <cell r="D422">
            <v>39970</v>
          </cell>
          <cell r="E422">
            <v>39976</v>
          </cell>
          <cell r="F422">
            <v>35.14</v>
          </cell>
          <cell r="G422">
            <v>34.97</v>
          </cell>
          <cell r="H422">
            <v>34.97</v>
          </cell>
          <cell r="I422">
            <v>35.14</v>
          </cell>
          <cell r="J422">
            <v>34.97</v>
          </cell>
          <cell r="K422">
            <v>34.97</v>
          </cell>
          <cell r="L422">
            <v>26.14</v>
          </cell>
          <cell r="M422">
            <v>25.56</v>
          </cell>
          <cell r="N422">
            <v>25.39</v>
          </cell>
          <cell r="O422">
            <v>16.309999999999999</v>
          </cell>
          <cell r="P422">
            <v>16.309999999999999</v>
          </cell>
          <cell r="Q422">
            <v>16.309999999999999</v>
          </cell>
        </row>
        <row r="423">
          <cell r="D423">
            <v>39977</v>
          </cell>
          <cell r="E423">
            <v>39983</v>
          </cell>
          <cell r="F423">
            <v>41.54</v>
          </cell>
          <cell r="G423">
            <v>40.799999999999997</v>
          </cell>
          <cell r="H423">
            <v>40.799999999999997</v>
          </cell>
          <cell r="I423">
            <v>41.54</v>
          </cell>
          <cell r="J423">
            <v>40.799999999999997</v>
          </cell>
          <cell r="K423">
            <v>40.799999999999997</v>
          </cell>
          <cell r="L423">
            <v>28.93</v>
          </cell>
          <cell r="M423">
            <v>28.93</v>
          </cell>
          <cell r="N423">
            <v>28.74</v>
          </cell>
          <cell r="O423">
            <v>16.309999999999999</v>
          </cell>
          <cell r="P423">
            <v>16.309999999999999</v>
          </cell>
          <cell r="Q423">
            <v>16.309999999999999</v>
          </cell>
        </row>
        <row r="424">
          <cell r="D424">
            <v>39984</v>
          </cell>
          <cell r="E424">
            <v>39990</v>
          </cell>
          <cell r="F424">
            <v>43.11</v>
          </cell>
          <cell r="G424">
            <v>42.72</v>
          </cell>
          <cell r="H424">
            <v>42.68</v>
          </cell>
          <cell r="I424">
            <v>43.11</v>
          </cell>
          <cell r="J424">
            <v>42.72</v>
          </cell>
          <cell r="K424">
            <v>42.68</v>
          </cell>
          <cell r="L424">
            <v>31.07</v>
          </cell>
          <cell r="M424">
            <v>30.17</v>
          </cell>
          <cell r="N424">
            <v>30.17</v>
          </cell>
          <cell r="O424">
            <v>31.07</v>
          </cell>
          <cell r="P424">
            <v>30.17</v>
          </cell>
          <cell r="Q424">
            <v>30.17</v>
          </cell>
        </row>
        <row r="425">
          <cell r="D425">
            <v>39991</v>
          </cell>
          <cell r="E425">
            <v>39997</v>
          </cell>
          <cell r="F425">
            <v>51.96</v>
          </cell>
          <cell r="G425">
            <v>51.6</v>
          </cell>
          <cell r="H425">
            <v>51.6</v>
          </cell>
          <cell r="I425">
            <v>51.96</v>
          </cell>
          <cell r="J425">
            <v>51.6</v>
          </cell>
          <cell r="K425">
            <v>51.6</v>
          </cell>
          <cell r="L425">
            <v>43.08</v>
          </cell>
          <cell r="M425">
            <v>43.08</v>
          </cell>
          <cell r="N425">
            <v>43.08</v>
          </cell>
          <cell r="O425">
            <v>43.08</v>
          </cell>
          <cell r="P425">
            <v>43.08</v>
          </cell>
          <cell r="Q425">
            <v>43.08</v>
          </cell>
        </row>
        <row r="426">
          <cell r="D426">
            <v>39998</v>
          </cell>
          <cell r="E426">
            <v>40004</v>
          </cell>
          <cell r="F426">
            <v>39.619999999999997</v>
          </cell>
          <cell r="G426">
            <v>38.840000000000003</v>
          </cell>
          <cell r="H426">
            <v>38.840000000000003</v>
          </cell>
          <cell r="I426">
            <v>39.619999999999997</v>
          </cell>
          <cell r="J426">
            <v>38.840000000000003</v>
          </cell>
          <cell r="K426">
            <v>38.840000000000003</v>
          </cell>
          <cell r="L426">
            <v>30.4</v>
          </cell>
          <cell r="M426">
            <v>30.4</v>
          </cell>
          <cell r="N426">
            <v>30.4</v>
          </cell>
          <cell r="O426">
            <v>30.4</v>
          </cell>
          <cell r="P426">
            <v>30.4</v>
          </cell>
          <cell r="Q426">
            <v>30.4</v>
          </cell>
        </row>
        <row r="427">
          <cell r="D427">
            <v>40005</v>
          </cell>
          <cell r="E427">
            <v>40011</v>
          </cell>
          <cell r="F427">
            <v>31.78</v>
          </cell>
          <cell r="G427">
            <v>31.46</v>
          </cell>
          <cell r="H427">
            <v>31.28</v>
          </cell>
          <cell r="I427">
            <v>31.78</v>
          </cell>
          <cell r="J427">
            <v>31.46</v>
          </cell>
          <cell r="K427">
            <v>31.28</v>
          </cell>
          <cell r="L427">
            <v>25.45</v>
          </cell>
          <cell r="M427">
            <v>25.45</v>
          </cell>
          <cell r="N427">
            <v>25.45</v>
          </cell>
          <cell r="O427">
            <v>25.45</v>
          </cell>
          <cell r="P427">
            <v>25.45</v>
          </cell>
          <cell r="Q427">
            <v>25.45</v>
          </cell>
        </row>
        <row r="428">
          <cell r="D428">
            <v>40012</v>
          </cell>
          <cell r="E428">
            <v>40018</v>
          </cell>
          <cell r="F428">
            <v>21</v>
          </cell>
          <cell r="G428">
            <v>20.76</v>
          </cell>
          <cell r="H428">
            <v>20.73</v>
          </cell>
          <cell r="I428">
            <v>21</v>
          </cell>
          <cell r="J428">
            <v>20.76</v>
          </cell>
          <cell r="K428">
            <v>20.73</v>
          </cell>
          <cell r="L428">
            <v>17.32</v>
          </cell>
          <cell r="M428">
            <v>17.32</v>
          </cell>
          <cell r="N428">
            <v>17.309999999999999</v>
          </cell>
          <cell r="O428">
            <v>17.32</v>
          </cell>
          <cell r="P428">
            <v>17.32</v>
          </cell>
          <cell r="Q428">
            <v>17.309999999999999</v>
          </cell>
        </row>
        <row r="429">
          <cell r="D429">
            <v>40019</v>
          </cell>
          <cell r="E429">
            <v>40025</v>
          </cell>
          <cell r="F429">
            <v>21.67</v>
          </cell>
          <cell r="G429">
            <v>21.5</v>
          </cell>
          <cell r="H429">
            <v>21.45</v>
          </cell>
          <cell r="I429">
            <v>21.67</v>
          </cell>
          <cell r="J429">
            <v>21.5</v>
          </cell>
          <cell r="K429">
            <v>21.45</v>
          </cell>
          <cell r="L429">
            <v>21.67</v>
          </cell>
          <cell r="M429">
            <v>21.5</v>
          </cell>
          <cell r="N429">
            <v>21.45</v>
          </cell>
          <cell r="O429">
            <v>21.67</v>
          </cell>
          <cell r="P429">
            <v>21.5</v>
          </cell>
          <cell r="Q429">
            <v>21.45</v>
          </cell>
        </row>
        <row r="430">
          <cell r="D430">
            <v>40026</v>
          </cell>
          <cell r="E430">
            <v>40032</v>
          </cell>
          <cell r="F430">
            <v>16.309999999999999</v>
          </cell>
          <cell r="G430">
            <v>16.309999999999999</v>
          </cell>
          <cell r="H430">
            <v>16.309999999999999</v>
          </cell>
          <cell r="I430">
            <v>16.309999999999999</v>
          </cell>
          <cell r="J430">
            <v>16.309999999999999</v>
          </cell>
          <cell r="K430">
            <v>16.309999999999999</v>
          </cell>
          <cell r="L430">
            <v>16.309999999999999</v>
          </cell>
          <cell r="M430">
            <v>16.309999999999999</v>
          </cell>
          <cell r="N430">
            <v>16.309999999999999</v>
          </cell>
          <cell r="O430">
            <v>16.309999999999999</v>
          </cell>
          <cell r="P430">
            <v>16.309999999999999</v>
          </cell>
          <cell r="Q430">
            <v>16.309999999999999</v>
          </cell>
        </row>
        <row r="431">
          <cell r="D431">
            <v>40033</v>
          </cell>
          <cell r="E431">
            <v>40039</v>
          </cell>
          <cell r="F431">
            <v>16.309999999999999</v>
          </cell>
          <cell r="G431">
            <v>16.309999999999999</v>
          </cell>
          <cell r="H431">
            <v>16.309999999999999</v>
          </cell>
          <cell r="I431">
            <v>16.309999999999999</v>
          </cell>
          <cell r="J431">
            <v>16.309999999999999</v>
          </cell>
          <cell r="K431">
            <v>16.309999999999999</v>
          </cell>
          <cell r="L431">
            <v>16.309999999999999</v>
          </cell>
          <cell r="M431">
            <v>16.309999999999999</v>
          </cell>
          <cell r="N431">
            <v>16.309999999999999</v>
          </cell>
          <cell r="O431">
            <v>16.309999999999999</v>
          </cell>
          <cell r="P431">
            <v>16.309999999999999</v>
          </cell>
          <cell r="Q431">
            <v>16.309999999999999</v>
          </cell>
        </row>
        <row r="432">
          <cell r="D432">
            <v>40040</v>
          </cell>
          <cell r="E432">
            <v>40046</v>
          </cell>
          <cell r="F432">
            <v>16.309999999999999</v>
          </cell>
          <cell r="G432">
            <v>16.309999999999999</v>
          </cell>
          <cell r="H432">
            <v>16.309999999999999</v>
          </cell>
          <cell r="I432">
            <v>16.309999999999999</v>
          </cell>
          <cell r="J432">
            <v>16.309999999999999</v>
          </cell>
          <cell r="K432">
            <v>16.309999999999999</v>
          </cell>
          <cell r="L432">
            <v>16.309999999999999</v>
          </cell>
          <cell r="M432">
            <v>16.309999999999999</v>
          </cell>
          <cell r="N432">
            <v>16.309999999999999</v>
          </cell>
          <cell r="O432">
            <v>16.309999999999999</v>
          </cell>
          <cell r="P432">
            <v>16.309999999999999</v>
          </cell>
          <cell r="Q432">
            <v>16.309999999999999</v>
          </cell>
        </row>
        <row r="433">
          <cell r="D433">
            <v>40047</v>
          </cell>
          <cell r="E433">
            <v>40053</v>
          </cell>
          <cell r="F433">
            <v>16.309999999999999</v>
          </cell>
          <cell r="G433">
            <v>16.309999999999999</v>
          </cell>
          <cell r="H433">
            <v>16.309999999999999</v>
          </cell>
          <cell r="I433">
            <v>16.309999999999999</v>
          </cell>
          <cell r="J433">
            <v>16.309999999999999</v>
          </cell>
          <cell r="K433">
            <v>16.309999999999999</v>
          </cell>
          <cell r="L433">
            <v>16.309999999999999</v>
          </cell>
          <cell r="M433">
            <v>16.309999999999999</v>
          </cell>
          <cell r="N433">
            <v>16.309999999999999</v>
          </cell>
          <cell r="O433">
            <v>16.309999999999999</v>
          </cell>
          <cell r="P433">
            <v>16.309999999999999</v>
          </cell>
          <cell r="Q433">
            <v>16.309999999999999</v>
          </cell>
        </row>
        <row r="434">
          <cell r="D434">
            <v>40054</v>
          </cell>
          <cell r="E434">
            <v>40060</v>
          </cell>
          <cell r="F434">
            <v>16.309999999999999</v>
          </cell>
          <cell r="G434">
            <v>16.309999999999999</v>
          </cell>
          <cell r="H434">
            <v>16.309999999999999</v>
          </cell>
          <cell r="I434">
            <v>16.309999999999999</v>
          </cell>
          <cell r="J434">
            <v>16.309999999999999</v>
          </cell>
          <cell r="K434">
            <v>16.309999999999999</v>
          </cell>
          <cell r="L434">
            <v>16.309999999999999</v>
          </cell>
          <cell r="M434">
            <v>16.309999999999999</v>
          </cell>
          <cell r="N434">
            <v>16.309999999999999</v>
          </cell>
          <cell r="O434">
            <v>16.309999999999999</v>
          </cell>
          <cell r="P434">
            <v>16.309999999999999</v>
          </cell>
          <cell r="Q434">
            <v>16.309999999999999</v>
          </cell>
        </row>
        <row r="435">
          <cell r="D435">
            <v>40061</v>
          </cell>
          <cell r="E435">
            <v>40067</v>
          </cell>
          <cell r="F435">
            <v>16.309999999999999</v>
          </cell>
          <cell r="G435">
            <v>16.309999999999999</v>
          </cell>
          <cell r="H435">
            <v>16.309999999999999</v>
          </cell>
          <cell r="I435">
            <v>16.309999999999999</v>
          </cell>
          <cell r="J435">
            <v>16.309999999999999</v>
          </cell>
          <cell r="K435">
            <v>16.309999999999999</v>
          </cell>
          <cell r="L435">
            <v>16.309999999999999</v>
          </cell>
          <cell r="M435">
            <v>16.309999999999999</v>
          </cell>
          <cell r="N435">
            <v>16.309999999999999</v>
          </cell>
          <cell r="O435">
            <v>16.309999999999999</v>
          </cell>
          <cell r="P435">
            <v>16.309999999999999</v>
          </cell>
          <cell r="Q435">
            <v>16.309999999999999</v>
          </cell>
        </row>
        <row r="436">
          <cell r="D436">
            <v>40068</v>
          </cell>
          <cell r="E436">
            <v>40074</v>
          </cell>
          <cell r="F436">
            <v>16.309999999999999</v>
          </cell>
          <cell r="G436">
            <v>16.309999999999999</v>
          </cell>
          <cell r="H436">
            <v>16.309999999999999</v>
          </cell>
          <cell r="I436">
            <v>16.309999999999999</v>
          </cell>
          <cell r="J436">
            <v>16.309999999999999</v>
          </cell>
          <cell r="K436">
            <v>16.309999999999999</v>
          </cell>
          <cell r="L436">
            <v>16.309999999999999</v>
          </cell>
          <cell r="M436">
            <v>16.309999999999999</v>
          </cell>
          <cell r="N436">
            <v>16.309999999999999</v>
          </cell>
          <cell r="O436">
            <v>16.309999999999999</v>
          </cell>
          <cell r="P436">
            <v>16.309999999999999</v>
          </cell>
          <cell r="Q436">
            <v>16.309999999999999</v>
          </cell>
        </row>
        <row r="437">
          <cell r="D437">
            <v>40075</v>
          </cell>
          <cell r="E437">
            <v>40081</v>
          </cell>
          <cell r="F437">
            <v>16.309999999999999</v>
          </cell>
          <cell r="G437">
            <v>16.309999999999999</v>
          </cell>
          <cell r="H437">
            <v>16.309999999999999</v>
          </cell>
          <cell r="I437">
            <v>16.309999999999999</v>
          </cell>
          <cell r="J437">
            <v>16.309999999999999</v>
          </cell>
          <cell r="K437">
            <v>16.309999999999999</v>
          </cell>
          <cell r="L437">
            <v>16.309999999999999</v>
          </cell>
          <cell r="M437">
            <v>16.309999999999999</v>
          </cell>
          <cell r="N437">
            <v>16.309999999999999</v>
          </cell>
          <cell r="O437">
            <v>16.309999999999999</v>
          </cell>
          <cell r="P437">
            <v>16.309999999999999</v>
          </cell>
          <cell r="Q437">
            <v>16.309999999999999</v>
          </cell>
        </row>
        <row r="438">
          <cell r="D438">
            <v>40082</v>
          </cell>
          <cell r="E438">
            <v>40088</v>
          </cell>
          <cell r="F438">
            <v>16.309999999999999</v>
          </cell>
          <cell r="G438">
            <v>16.309999999999999</v>
          </cell>
          <cell r="H438">
            <v>16.309999999999999</v>
          </cell>
          <cell r="I438">
            <v>16.309999999999999</v>
          </cell>
          <cell r="J438">
            <v>16.309999999999999</v>
          </cell>
          <cell r="K438">
            <v>16.309999999999999</v>
          </cell>
          <cell r="L438">
            <v>16.309999999999999</v>
          </cell>
          <cell r="M438">
            <v>16.309999999999999</v>
          </cell>
          <cell r="N438">
            <v>16.309999999999999</v>
          </cell>
          <cell r="O438">
            <v>16.309999999999999</v>
          </cell>
          <cell r="P438">
            <v>16.309999999999999</v>
          </cell>
          <cell r="Q438">
            <v>16.309999999999999</v>
          </cell>
        </row>
        <row r="439">
          <cell r="D439">
            <v>40089</v>
          </cell>
          <cell r="E439">
            <v>40095</v>
          </cell>
          <cell r="F439">
            <v>16.309999999999999</v>
          </cell>
          <cell r="G439">
            <v>16.309999999999999</v>
          </cell>
          <cell r="H439">
            <v>16.309999999999999</v>
          </cell>
          <cell r="I439">
            <v>16.309999999999999</v>
          </cell>
          <cell r="J439">
            <v>16.309999999999999</v>
          </cell>
          <cell r="K439">
            <v>16.309999999999999</v>
          </cell>
          <cell r="L439">
            <v>16.309999999999999</v>
          </cell>
          <cell r="M439">
            <v>16.309999999999999</v>
          </cell>
          <cell r="N439">
            <v>16.309999999999999</v>
          </cell>
          <cell r="O439">
            <v>16.309999999999999</v>
          </cell>
          <cell r="P439">
            <v>16.309999999999999</v>
          </cell>
          <cell r="Q439">
            <v>16.309999999999999</v>
          </cell>
        </row>
        <row r="440">
          <cell r="D440">
            <v>40096</v>
          </cell>
          <cell r="E440">
            <v>40102</v>
          </cell>
          <cell r="F440">
            <v>16.309999999999999</v>
          </cell>
          <cell r="G440">
            <v>16.309999999999999</v>
          </cell>
          <cell r="H440">
            <v>16.309999999999999</v>
          </cell>
          <cell r="I440">
            <v>16.309999999999999</v>
          </cell>
          <cell r="J440">
            <v>16.309999999999999</v>
          </cell>
          <cell r="K440">
            <v>16.309999999999999</v>
          </cell>
          <cell r="L440">
            <v>16.309999999999999</v>
          </cell>
          <cell r="M440">
            <v>16.309999999999999</v>
          </cell>
          <cell r="N440">
            <v>16.309999999999999</v>
          </cell>
          <cell r="O440">
            <v>16.309999999999999</v>
          </cell>
          <cell r="P440">
            <v>16.309999999999999</v>
          </cell>
          <cell r="Q440">
            <v>16.309999999999999</v>
          </cell>
        </row>
        <row r="441">
          <cell r="D441">
            <v>40103</v>
          </cell>
          <cell r="E441">
            <v>40109</v>
          </cell>
          <cell r="F441">
            <v>16.309999999999999</v>
          </cell>
          <cell r="G441">
            <v>16.309999999999999</v>
          </cell>
          <cell r="H441">
            <v>16.309999999999999</v>
          </cell>
          <cell r="I441">
            <v>16.309999999999999</v>
          </cell>
          <cell r="J441">
            <v>16.309999999999999</v>
          </cell>
          <cell r="K441">
            <v>16.309999999999999</v>
          </cell>
          <cell r="L441">
            <v>16.309999999999999</v>
          </cell>
          <cell r="M441">
            <v>16.309999999999999</v>
          </cell>
          <cell r="N441">
            <v>16.309999999999999</v>
          </cell>
          <cell r="O441">
            <v>16.309999999999999</v>
          </cell>
          <cell r="P441">
            <v>16.309999999999999</v>
          </cell>
          <cell r="Q441">
            <v>16.309999999999999</v>
          </cell>
        </row>
        <row r="442">
          <cell r="D442">
            <v>40110</v>
          </cell>
          <cell r="E442">
            <v>40116</v>
          </cell>
          <cell r="F442">
            <v>16.309999999999999</v>
          </cell>
          <cell r="G442">
            <v>16.309999999999999</v>
          </cell>
          <cell r="H442">
            <v>16.309999999999999</v>
          </cell>
          <cell r="I442">
            <v>16.309999999999999</v>
          </cell>
          <cell r="J442">
            <v>16.309999999999999</v>
          </cell>
          <cell r="K442">
            <v>16.309999999999999</v>
          </cell>
          <cell r="L442">
            <v>16.309999999999999</v>
          </cell>
          <cell r="M442">
            <v>16.309999999999999</v>
          </cell>
          <cell r="N442">
            <v>16.309999999999999</v>
          </cell>
          <cell r="O442">
            <v>16.309999999999999</v>
          </cell>
          <cell r="P442">
            <v>16.309999999999999</v>
          </cell>
          <cell r="Q442">
            <v>16.309999999999999</v>
          </cell>
        </row>
        <row r="443">
          <cell r="D443">
            <v>40117</v>
          </cell>
          <cell r="E443">
            <v>40123</v>
          </cell>
          <cell r="F443">
            <v>16.309999999999999</v>
          </cell>
          <cell r="G443">
            <v>16.309999999999999</v>
          </cell>
          <cell r="H443">
            <v>16.309999999999999</v>
          </cell>
          <cell r="I443">
            <v>16.309999999999999</v>
          </cell>
          <cell r="J443">
            <v>16.309999999999999</v>
          </cell>
          <cell r="K443">
            <v>16.309999999999999</v>
          </cell>
          <cell r="L443">
            <v>16.309999999999999</v>
          </cell>
          <cell r="M443">
            <v>16.309999999999999</v>
          </cell>
          <cell r="N443">
            <v>16.309999999999999</v>
          </cell>
          <cell r="O443">
            <v>16.309999999999999</v>
          </cell>
          <cell r="P443">
            <v>16.309999999999999</v>
          </cell>
          <cell r="Q443">
            <v>16.309999999999999</v>
          </cell>
        </row>
        <row r="444">
          <cell r="D444">
            <v>40124</v>
          </cell>
          <cell r="E444">
            <v>40130</v>
          </cell>
          <cell r="F444">
            <v>16.309999999999999</v>
          </cell>
          <cell r="G444">
            <v>16.309999999999999</v>
          </cell>
          <cell r="H444">
            <v>16.309999999999999</v>
          </cell>
          <cell r="I444">
            <v>16.309999999999999</v>
          </cell>
          <cell r="J444">
            <v>16.309999999999999</v>
          </cell>
          <cell r="K444">
            <v>16.309999999999999</v>
          </cell>
          <cell r="L444">
            <v>16.309999999999999</v>
          </cell>
          <cell r="M444">
            <v>16.309999999999999</v>
          </cell>
          <cell r="N444">
            <v>16.309999999999999</v>
          </cell>
          <cell r="O444">
            <v>16.309999999999999</v>
          </cell>
          <cell r="P444">
            <v>16.309999999999999</v>
          </cell>
          <cell r="Q444">
            <v>16.309999999999999</v>
          </cell>
        </row>
        <row r="445">
          <cell r="D445">
            <v>40131</v>
          </cell>
          <cell r="E445">
            <v>40137</v>
          </cell>
          <cell r="F445">
            <v>16.309999999999999</v>
          </cell>
          <cell r="G445">
            <v>16.309999999999999</v>
          </cell>
          <cell r="H445">
            <v>16.309999999999999</v>
          </cell>
          <cell r="I445">
            <v>16.309999999999999</v>
          </cell>
          <cell r="J445">
            <v>16.309999999999999</v>
          </cell>
          <cell r="K445">
            <v>16.309999999999999</v>
          </cell>
          <cell r="L445">
            <v>16.309999999999999</v>
          </cell>
          <cell r="M445">
            <v>16.309999999999999</v>
          </cell>
          <cell r="N445">
            <v>16.309999999999999</v>
          </cell>
          <cell r="O445">
            <v>16.309999999999999</v>
          </cell>
          <cell r="P445">
            <v>16.309999999999999</v>
          </cell>
          <cell r="Q445">
            <v>16.309999999999999</v>
          </cell>
        </row>
        <row r="446">
          <cell r="D446">
            <v>40138</v>
          </cell>
          <cell r="E446">
            <v>40144</v>
          </cell>
          <cell r="F446">
            <v>16.309999999999999</v>
          </cell>
          <cell r="G446">
            <v>16.309999999999999</v>
          </cell>
          <cell r="H446">
            <v>16.309999999999999</v>
          </cell>
          <cell r="I446">
            <v>16.309999999999999</v>
          </cell>
          <cell r="J446">
            <v>16.309999999999999</v>
          </cell>
          <cell r="K446">
            <v>16.309999999999999</v>
          </cell>
          <cell r="L446">
            <v>16.309999999999999</v>
          </cell>
          <cell r="M446">
            <v>16.309999999999999</v>
          </cell>
          <cell r="N446">
            <v>16.309999999999999</v>
          </cell>
          <cell r="O446">
            <v>16.309999999999999</v>
          </cell>
          <cell r="P446">
            <v>16.309999999999999</v>
          </cell>
          <cell r="Q446">
            <v>16.309999999999999</v>
          </cell>
        </row>
        <row r="447">
          <cell r="D447">
            <v>40145</v>
          </cell>
          <cell r="E447">
            <v>40151</v>
          </cell>
          <cell r="F447">
            <v>16.309999999999999</v>
          </cell>
          <cell r="G447">
            <v>16.309999999999999</v>
          </cell>
          <cell r="H447">
            <v>16.309999999999999</v>
          </cell>
          <cell r="I447">
            <v>16.309999999999999</v>
          </cell>
          <cell r="J447">
            <v>16.309999999999999</v>
          </cell>
          <cell r="K447">
            <v>16.309999999999999</v>
          </cell>
          <cell r="L447">
            <v>16.309999999999999</v>
          </cell>
          <cell r="M447">
            <v>16.309999999999999</v>
          </cell>
          <cell r="N447">
            <v>16.309999999999999</v>
          </cell>
          <cell r="O447">
            <v>16.309999999999999</v>
          </cell>
          <cell r="P447">
            <v>16.309999999999999</v>
          </cell>
          <cell r="Q447">
            <v>16.309999999999999</v>
          </cell>
        </row>
        <row r="448">
          <cell r="D448">
            <v>40152</v>
          </cell>
          <cell r="E448">
            <v>40158</v>
          </cell>
          <cell r="F448">
            <v>16.309999999999999</v>
          </cell>
          <cell r="G448">
            <v>16.309999999999999</v>
          </cell>
          <cell r="H448">
            <v>16.309999999999999</v>
          </cell>
          <cell r="I448">
            <v>16.309999999999999</v>
          </cell>
          <cell r="J448">
            <v>16.309999999999999</v>
          </cell>
          <cell r="K448">
            <v>16.309999999999999</v>
          </cell>
          <cell r="L448">
            <v>16.309999999999999</v>
          </cell>
          <cell r="M448">
            <v>16.309999999999999</v>
          </cell>
          <cell r="N448">
            <v>16.309999999999999</v>
          </cell>
          <cell r="O448">
            <v>16.309999999999999</v>
          </cell>
          <cell r="P448">
            <v>16.309999999999999</v>
          </cell>
          <cell r="Q448">
            <v>16.309999999999999</v>
          </cell>
        </row>
        <row r="449">
          <cell r="D449">
            <v>40159</v>
          </cell>
          <cell r="E449">
            <v>40165</v>
          </cell>
          <cell r="F449">
            <v>16.309999999999999</v>
          </cell>
          <cell r="G449">
            <v>16.309999999999999</v>
          </cell>
          <cell r="H449">
            <v>16.309999999999999</v>
          </cell>
          <cell r="I449">
            <v>16.309999999999999</v>
          </cell>
          <cell r="J449">
            <v>16.309999999999999</v>
          </cell>
          <cell r="K449">
            <v>16.309999999999999</v>
          </cell>
          <cell r="L449">
            <v>16.309999999999999</v>
          </cell>
          <cell r="M449">
            <v>16.309999999999999</v>
          </cell>
          <cell r="N449">
            <v>16.309999999999999</v>
          </cell>
          <cell r="O449">
            <v>16.309999999999999</v>
          </cell>
          <cell r="P449">
            <v>16.309999999999999</v>
          </cell>
          <cell r="Q449">
            <v>16.309999999999999</v>
          </cell>
        </row>
        <row r="450">
          <cell r="D450">
            <v>40166</v>
          </cell>
          <cell r="E450">
            <v>40172</v>
          </cell>
          <cell r="F450">
            <v>16.309999999999999</v>
          </cell>
          <cell r="G450">
            <v>16.309999999999999</v>
          </cell>
          <cell r="H450">
            <v>16.309999999999999</v>
          </cell>
          <cell r="I450">
            <v>16.309999999999999</v>
          </cell>
          <cell r="J450">
            <v>16.309999999999999</v>
          </cell>
          <cell r="K450">
            <v>16.309999999999999</v>
          </cell>
          <cell r="L450">
            <v>16.309999999999999</v>
          </cell>
          <cell r="M450">
            <v>16.309999999999999</v>
          </cell>
          <cell r="N450">
            <v>16.309999999999999</v>
          </cell>
          <cell r="O450">
            <v>16.309999999999999</v>
          </cell>
          <cell r="P450">
            <v>16.309999999999999</v>
          </cell>
          <cell r="Q450">
            <v>16.309999999999999</v>
          </cell>
        </row>
        <row r="451">
          <cell r="D451">
            <v>40173</v>
          </cell>
          <cell r="E451">
            <v>40179</v>
          </cell>
          <cell r="F451">
            <v>16.309999999999999</v>
          </cell>
          <cell r="G451">
            <v>16.309999999999999</v>
          </cell>
          <cell r="H451">
            <v>16.309999999999999</v>
          </cell>
          <cell r="I451">
            <v>16.309999999999999</v>
          </cell>
          <cell r="J451">
            <v>16.309999999999999</v>
          </cell>
          <cell r="K451">
            <v>16.309999999999999</v>
          </cell>
          <cell r="L451">
            <v>16.309999999999999</v>
          </cell>
          <cell r="M451">
            <v>16.309999999999999</v>
          </cell>
          <cell r="N451">
            <v>16.309999999999999</v>
          </cell>
          <cell r="O451">
            <v>16.309999999999999</v>
          </cell>
          <cell r="P451">
            <v>16.309999999999999</v>
          </cell>
          <cell r="Q451">
            <v>16.309999999999999</v>
          </cell>
        </row>
        <row r="452">
          <cell r="D452">
            <v>40180</v>
          </cell>
          <cell r="E452">
            <v>40186</v>
          </cell>
          <cell r="F452">
            <v>12.8</v>
          </cell>
          <cell r="G452">
            <v>12.8</v>
          </cell>
          <cell r="H452">
            <v>12.8</v>
          </cell>
          <cell r="I452">
            <v>12.8</v>
          </cell>
          <cell r="J452">
            <v>12.8</v>
          </cell>
          <cell r="K452">
            <v>12.8</v>
          </cell>
          <cell r="L452">
            <v>12.8</v>
          </cell>
          <cell r="M452">
            <v>12.8</v>
          </cell>
          <cell r="N452">
            <v>12.8</v>
          </cell>
          <cell r="O452">
            <v>12.8</v>
          </cell>
          <cell r="P452">
            <v>12.8</v>
          </cell>
          <cell r="Q452">
            <v>12.8</v>
          </cell>
        </row>
        <row r="453">
          <cell r="D453">
            <v>40187</v>
          </cell>
          <cell r="E453">
            <v>40193</v>
          </cell>
          <cell r="F453">
            <v>12.8</v>
          </cell>
          <cell r="G453">
            <v>12.8</v>
          </cell>
          <cell r="H453">
            <v>12.8</v>
          </cell>
          <cell r="I453">
            <v>12.8</v>
          </cell>
          <cell r="J453">
            <v>12.8</v>
          </cell>
          <cell r="K453">
            <v>12.8</v>
          </cell>
          <cell r="L453">
            <v>12.8</v>
          </cell>
          <cell r="M453">
            <v>12.8</v>
          </cell>
          <cell r="N453">
            <v>12.8</v>
          </cell>
          <cell r="O453">
            <v>12.8</v>
          </cell>
          <cell r="P453">
            <v>12.8</v>
          </cell>
          <cell r="Q453">
            <v>12.8</v>
          </cell>
        </row>
        <row r="454">
          <cell r="D454">
            <v>40194</v>
          </cell>
          <cell r="E454">
            <v>40200</v>
          </cell>
          <cell r="F454">
            <v>12.8</v>
          </cell>
          <cell r="G454">
            <v>12.8</v>
          </cell>
          <cell r="H454">
            <v>12.8</v>
          </cell>
          <cell r="I454">
            <v>12.8</v>
          </cell>
          <cell r="J454">
            <v>12.8</v>
          </cell>
          <cell r="K454">
            <v>12.8</v>
          </cell>
          <cell r="L454">
            <v>12.8</v>
          </cell>
          <cell r="M454">
            <v>12.8</v>
          </cell>
          <cell r="N454">
            <v>12.8</v>
          </cell>
          <cell r="O454">
            <v>12.8</v>
          </cell>
          <cell r="P454">
            <v>12.8</v>
          </cell>
          <cell r="Q454">
            <v>12.8</v>
          </cell>
        </row>
        <row r="455">
          <cell r="D455">
            <v>40201</v>
          </cell>
          <cell r="E455">
            <v>40207</v>
          </cell>
          <cell r="F455">
            <v>12.8</v>
          </cell>
          <cell r="G455">
            <v>12.8</v>
          </cell>
          <cell r="H455">
            <v>12.8</v>
          </cell>
          <cell r="I455">
            <v>12.8</v>
          </cell>
          <cell r="J455">
            <v>12.8</v>
          </cell>
          <cell r="K455">
            <v>12.8</v>
          </cell>
          <cell r="L455">
            <v>12.8</v>
          </cell>
          <cell r="M455">
            <v>12.8</v>
          </cell>
          <cell r="N455">
            <v>12.8</v>
          </cell>
          <cell r="O455">
            <v>12.8</v>
          </cell>
          <cell r="P455">
            <v>12.8</v>
          </cell>
          <cell r="Q455">
            <v>12.8</v>
          </cell>
        </row>
        <row r="456">
          <cell r="D456">
            <v>40208</v>
          </cell>
          <cell r="E456">
            <v>40214</v>
          </cell>
          <cell r="F456">
            <v>12.8</v>
          </cell>
          <cell r="G456">
            <v>12.8</v>
          </cell>
          <cell r="H456">
            <v>12.8</v>
          </cell>
          <cell r="I456">
            <v>12.8</v>
          </cell>
          <cell r="J456">
            <v>12.8</v>
          </cell>
          <cell r="K456">
            <v>12.8</v>
          </cell>
          <cell r="L456">
            <v>12.8</v>
          </cell>
          <cell r="M456">
            <v>12.8</v>
          </cell>
          <cell r="N456">
            <v>12.8</v>
          </cell>
          <cell r="O456">
            <v>12.8</v>
          </cell>
          <cell r="P456">
            <v>12.8</v>
          </cell>
          <cell r="Q456">
            <v>12.8</v>
          </cell>
        </row>
        <row r="457">
          <cell r="D457">
            <v>40215</v>
          </cell>
          <cell r="E457">
            <v>40221</v>
          </cell>
          <cell r="F457">
            <v>12.8</v>
          </cell>
          <cell r="G457">
            <v>12.8</v>
          </cell>
          <cell r="H457">
            <v>12.8</v>
          </cell>
          <cell r="I457">
            <v>12.8</v>
          </cell>
          <cell r="J457">
            <v>12.8</v>
          </cell>
          <cell r="K457">
            <v>12.8</v>
          </cell>
          <cell r="L457">
            <v>12.8</v>
          </cell>
          <cell r="M457">
            <v>12.8</v>
          </cell>
          <cell r="N457">
            <v>12.8</v>
          </cell>
          <cell r="O457">
            <v>12.8</v>
          </cell>
          <cell r="P457">
            <v>12.8</v>
          </cell>
          <cell r="Q457">
            <v>12.8</v>
          </cell>
        </row>
        <row r="458">
          <cell r="D458">
            <v>40222</v>
          </cell>
          <cell r="E458">
            <v>40228</v>
          </cell>
          <cell r="F458">
            <v>12.8</v>
          </cell>
          <cell r="G458">
            <v>12.8</v>
          </cell>
          <cell r="H458">
            <v>12.8</v>
          </cell>
          <cell r="I458">
            <v>12.8</v>
          </cell>
          <cell r="J458">
            <v>12.8</v>
          </cell>
          <cell r="K458">
            <v>12.8</v>
          </cell>
          <cell r="L458">
            <v>14.84</v>
          </cell>
          <cell r="M458">
            <v>14.84</v>
          </cell>
          <cell r="N458">
            <v>14.84</v>
          </cell>
          <cell r="O458">
            <v>12.8</v>
          </cell>
          <cell r="P458">
            <v>12.8</v>
          </cell>
          <cell r="Q458">
            <v>12.8</v>
          </cell>
        </row>
        <row r="459">
          <cell r="D459">
            <v>40229</v>
          </cell>
          <cell r="E459">
            <v>40235</v>
          </cell>
          <cell r="F459">
            <v>12.8</v>
          </cell>
          <cell r="G459">
            <v>12.8</v>
          </cell>
          <cell r="H459">
            <v>12.8</v>
          </cell>
          <cell r="I459">
            <v>12.8</v>
          </cell>
          <cell r="J459">
            <v>12.8</v>
          </cell>
          <cell r="K459">
            <v>12.8</v>
          </cell>
          <cell r="L459">
            <v>16.97</v>
          </cell>
          <cell r="M459">
            <v>16.97</v>
          </cell>
          <cell r="N459">
            <v>16.97</v>
          </cell>
          <cell r="O459">
            <v>12.8</v>
          </cell>
          <cell r="P459">
            <v>12.8</v>
          </cell>
          <cell r="Q459">
            <v>12.8</v>
          </cell>
        </row>
        <row r="460">
          <cell r="D460">
            <v>40236</v>
          </cell>
          <cell r="E460">
            <v>40242</v>
          </cell>
          <cell r="F460">
            <v>33.29</v>
          </cell>
          <cell r="G460">
            <v>31.34</v>
          </cell>
          <cell r="H460">
            <v>23.28</v>
          </cell>
          <cell r="I460">
            <v>33.29</v>
          </cell>
          <cell r="J460">
            <v>31.34</v>
          </cell>
          <cell r="K460">
            <v>23.28</v>
          </cell>
          <cell r="L460">
            <v>34.81</v>
          </cell>
          <cell r="M460">
            <v>34.56</v>
          </cell>
          <cell r="N460">
            <v>34.56</v>
          </cell>
          <cell r="O460">
            <v>33.29</v>
          </cell>
          <cell r="P460">
            <v>31.34</v>
          </cell>
          <cell r="Q460">
            <v>23.28</v>
          </cell>
        </row>
        <row r="461">
          <cell r="D461">
            <v>40243</v>
          </cell>
          <cell r="E461">
            <v>40249</v>
          </cell>
          <cell r="F461">
            <v>17.7</v>
          </cell>
          <cell r="G461">
            <v>17.57</v>
          </cell>
          <cell r="H461">
            <v>12.8</v>
          </cell>
          <cell r="I461">
            <v>17.7</v>
          </cell>
          <cell r="J461">
            <v>17.57</v>
          </cell>
          <cell r="K461">
            <v>12.8</v>
          </cell>
          <cell r="L461">
            <v>20.89</v>
          </cell>
          <cell r="M461">
            <v>20.89</v>
          </cell>
          <cell r="N461">
            <v>20.89</v>
          </cell>
          <cell r="O461">
            <v>17.7</v>
          </cell>
          <cell r="P461">
            <v>17.57</v>
          </cell>
          <cell r="Q461">
            <v>12.8</v>
          </cell>
        </row>
        <row r="462">
          <cell r="D462">
            <v>40250</v>
          </cell>
          <cell r="E462">
            <v>40256</v>
          </cell>
          <cell r="F462">
            <v>25.99</v>
          </cell>
          <cell r="G462">
            <v>25.7</v>
          </cell>
          <cell r="H462">
            <v>12.8</v>
          </cell>
          <cell r="I462">
            <v>25.99</v>
          </cell>
          <cell r="J462">
            <v>25.7</v>
          </cell>
          <cell r="K462">
            <v>12.8</v>
          </cell>
          <cell r="L462">
            <v>25.99</v>
          </cell>
          <cell r="M462">
            <v>25.7</v>
          </cell>
          <cell r="N462">
            <v>25.55</v>
          </cell>
          <cell r="O462">
            <v>25.99</v>
          </cell>
          <cell r="P462">
            <v>25.7</v>
          </cell>
          <cell r="Q462">
            <v>12.8</v>
          </cell>
        </row>
        <row r="463">
          <cell r="D463">
            <v>40257</v>
          </cell>
          <cell r="E463">
            <v>40263</v>
          </cell>
          <cell r="F463">
            <v>36.72</v>
          </cell>
          <cell r="G463">
            <v>36.17</v>
          </cell>
          <cell r="H463">
            <v>35.049999999999997</v>
          </cell>
          <cell r="I463">
            <v>36.72</v>
          </cell>
          <cell r="J463">
            <v>36.17</v>
          </cell>
          <cell r="K463">
            <v>35.049999999999997</v>
          </cell>
          <cell r="L463">
            <v>36.67</v>
          </cell>
          <cell r="M463">
            <v>36.17</v>
          </cell>
          <cell r="N463">
            <v>35.380000000000003</v>
          </cell>
          <cell r="O463">
            <v>36.67</v>
          </cell>
          <cell r="P463">
            <v>36.17</v>
          </cell>
          <cell r="Q463">
            <v>35.049999999999997</v>
          </cell>
        </row>
        <row r="464">
          <cell r="D464">
            <v>40264</v>
          </cell>
          <cell r="E464">
            <v>40270</v>
          </cell>
          <cell r="F464">
            <v>38.83</v>
          </cell>
          <cell r="G464">
            <v>38.19</v>
          </cell>
          <cell r="H464">
            <v>37.15</v>
          </cell>
          <cell r="I464">
            <v>38.83</v>
          </cell>
          <cell r="J464">
            <v>38.19</v>
          </cell>
          <cell r="K464">
            <v>37.15</v>
          </cell>
          <cell r="L464">
            <v>38.83</v>
          </cell>
          <cell r="M464">
            <v>38.19</v>
          </cell>
          <cell r="N464">
            <v>38.19</v>
          </cell>
          <cell r="O464">
            <v>38.83</v>
          </cell>
          <cell r="P464">
            <v>38.19</v>
          </cell>
          <cell r="Q464">
            <v>37.15</v>
          </cell>
        </row>
        <row r="465">
          <cell r="D465">
            <v>40271</v>
          </cell>
          <cell r="E465">
            <v>40277</v>
          </cell>
          <cell r="F465">
            <v>26.76</v>
          </cell>
          <cell r="G465">
            <v>26.09</v>
          </cell>
          <cell r="H465">
            <v>12.8</v>
          </cell>
          <cell r="I465">
            <v>26.76</v>
          </cell>
          <cell r="J465">
            <v>26.09</v>
          </cell>
          <cell r="K465">
            <v>12.8</v>
          </cell>
          <cell r="L465">
            <v>26.76</v>
          </cell>
          <cell r="M465">
            <v>26.58</v>
          </cell>
          <cell r="N465">
            <v>26.58</v>
          </cell>
          <cell r="O465">
            <v>26.76</v>
          </cell>
          <cell r="P465">
            <v>26.09</v>
          </cell>
          <cell r="Q465">
            <v>12.8</v>
          </cell>
        </row>
        <row r="466">
          <cell r="D466">
            <v>40278</v>
          </cell>
          <cell r="E466">
            <v>40284</v>
          </cell>
          <cell r="F466">
            <v>12.8</v>
          </cell>
          <cell r="G466">
            <v>12.8</v>
          </cell>
          <cell r="H466">
            <v>12.8</v>
          </cell>
          <cell r="I466">
            <v>12.8</v>
          </cell>
          <cell r="J466">
            <v>12.8</v>
          </cell>
          <cell r="K466">
            <v>12.8</v>
          </cell>
          <cell r="L466">
            <v>20.63</v>
          </cell>
          <cell r="M466">
            <v>20.63</v>
          </cell>
          <cell r="N466">
            <v>20.63</v>
          </cell>
          <cell r="O466">
            <v>12.8</v>
          </cell>
          <cell r="P466">
            <v>12.8</v>
          </cell>
          <cell r="Q466">
            <v>12.8</v>
          </cell>
        </row>
        <row r="467">
          <cell r="D467">
            <v>40285</v>
          </cell>
          <cell r="E467">
            <v>40291</v>
          </cell>
          <cell r="F467">
            <v>24.81</v>
          </cell>
          <cell r="G467">
            <v>24.47</v>
          </cell>
          <cell r="H467">
            <v>23.26</v>
          </cell>
          <cell r="I467">
            <v>24.81</v>
          </cell>
          <cell r="J467">
            <v>24.47</v>
          </cell>
          <cell r="K467">
            <v>23.26</v>
          </cell>
          <cell r="L467">
            <v>24.62</v>
          </cell>
          <cell r="M467">
            <v>24.47</v>
          </cell>
          <cell r="N467">
            <v>23.48</v>
          </cell>
          <cell r="O467">
            <v>24.62</v>
          </cell>
          <cell r="P467">
            <v>24.47</v>
          </cell>
          <cell r="Q467">
            <v>23.26</v>
          </cell>
        </row>
        <row r="468">
          <cell r="D468">
            <v>40292</v>
          </cell>
          <cell r="E468">
            <v>40298</v>
          </cell>
          <cell r="F468">
            <v>24</v>
          </cell>
          <cell r="G468">
            <v>23.67</v>
          </cell>
          <cell r="H468">
            <v>22.09</v>
          </cell>
          <cell r="I468">
            <v>24</v>
          </cell>
          <cell r="J468">
            <v>23.67</v>
          </cell>
          <cell r="K468">
            <v>22.09</v>
          </cell>
          <cell r="L468">
            <v>23.67</v>
          </cell>
          <cell r="M468">
            <v>23.67</v>
          </cell>
          <cell r="N468">
            <v>22.71</v>
          </cell>
          <cell r="O468">
            <v>23.67</v>
          </cell>
          <cell r="P468">
            <v>23.67</v>
          </cell>
          <cell r="Q468">
            <v>22.09</v>
          </cell>
        </row>
        <row r="469">
          <cell r="D469">
            <v>40299</v>
          </cell>
          <cell r="E469">
            <v>40305</v>
          </cell>
          <cell r="F469">
            <v>25.16</v>
          </cell>
          <cell r="G469">
            <v>24.87</v>
          </cell>
          <cell r="H469">
            <v>22.35</v>
          </cell>
          <cell r="I469">
            <v>25.16</v>
          </cell>
          <cell r="J469">
            <v>24.87</v>
          </cell>
          <cell r="K469">
            <v>13.46</v>
          </cell>
          <cell r="L469">
            <v>25.16</v>
          </cell>
          <cell r="M469">
            <v>25.01</v>
          </cell>
          <cell r="N469">
            <v>25.01</v>
          </cell>
          <cell r="O469">
            <v>25.16</v>
          </cell>
          <cell r="P469">
            <v>24.87</v>
          </cell>
          <cell r="Q469">
            <v>22.35</v>
          </cell>
        </row>
        <row r="470">
          <cell r="D470">
            <v>40306</v>
          </cell>
          <cell r="E470">
            <v>40312</v>
          </cell>
          <cell r="F470">
            <v>30.27</v>
          </cell>
          <cell r="G470">
            <v>29.69</v>
          </cell>
          <cell r="H470">
            <v>22.87</v>
          </cell>
          <cell r="I470">
            <v>30.27</v>
          </cell>
          <cell r="J470">
            <v>29.69</v>
          </cell>
          <cell r="K470">
            <v>12.8</v>
          </cell>
          <cell r="L470">
            <v>30.6</v>
          </cell>
          <cell r="M470">
            <v>30.6</v>
          </cell>
          <cell r="N470">
            <v>30.6</v>
          </cell>
          <cell r="O470">
            <v>30.27</v>
          </cell>
          <cell r="P470">
            <v>29.69</v>
          </cell>
          <cell r="Q470">
            <v>22.87</v>
          </cell>
        </row>
        <row r="471">
          <cell r="D471">
            <v>40313</v>
          </cell>
          <cell r="E471">
            <v>40319</v>
          </cell>
          <cell r="F471">
            <v>33.770000000000003</v>
          </cell>
          <cell r="G471">
            <v>33.049999999999997</v>
          </cell>
          <cell r="H471">
            <v>32.43</v>
          </cell>
          <cell r="I471">
            <v>33.770000000000003</v>
          </cell>
          <cell r="J471">
            <v>33.049999999999997</v>
          </cell>
          <cell r="K471">
            <v>32.43</v>
          </cell>
          <cell r="L471">
            <v>34.479999999999997</v>
          </cell>
          <cell r="M471">
            <v>34.479999999999997</v>
          </cell>
          <cell r="N471">
            <v>34.479999999999997</v>
          </cell>
          <cell r="O471">
            <v>33.770000000000003</v>
          </cell>
          <cell r="P471">
            <v>33.049999999999997</v>
          </cell>
          <cell r="Q471">
            <v>32.43</v>
          </cell>
        </row>
        <row r="472">
          <cell r="D472">
            <v>40320</v>
          </cell>
          <cell r="E472">
            <v>40326</v>
          </cell>
          <cell r="F472">
            <v>36.25</v>
          </cell>
          <cell r="G472">
            <v>35.22</v>
          </cell>
          <cell r="H472">
            <v>34.49</v>
          </cell>
          <cell r="I472">
            <v>36.25</v>
          </cell>
          <cell r="J472">
            <v>35.22</v>
          </cell>
          <cell r="K472">
            <v>27.9</v>
          </cell>
          <cell r="L472">
            <v>36.25</v>
          </cell>
          <cell r="M472">
            <v>36.25</v>
          </cell>
          <cell r="N472">
            <v>36.25</v>
          </cell>
          <cell r="O472">
            <v>36.25</v>
          </cell>
          <cell r="P472">
            <v>35.22</v>
          </cell>
          <cell r="Q472">
            <v>34.57</v>
          </cell>
        </row>
        <row r="473">
          <cell r="D473">
            <v>40327</v>
          </cell>
          <cell r="E473">
            <v>40333</v>
          </cell>
          <cell r="F473">
            <v>58.07</v>
          </cell>
          <cell r="G473">
            <v>56.44</v>
          </cell>
          <cell r="H473">
            <v>56.07</v>
          </cell>
          <cell r="I473">
            <v>58.07</v>
          </cell>
          <cell r="J473">
            <v>56.44</v>
          </cell>
          <cell r="K473">
            <v>56.07</v>
          </cell>
          <cell r="L473">
            <v>58.07</v>
          </cell>
          <cell r="M473">
            <v>56.44</v>
          </cell>
          <cell r="N473">
            <v>56.07</v>
          </cell>
          <cell r="O473">
            <v>58.07</v>
          </cell>
          <cell r="P473">
            <v>56.44</v>
          </cell>
          <cell r="Q473">
            <v>56.07</v>
          </cell>
        </row>
        <row r="474">
          <cell r="D474">
            <v>40334</v>
          </cell>
          <cell r="E474">
            <v>40340</v>
          </cell>
          <cell r="F474">
            <v>61.38</v>
          </cell>
          <cell r="G474">
            <v>60.86</v>
          </cell>
          <cell r="H474">
            <v>59.9</v>
          </cell>
          <cell r="I474">
            <v>61.38</v>
          </cell>
          <cell r="J474">
            <v>60.86</v>
          </cell>
          <cell r="K474">
            <v>59.9</v>
          </cell>
          <cell r="L474">
            <v>61.38</v>
          </cell>
          <cell r="M474">
            <v>60.86</v>
          </cell>
          <cell r="N474">
            <v>59.9</v>
          </cell>
          <cell r="O474">
            <v>61.38</v>
          </cell>
          <cell r="P474">
            <v>60.86</v>
          </cell>
          <cell r="Q474">
            <v>59.9</v>
          </cell>
        </row>
        <row r="475">
          <cell r="D475">
            <v>40341</v>
          </cell>
          <cell r="E475">
            <v>40347</v>
          </cell>
          <cell r="F475">
            <v>60.48</v>
          </cell>
          <cell r="G475">
            <v>59.88</v>
          </cell>
          <cell r="H475">
            <v>59.49</v>
          </cell>
          <cell r="I475">
            <v>60.48</v>
          </cell>
          <cell r="J475">
            <v>59.88</v>
          </cell>
          <cell r="K475">
            <v>59.49</v>
          </cell>
          <cell r="L475">
            <v>60.48</v>
          </cell>
          <cell r="M475">
            <v>59.88</v>
          </cell>
          <cell r="N475">
            <v>59.49</v>
          </cell>
          <cell r="O475">
            <v>60.48</v>
          </cell>
          <cell r="P475">
            <v>59.88</v>
          </cell>
          <cell r="Q475">
            <v>59.49</v>
          </cell>
        </row>
        <row r="476">
          <cell r="D476">
            <v>40348</v>
          </cell>
          <cell r="E476">
            <v>40354</v>
          </cell>
          <cell r="F476">
            <v>66.05</v>
          </cell>
          <cell r="G476">
            <v>65.88</v>
          </cell>
          <cell r="H476">
            <v>65.430000000000007</v>
          </cell>
          <cell r="I476">
            <v>66.05</v>
          </cell>
          <cell r="J476">
            <v>65.88</v>
          </cell>
          <cell r="K476">
            <v>65.430000000000007</v>
          </cell>
          <cell r="L476">
            <v>66.05</v>
          </cell>
          <cell r="M476">
            <v>65.88</v>
          </cell>
          <cell r="N476">
            <v>65.430000000000007</v>
          </cell>
          <cell r="O476">
            <v>66.05</v>
          </cell>
          <cell r="P476">
            <v>65.88</v>
          </cell>
          <cell r="Q476">
            <v>65.430000000000007</v>
          </cell>
        </row>
        <row r="477">
          <cell r="D477">
            <v>40355</v>
          </cell>
          <cell r="E477">
            <v>40361</v>
          </cell>
          <cell r="F477">
            <v>103.36</v>
          </cell>
          <cell r="G477">
            <v>100.61</v>
          </cell>
          <cell r="H477">
            <v>99.67</v>
          </cell>
          <cell r="I477">
            <v>103.36</v>
          </cell>
          <cell r="J477">
            <v>100.61</v>
          </cell>
          <cell r="K477">
            <v>99.67</v>
          </cell>
          <cell r="L477">
            <v>110.68</v>
          </cell>
          <cell r="M477">
            <v>110.68</v>
          </cell>
          <cell r="N477">
            <v>110.68</v>
          </cell>
          <cell r="O477">
            <v>110.68</v>
          </cell>
          <cell r="P477">
            <v>110.68</v>
          </cell>
          <cell r="Q477">
            <v>110.68</v>
          </cell>
        </row>
        <row r="478">
          <cell r="D478">
            <v>40362</v>
          </cell>
          <cell r="E478">
            <v>40368</v>
          </cell>
          <cell r="F478">
            <v>104.59</v>
          </cell>
          <cell r="G478">
            <v>102.75</v>
          </cell>
          <cell r="H478">
            <v>102.29</v>
          </cell>
          <cell r="I478">
            <v>104.59</v>
          </cell>
          <cell r="J478">
            <v>102.75</v>
          </cell>
          <cell r="K478">
            <v>102.29</v>
          </cell>
          <cell r="L478">
            <v>104.59</v>
          </cell>
          <cell r="M478">
            <v>102.75</v>
          </cell>
          <cell r="N478">
            <v>102.75</v>
          </cell>
          <cell r="O478">
            <v>104.59</v>
          </cell>
          <cell r="P478">
            <v>102.75</v>
          </cell>
          <cell r="Q478">
            <v>102.75</v>
          </cell>
        </row>
        <row r="479">
          <cell r="D479">
            <v>40369</v>
          </cell>
          <cell r="E479">
            <v>40375</v>
          </cell>
          <cell r="F479">
            <v>100.03</v>
          </cell>
          <cell r="G479">
            <v>96.26</v>
          </cell>
          <cell r="H479">
            <v>95</v>
          </cell>
          <cell r="I479">
            <v>100.03</v>
          </cell>
          <cell r="J479">
            <v>96.26</v>
          </cell>
          <cell r="K479">
            <v>95</v>
          </cell>
          <cell r="L479">
            <v>100.03</v>
          </cell>
          <cell r="M479">
            <v>98.5</v>
          </cell>
          <cell r="N479">
            <v>98.5</v>
          </cell>
          <cell r="O479">
            <v>100.03</v>
          </cell>
          <cell r="P479">
            <v>98.5</v>
          </cell>
          <cell r="Q479">
            <v>98.5</v>
          </cell>
        </row>
        <row r="480">
          <cell r="D480">
            <v>40376</v>
          </cell>
          <cell r="E480">
            <v>40382</v>
          </cell>
          <cell r="F480">
            <v>86.6</v>
          </cell>
          <cell r="G480">
            <v>81.64</v>
          </cell>
          <cell r="H480">
            <v>78.150000000000006</v>
          </cell>
          <cell r="I480">
            <v>86.6</v>
          </cell>
          <cell r="J480">
            <v>81.64</v>
          </cell>
          <cell r="K480">
            <v>78.150000000000006</v>
          </cell>
          <cell r="L480">
            <v>94.51</v>
          </cell>
          <cell r="M480">
            <v>94.51</v>
          </cell>
          <cell r="N480">
            <v>94.51</v>
          </cell>
          <cell r="O480">
            <v>94.51</v>
          </cell>
          <cell r="P480">
            <v>94.51</v>
          </cell>
          <cell r="Q480">
            <v>94.51</v>
          </cell>
        </row>
        <row r="481">
          <cell r="D481">
            <v>40383</v>
          </cell>
          <cell r="E481">
            <v>40389</v>
          </cell>
          <cell r="F481">
            <v>79.16</v>
          </cell>
          <cell r="G481">
            <v>73.16</v>
          </cell>
          <cell r="H481">
            <v>71.36</v>
          </cell>
          <cell r="I481">
            <v>79.16</v>
          </cell>
          <cell r="J481">
            <v>73.150000000000006</v>
          </cell>
          <cell r="K481">
            <v>71.36</v>
          </cell>
          <cell r="L481">
            <v>89.21</v>
          </cell>
          <cell r="M481">
            <v>89.21</v>
          </cell>
          <cell r="N481">
            <v>89.21</v>
          </cell>
          <cell r="O481">
            <v>89.21</v>
          </cell>
          <cell r="P481">
            <v>89.21</v>
          </cell>
          <cell r="Q481">
            <v>89.21</v>
          </cell>
        </row>
        <row r="482">
          <cell r="D482">
            <v>40390</v>
          </cell>
          <cell r="E482">
            <v>40396</v>
          </cell>
          <cell r="F482">
            <v>107.23</v>
          </cell>
          <cell r="G482">
            <v>105.3</v>
          </cell>
          <cell r="H482">
            <v>104.64</v>
          </cell>
          <cell r="I482">
            <v>107.23</v>
          </cell>
          <cell r="J482">
            <v>105.3</v>
          </cell>
          <cell r="K482">
            <v>104.64</v>
          </cell>
          <cell r="L482">
            <v>107.23</v>
          </cell>
          <cell r="M482">
            <v>105.49</v>
          </cell>
          <cell r="N482">
            <v>105.49</v>
          </cell>
          <cell r="O482">
            <v>107.23</v>
          </cell>
          <cell r="P482">
            <v>105.49</v>
          </cell>
          <cell r="Q482">
            <v>105.49</v>
          </cell>
        </row>
        <row r="483">
          <cell r="D483">
            <v>40397</v>
          </cell>
          <cell r="E483">
            <v>40403</v>
          </cell>
          <cell r="F483">
            <v>128.74</v>
          </cell>
          <cell r="G483">
            <v>125.39</v>
          </cell>
          <cell r="H483">
            <v>124.16</v>
          </cell>
          <cell r="I483">
            <v>128.74</v>
          </cell>
          <cell r="J483">
            <v>125.39</v>
          </cell>
          <cell r="K483">
            <v>124.16</v>
          </cell>
          <cell r="L483">
            <v>128.74</v>
          </cell>
          <cell r="M483">
            <v>125.39</v>
          </cell>
          <cell r="N483">
            <v>125.39</v>
          </cell>
          <cell r="O483">
            <v>128.74</v>
          </cell>
          <cell r="P483">
            <v>125.39</v>
          </cell>
          <cell r="Q483">
            <v>125.39</v>
          </cell>
        </row>
        <row r="484">
          <cell r="D484">
            <v>40404</v>
          </cell>
          <cell r="E484">
            <v>40410</v>
          </cell>
          <cell r="F484">
            <v>120.23</v>
          </cell>
          <cell r="G484">
            <v>118.18</v>
          </cell>
          <cell r="H484">
            <v>114.95</v>
          </cell>
          <cell r="I484">
            <v>120.23</v>
          </cell>
          <cell r="J484">
            <v>118.18</v>
          </cell>
          <cell r="K484">
            <v>114.95</v>
          </cell>
          <cell r="L484">
            <v>120.23</v>
          </cell>
          <cell r="M484">
            <v>118.18</v>
          </cell>
          <cell r="N484">
            <v>118.18</v>
          </cell>
          <cell r="O484">
            <v>120.23</v>
          </cell>
          <cell r="P484">
            <v>118.18</v>
          </cell>
          <cell r="Q484">
            <v>118.18</v>
          </cell>
        </row>
        <row r="485">
          <cell r="D485">
            <v>40411</v>
          </cell>
          <cell r="E485">
            <v>40417</v>
          </cell>
          <cell r="F485">
            <v>125.73</v>
          </cell>
          <cell r="G485">
            <v>123.77</v>
          </cell>
          <cell r="H485">
            <v>122.27</v>
          </cell>
          <cell r="I485">
            <v>125.73</v>
          </cell>
          <cell r="J485">
            <v>123.77</v>
          </cell>
          <cell r="K485">
            <v>122.27</v>
          </cell>
          <cell r="L485">
            <v>125.73</v>
          </cell>
          <cell r="M485">
            <v>123.77</v>
          </cell>
          <cell r="N485">
            <v>123.77</v>
          </cell>
          <cell r="O485">
            <v>125.73</v>
          </cell>
          <cell r="P485">
            <v>123.77</v>
          </cell>
          <cell r="Q485">
            <v>123.57</v>
          </cell>
        </row>
        <row r="486">
          <cell r="D486">
            <v>40418</v>
          </cell>
          <cell r="E486">
            <v>40424</v>
          </cell>
          <cell r="F486">
            <v>111.4</v>
          </cell>
          <cell r="G486">
            <v>105.87</v>
          </cell>
          <cell r="H486">
            <v>104.53</v>
          </cell>
          <cell r="I486">
            <v>111.4</v>
          </cell>
          <cell r="J486">
            <v>105.87</v>
          </cell>
          <cell r="K486">
            <v>104.52</v>
          </cell>
          <cell r="L486">
            <v>154.88</v>
          </cell>
          <cell r="M486">
            <v>154.88</v>
          </cell>
          <cell r="N486">
            <v>154.88</v>
          </cell>
          <cell r="O486">
            <v>154.88</v>
          </cell>
          <cell r="P486">
            <v>154.88</v>
          </cell>
          <cell r="Q486">
            <v>154.88</v>
          </cell>
        </row>
        <row r="487">
          <cell r="D487">
            <v>40425</v>
          </cell>
          <cell r="E487">
            <v>40431</v>
          </cell>
          <cell r="F487">
            <v>137.6</v>
          </cell>
          <cell r="G487">
            <v>125.78</v>
          </cell>
          <cell r="H487">
            <v>124.43</v>
          </cell>
          <cell r="I487">
            <v>128.26</v>
          </cell>
          <cell r="J487">
            <v>125.78</v>
          </cell>
          <cell r="K487">
            <v>124.43</v>
          </cell>
          <cell r="L487">
            <v>174.53</v>
          </cell>
          <cell r="M487">
            <v>174.53</v>
          </cell>
          <cell r="N487">
            <v>174.53</v>
          </cell>
          <cell r="O487">
            <v>174.53</v>
          </cell>
          <cell r="P487">
            <v>174.53</v>
          </cell>
          <cell r="Q487">
            <v>174.53</v>
          </cell>
        </row>
        <row r="488">
          <cell r="D488">
            <v>40432</v>
          </cell>
          <cell r="E488">
            <v>40438</v>
          </cell>
          <cell r="F488">
            <v>122.46</v>
          </cell>
          <cell r="G488">
            <v>117.3</v>
          </cell>
          <cell r="H488">
            <v>115.68</v>
          </cell>
          <cell r="I488">
            <v>122.46</v>
          </cell>
          <cell r="J488">
            <v>117.3</v>
          </cell>
          <cell r="K488">
            <v>115.68</v>
          </cell>
          <cell r="L488">
            <v>172.78</v>
          </cell>
          <cell r="M488">
            <v>171.65</v>
          </cell>
          <cell r="N488">
            <v>171.65</v>
          </cell>
          <cell r="O488">
            <v>172.78</v>
          </cell>
          <cell r="P488">
            <v>171.65</v>
          </cell>
          <cell r="Q488">
            <v>171.65</v>
          </cell>
        </row>
        <row r="489">
          <cell r="D489">
            <v>40439</v>
          </cell>
          <cell r="E489">
            <v>40445</v>
          </cell>
          <cell r="F489">
            <v>139.53</v>
          </cell>
          <cell r="G489">
            <v>132.52000000000001</v>
          </cell>
          <cell r="H489">
            <v>130.72</v>
          </cell>
          <cell r="I489">
            <v>134.59</v>
          </cell>
          <cell r="J489">
            <v>132.52000000000001</v>
          </cell>
          <cell r="K489">
            <v>130.72</v>
          </cell>
          <cell r="L489">
            <v>187.76</v>
          </cell>
          <cell r="M489">
            <v>187.76</v>
          </cell>
          <cell r="N489">
            <v>187.76</v>
          </cell>
          <cell r="O489">
            <v>187.76</v>
          </cell>
          <cell r="P489">
            <v>187.76</v>
          </cell>
          <cell r="Q489">
            <v>187.76</v>
          </cell>
        </row>
        <row r="490">
          <cell r="D490">
            <v>40446</v>
          </cell>
          <cell r="E490">
            <v>40452</v>
          </cell>
          <cell r="F490">
            <v>170.74</v>
          </cell>
          <cell r="G490">
            <v>168.95</v>
          </cell>
          <cell r="H490">
            <v>167.47</v>
          </cell>
          <cell r="I490">
            <v>170.74</v>
          </cell>
          <cell r="J490">
            <v>168.95</v>
          </cell>
          <cell r="K490">
            <v>167.47</v>
          </cell>
          <cell r="L490">
            <v>246.32</v>
          </cell>
          <cell r="M490">
            <v>246.32</v>
          </cell>
          <cell r="N490">
            <v>246.32</v>
          </cell>
          <cell r="O490">
            <v>246.32</v>
          </cell>
          <cell r="P490">
            <v>246.32</v>
          </cell>
          <cell r="Q490">
            <v>246.32</v>
          </cell>
        </row>
        <row r="491">
          <cell r="D491">
            <v>40453</v>
          </cell>
          <cell r="E491">
            <v>40459</v>
          </cell>
          <cell r="F491">
            <v>149.09</v>
          </cell>
          <cell r="G491">
            <v>142.04</v>
          </cell>
          <cell r="H491">
            <v>135.97</v>
          </cell>
          <cell r="I491">
            <v>149.09</v>
          </cell>
          <cell r="J491">
            <v>142.04</v>
          </cell>
          <cell r="K491">
            <v>135.97</v>
          </cell>
          <cell r="L491">
            <v>221.61</v>
          </cell>
          <cell r="M491">
            <v>221.61</v>
          </cell>
          <cell r="N491">
            <v>221.61</v>
          </cell>
          <cell r="O491">
            <v>221.61</v>
          </cell>
          <cell r="P491">
            <v>221.61</v>
          </cell>
          <cell r="Q491">
            <v>221.61</v>
          </cell>
        </row>
        <row r="492">
          <cell r="D492">
            <v>40460</v>
          </cell>
          <cell r="E492">
            <v>40466</v>
          </cell>
          <cell r="F492">
            <v>124.99</v>
          </cell>
          <cell r="G492">
            <v>117.78</v>
          </cell>
          <cell r="H492">
            <v>112.7</v>
          </cell>
          <cell r="I492">
            <v>124.99</v>
          </cell>
          <cell r="J492">
            <v>117.78</v>
          </cell>
          <cell r="K492">
            <v>112.7</v>
          </cell>
          <cell r="L492">
            <v>181.54</v>
          </cell>
          <cell r="M492">
            <v>180.34</v>
          </cell>
          <cell r="N492">
            <v>180.34</v>
          </cell>
          <cell r="O492">
            <v>181.54</v>
          </cell>
          <cell r="P492">
            <v>180.34</v>
          </cell>
          <cell r="Q492">
            <v>180.34</v>
          </cell>
        </row>
        <row r="493">
          <cell r="D493">
            <v>40467</v>
          </cell>
          <cell r="E493">
            <v>40473</v>
          </cell>
          <cell r="F493">
            <v>146.88</v>
          </cell>
          <cell r="G493">
            <v>144.62</v>
          </cell>
          <cell r="H493">
            <v>140.34</v>
          </cell>
          <cell r="I493">
            <v>146.88</v>
          </cell>
          <cell r="J493">
            <v>144.62</v>
          </cell>
          <cell r="K493">
            <v>140.34</v>
          </cell>
          <cell r="L493">
            <v>257.54000000000002</v>
          </cell>
          <cell r="M493">
            <v>257.54000000000002</v>
          </cell>
          <cell r="N493">
            <v>257.54000000000002</v>
          </cell>
          <cell r="O493">
            <v>257.54000000000002</v>
          </cell>
          <cell r="P493">
            <v>257.54000000000002</v>
          </cell>
          <cell r="Q493">
            <v>257.54000000000002</v>
          </cell>
        </row>
        <row r="494">
          <cell r="D494">
            <v>40474</v>
          </cell>
          <cell r="E494">
            <v>40480</v>
          </cell>
          <cell r="F494">
            <v>145.43</v>
          </cell>
          <cell r="G494">
            <v>145.38</v>
          </cell>
          <cell r="H494">
            <v>140.62</v>
          </cell>
          <cell r="I494">
            <v>145.43</v>
          </cell>
          <cell r="J494">
            <v>145.38</v>
          </cell>
          <cell r="K494">
            <v>140.62</v>
          </cell>
          <cell r="L494">
            <v>294.33</v>
          </cell>
          <cell r="M494">
            <v>292.39999999999998</v>
          </cell>
          <cell r="N494">
            <v>292.39999999999998</v>
          </cell>
          <cell r="O494">
            <v>294.33</v>
          </cell>
          <cell r="P494">
            <v>292.39999999999998</v>
          </cell>
          <cell r="Q494">
            <v>292.39999999999998</v>
          </cell>
        </row>
        <row r="495">
          <cell r="D495">
            <v>40481</v>
          </cell>
          <cell r="E495">
            <v>40487</v>
          </cell>
          <cell r="F495">
            <v>149.47999999999999</v>
          </cell>
          <cell r="G495">
            <v>149.03</v>
          </cell>
          <cell r="H495">
            <v>147.15</v>
          </cell>
          <cell r="I495">
            <v>149.47999999999999</v>
          </cell>
          <cell r="J495">
            <v>149.03</v>
          </cell>
          <cell r="K495">
            <v>147.15</v>
          </cell>
          <cell r="L495">
            <v>149.47999999999999</v>
          </cell>
          <cell r="M495">
            <v>149.03</v>
          </cell>
          <cell r="N495">
            <v>147.15</v>
          </cell>
          <cell r="O495">
            <v>149.47999999999999</v>
          </cell>
          <cell r="P495">
            <v>149.03</v>
          </cell>
          <cell r="Q495">
            <v>147.15</v>
          </cell>
        </row>
        <row r="496">
          <cell r="D496">
            <v>40488</v>
          </cell>
          <cell r="E496">
            <v>40494</v>
          </cell>
          <cell r="F496">
            <v>121.71</v>
          </cell>
          <cell r="G496">
            <v>121.71</v>
          </cell>
          <cell r="H496">
            <v>117.68</v>
          </cell>
          <cell r="I496">
            <v>121.71</v>
          </cell>
          <cell r="J496">
            <v>121.71</v>
          </cell>
          <cell r="K496">
            <v>117.68</v>
          </cell>
          <cell r="L496">
            <v>121.71</v>
          </cell>
          <cell r="M496">
            <v>117.68</v>
          </cell>
          <cell r="N496">
            <v>117.68</v>
          </cell>
          <cell r="O496">
            <v>121.71</v>
          </cell>
          <cell r="P496">
            <v>121.71</v>
          </cell>
          <cell r="Q496">
            <v>117.68</v>
          </cell>
        </row>
        <row r="497">
          <cell r="D497">
            <v>40495</v>
          </cell>
          <cell r="E497">
            <v>40501</v>
          </cell>
          <cell r="F497">
            <v>128.58000000000001</v>
          </cell>
          <cell r="G497">
            <v>127.22</v>
          </cell>
          <cell r="H497">
            <v>125.45</v>
          </cell>
          <cell r="I497">
            <v>128.58000000000001</v>
          </cell>
          <cell r="J497">
            <v>127.22</v>
          </cell>
          <cell r="K497">
            <v>125.45</v>
          </cell>
          <cell r="L497">
            <v>128.58000000000001</v>
          </cell>
          <cell r="M497">
            <v>125.45</v>
          </cell>
          <cell r="N497">
            <v>125.45</v>
          </cell>
          <cell r="O497">
            <v>128.58000000000001</v>
          </cell>
          <cell r="P497">
            <v>127.22</v>
          </cell>
          <cell r="Q497">
            <v>125.45</v>
          </cell>
        </row>
        <row r="498">
          <cell r="D498">
            <v>40502</v>
          </cell>
          <cell r="E498">
            <v>40508</v>
          </cell>
          <cell r="F498">
            <v>103.41</v>
          </cell>
          <cell r="G498">
            <v>103.41</v>
          </cell>
          <cell r="H498">
            <v>98.34</v>
          </cell>
          <cell r="I498">
            <v>103.41</v>
          </cell>
          <cell r="J498">
            <v>103.41</v>
          </cell>
          <cell r="K498">
            <v>98.34</v>
          </cell>
          <cell r="L498">
            <v>103.41</v>
          </cell>
          <cell r="M498">
            <v>98.15</v>
          </cell>
          <cell r="N498">
            <v>98.15</v>
          </cell>
          <cell r="O498">
            <v>103.41</v>
          </cell>
          <cell r="P498">
            <v>103.41</v>
          </cell>
          <cell r="Q498">
            <v>98.34</v>
          </cell>
        </row>
        <row r="499">
          <cell r="D499">
            <v>40509</v>
          </cell>
          <cell r="E499">
            <v>40515</v>
          </cell>
          <cell r="F499">
            <v>81.790000000000006</v>
          </cell>
          <cell r="G499">
            <v>81.790000000000006</v>
          </cell>
          <cell r="H499">
            <v>77.56</v>
          </cell>
          <cell r="I499">
            <v>81.790000000000006</v>
          </cell>
          <cell r="J499">
            <v>81.790000000000006</v>
          </cell>
          <cell r="K499">
            <v>77.56</v>
          </cell>
          <cell r="L499">
            <v>81.790000000000006</v>
          </cell>
          <cell r="M499">
            <v>77.56</v>
          </cell>
          <cell r="N499">
            <v>77.56</v>
          </cell>
          <cell r="O499">
            <v>81.790000000000006</v>
          </cell>
          <cell r="P499">
            <v>81.790000000000006</v>
          </cell>
          <cell r="Q499">
            <v>77.56</v>
          </cell>
        </row>
        <row r="500">
          <cell r="D500">
            <v>40516</v>
          </cell>
          <cell r="E500">
            <v>40522</v>
          </cell>
          <cell r="F500">
            <v>92.88</v>
          </cell>
          <cell r="G500">
            <v>92.88</v>
          </cell>
          <cell r="H500">
            <v>84.74</v>
          </cell>
          <cell r="I500">
            <v>92.88</v>
          </cell>
          <cell r="J500">
            <v>92.88</v>
          </cell>
          <cell r="K500">
            <v>84.74</v>
          </cell>
          <cell r="L500">
            <v>83</v>
          </cell>
          <cell r="M500">
            <v>82.34</v>
          </cell>
          <cell r="N500">
            <v>82.34</v>
          </cell>
          <cell r="O500">
            <v>92.88</v>
          </cell>
          <cell r="P500">
            <v>92.88</v>
          </cell>
          <cell r="Q500">
            <v>84.74</v>
          </cell>
        </row>
        <row r="501">
          <cell r="D501">
            <v>40523</v>
          </cell>
          <cell r="E501">
            <v>40529</v>
          </cell>
          <cell r="F501">
            <v>78.040000000000006</v>
          </cell>
          <cell r="G501">
            <v>77.209999999999994</v>
          </cell>
          <cell r="H501">
            <v>72</v>
          </cell>
          <cell r="I501">
            <v>78.040000000000006</v>
          </cell>
          <cell r="J501">
            <v>77.209999999999994</v>
          </cell>
          <cell r="K501">
            <v>72</v>
          </cell>
          <cell r="L501">
            <v>78.040000000000006</v>
          </cell>
          <cell r="M501">
            <v>72</v>
          </cell>
          <cell r="N501">
            <v>72</v>
          </cell>
          <cell r="O501">
            <v>78.040000000000006</v>
          </cell>
          <cell r="P501">
            <v>77.209999999999994</v>
          </cell>
          <cell r="Q501">
            <v>72</v>
          </cell>
        </row>
        <row r="502">
          <cell r="D502">
            <v>40530</v>
          </cell>
          <cell r="E502">
            <v>40536</v>
          </cell>
          <cell r="F502">
            <v>66.989999999999995</v>
          </cell>
          <cell r="G502">
            <v>64.680000000000007</v>
          </cell>
          <cell r="H502">
            <v>61.98</v>
          </cell>
          <cell r="I502">
            <v>66.989999999999995</v>
          </cell>
          <cell r="J502">
            <v>64.680000000000007</v>
          </cell>
          <cell r="K502">
            <v>61.98</v>
          </cell>
          <cell r="L502">
            <v>66.989999999999995</v>
          </cell>
          <cell r="M502">
            <v>61.98</v>
          </cell>
          <cell r="N502">
            <v>61.98</v>
          </cell>
          <cell r="O502">
            <v>66.989999999999995</v>
          </cell>
          <cell r="P502">
            <v>64.680000000000007</v>
          </cell>
          <cell r="Q502">
            <v>61.98</v>
          </cell>
        </row>
        <row r="503">
          <cell r="D503">
            <v>40537</v>
          </cell>
          <cell r="E503">
            <v>40543</v>
          </cell>
          <cell r="F503">
            <v>55.09</v>
          </cell>
          <cell r="G503">
            <v>53.87</v>
          </cell>
          <cell r="H503">
            <v>52.44</v>
          </cell>
          <cell r="I503">
            <v>55.09</v>
          </cell>
          <cell r="J503">
            <v>53.87</v>
          </cell>
          <cell r="K503">
            <v>52.44</v>
          </cell>
          <cell r="L503">
            <v>55.09</v>
          </cell>
          <cell r="M503">
            <v>53.43</v>
          </cell>
          <cell r="N503">
            <v>52.44</v>
          </cell>
          <cell r="O503">
            <v>55.09</v>
          </cell>
          <cell r="P503">
            <v>53.87</v>
          </cell>
          <cell r="Q503">
            <v>52.44</v>
          </cell>
        </row>
        <row r="504">
          <cell r="D504">
            <v>40544</v>
          </cell>
          <cell r="E504">
            <v>40550</v>
          </cell>
          <cell r="F504">
            <v>58.15</v>
          </cell>
          <cell r="G504">
            <v>56.42</v>
          </cell>
          <cell r="H504">
            <v>54.56</v>
          </cell>
          <cell r="I504">
            <v>58.15</v>
          </cell>
          <cell r="J504">
            <v>56.42</v>
          </cell>
          <cell r="K504">
            <v>54.56</v>
          </cell>
          <cell r="L504">
            <v>58.15</v>
          </cell>
          <cell r="M504">
            <v>56.42</v>
          </cell>
          <cell r="N504">
            <v>54.56</v>
          </cell>
          <cell r="O504">
            <v>58.15</v>
          </cell>
          <cell r="P504">
            <v>56.42</v>
          </cell>
          <cell r="Q504">
            <v>54.56</v>
          </cell>
        </row>
        <row r="505">
          <cell r="D505">
            <v>40551</v>
          </cell>
          <cell r="E505">
            <v>40557</v>
          </cell>
          <cell r="F505">
            <v>18.59</v>
          </cell>
          <cell r="G505">
            <v>18.59</v>
          </cell>
          <cell r="H505">
            <v>17.91</v>
          </cell>
          <cell r="I505">
            <v>18.59</v>
          </cell>
          <cell r="J505">
            <v>18.59</v>
          </cell>
          <cell r="K505">
            <v>17.91</v>
          </cell>
          <cell r="L505">
            <v>18.59</v>
          </cell>
          <cell r="M505">
            <v>18.59</v>
          </cell>
          <cell r="N505">
            <v>17.91</v>
          </cell>
          <cell r="O505">
            <v>18.59</v>
          </cell>
          <cell r="P505">
            <v>18.59</v>
          </cell>
          <cell r="Q505">
            <v>17.91</v>
          </cell>
        </row>
        <row r="506">
          <cell r="D506">
            <v>40558</v>
          </cell>
          <cell r="E506">
            <v>40564</v>
          </cell>
          <cell r="F506">
            <v>26.06</v>
          </cell>
          <cell r="G506">
            <v>26.06</v>
          </cell>
          <cell r="H506">
            <v>24.88</v>
          </cell>
          <cell r="I506">
            <v>26.06</v>
          </cell>
          <cell r="J506">
            <v>26.06</v>
          </cell>
          <cell r="K506">
            <v>24.88</v>
          </cell>
          <cell r="L506">
            <v>25.93</v>
          </cell>
          <cell r="M506">
            <v>25.93</v>
          </cell>
          <cell r="N506">
            <v>24.88</v>
          </cell>
          <cell r="O506">
            <v>25.93</v>
          </cell>
          <cell r="P506">
            <v>25.93</v>
          </cell>
          <cell r="Q506">
            <v>24.88</v>
          </cell>
        </row>
        <row r="507">
          <cell r="D507">
            <v>40565</v>
          </cell>
          <cell r="E507">
            <v>40571</v>
          </cell>
          <cell r="F507">
            <v>22.64</v>
          </cell>
          <cell r="G507">
            <v>22.61</v>
          </cell>
          <cell r="H507">
            <v>21.56</v>
          </cell>
          <cell r="I507">
            <v>22.64</v>
          </cell>
          <cell r="J507">
            <v>22.61</v>
          </cell>
          <cell r="K507">
            <v>21.56</v>
          </cell>
          <cell r="L507">
            <v>22.64</v>
          </cell>
          <cell r="M507">
            <v>22.61</v>
          </cell>
          <cell r="N507">
            <v>22.39</v>
          </cell>
          <cell r="O507">
            <v>22.64</v>
          </cell>
          <cell r="P507">
            <v>22.61</v>
          </cell>
          <cell r="Q507">
            <v>21.56</v>
          </cell>
        </row>
        <row r="508">
          <cell r="D508">
            <v>40572</v>
          </cell>
          <cell r="E508">
            <v>40578</v>
          </cell>
          <cell r="F508">
            <v>12.08</v>
          </cell>
          <cell r="G508">
            <v>12.08</v>
          </cell>
          <cell r="H508">
            <v>12.08</v>
          </cell>
          <cell r="I508">
            <v>12.08</v>
          </cell>
          <cell r="J508">
            <v>12.08</v>
          </cell>
          <cell r="K508">
            <v>12.08</v>
          </cell>
          <cell r="L508">
            <v>22.4</v>
          </cell>
          <cell r="M508">
            <v>22.4</v>
          </cell>
          <cell r="N508">
            <v>22.4</v>
          </cell>
          <cell r="O508">
            <v>12.08</v>
          </cell>
          <cell r="P508">
            <v>12.08</v>
          </cell>
          <cell r="Q508">
            <v>12.08</v>
          </cell>
        </row>
        <row r="509">
          <cell r="D509">
            <v>40579</v>
          </cell>
          <cell r="E509">
            <v>40585</v>
          </cell>
          <cell r="F509">
            <v>39.869999999999997</v>
          </cell>
          <cell r="G509">
            <v>39.869999999999997</v>
          </cell>
          <cell r="H509">
            <v>38.24</v>
          </cell>
          <cell r="I509">
            <v>39.869999999999997</v>
          </cell>
          <cell r="J509">
            <v>39.869999999999997</v>
          </cell>
          <cell r="K509">
            <v>38.24</v>
          </cell>
          <cell r="L509">
            <v>39.869999999999997</v>
          </cell>
          <cell r="M509">
            <v>39.869999999999997</v>
          </cell>
          <cell r="N509">
            <v>38.24</v>
          </cell>
          <cell r="O509">
            <v>39.869999999999997</v>
          </cell>
          <cell r="P509">
            <v>39.869999999999997</v>
          </cell>
          <cell r="Q509">
            <v>38.24</v>
          </cell>
        </row>
        <row r="510">
          <cell r="D510">
            <v>40586</v>
          </cell>
          <cell r="E510">
            <v>40592</v>
          </cell>
          <cell r="F510">
            <v>52.21</v>
          </cell>
          <cell r="G510">
            <v>52.21</v>
          </cell>
          <cell r="H510">
            <v>50.18</v>
          </cell>
          <cell r="I510">
            <v>52.21</v>
          </cell>
          <cell r="J510">
            <v>52.21</v>
          </cell>
          <cell r="K510">
            <v>12.08</v>
          </cell>
          <cell r="L510">
            <v>52.21</v>
          </cell>
          <cell r="M510">
            <v>52.21</v>
          </cell>
          <cell r="N510">
            <v>50.18</v>
          </cell>
          <cell r="O510">
            <v>52.21</v>
          </cell>
          <cell r="P510">
            <v>52.21</v>
          </cell>
          <cell r="Q510">
            <v>50.18</v>
          </cell>
        </row>
        <row r="511">
          <cell r="D511">
            <v>40593</v>
          </cell>
          <cell r="E511">
            <v>40599</v>
          </cell>
          <cell r="F511">
            <v>60.54</v>
          </cell>
          <cell r="G511">
            <v>60.11</v>
          </cell>
          <cell r="H511">
            <v>56.99</v>
          </cell>
          <cell r="I511">
            <v>60.54</v>
          </cell>
          <cell r="J511">
            <v>60.11</v>
          </cell>
          <cell r="K511">
            <v>12.08</v>
          </cell>
          <cell r="L511">
            <v>60.29</v>
          </cell>
          <cell r="M511">
            <v>60.11</v>
          </cell>
          <cell r="N511">
            <v>57.83</v>
          </cell>
          <cell r="O511">
            <v>60.29</v>
          </cell>
          <cell r="P511">
            <v>60.11</v>
          </cell>
          <cell r="Q511">
            <v>56.99</v>
          </cell>
        </row>
        <row r="512">
          <cell r="D512">
            <v>40600</v>
          </cell>
          <cell r="E512">
            <v>40606</v>
          </cell>
          <cell r="F512">
            <v>84.34</v>
          </cell>
          <cell r="G512">
            <v>84.22</v>
          </cell>
          <cell r="H512">
            <v>80.78</v>
          </cell>
          <cell r="I512">
            <v>84.34</v>
          </cell>
          <cell r="J512">
            <v>84.22</v>
          </cell>
          <cell r="K512">
            <v>80.78</v>
          </cell>
          <cell r="L512">
            <v>84.34</v>
          </cell>
          <cell r="M512">
            <v>84.22</v>
          </cell>
          <cell r="N512">
            <v>84.22</v>
          </cell>
          <cell r="O512">
            <v>84.34</v>
          </cell>
          <cell r="P512">
            <v>84.22</v>
          </cell>
          <cell r="Q512">
            <v>80.78</v>
          </cell>
        </row>
        <row r="513">
          <cell r="D513">
            <v>40607</v>
          </cell>
          <cell r="E513">
            <v>40613</v>
          </cell>
          <cell r="F513">
            <v>12.08</v>
          </cell>
          <cell r="G513">
            <v>12.08</v>
          </cell>
          <cell r="H513">
            <v>12.08</v>
          </cell>
          <cell r="I513">
            <v>12.08</v>
          </cell>
          <cell r="J513">
            <v>12.08</v>
          </cell>
          <cell r="K513">
            <v>12.08</v>
          </cell>
          <cell r="L513">
            <v>12.08</v>
          </cell>
          <cell r="M513">
            <v>12.08</v>
          </cell>
          <cell r="N513">
            <v>12.08</v>
          </cell>
          <cell r="O513">
            <v>12.08</v>
          </cell>
          <cell r="P513">
            <v>12.08</v>
          </cell>
          <cell r="Q513">
            <v>12.08</v>
          </cell>
        </row>
        <row r="514">
          <cell r="D514">
            <v>40614</v>
          </cell>
          <cell r="E514">
            <v>40620</v>
          </cell>
          <cell r="F514">
            <v>38.270000000000003</v>
          </cell>
          <cell r="G514">
            <v>35.92</v>
          </cell>
          <cell r="H514">
            <v>18.77</v>
          </cell>
          <cell r="I514">
            <v>38.270000000000003</v>
          </cell>
          <cell r="J514">
            <v>35.92</v>
          </cell>
          <cell r="K514">
            <v>18.77</v>
          </cell>
          <cell r="L514">
            <v>38.270000000000003</v>
          </cell>
          <cell r="M514">
            <v>38.270000000000003</v>
          </cell>
          <cell r="N514">
            <v>38.270000000000003</v>
          </cell>
          <cell r="O514">
            <v>38.270000000000003</v>
          </cell>
          <cell r="P514">
            <v>35.92</v>
          </cell>
          <cell r="Q514">
            <v>18.77</v>
          </cell>
        </row>
        <row r="515">
          <cell r="D515">
            <v>40621</v>
          </cell>
          <cell r="E515">
            <v>40627</v>
          </cell>
          <cell r="F515">
            <v>13.72</v>
          </cell>
          <cell r="G515">
            <v>13.47</v>
          </cell>
          <cell r="H515">
            <v>12.08</v>
          </cell>
          <cell r="I515">
            <v>13.72</v>
          </cell>
          <cell r="J515">
            <v>13.47</v>
          </cell>
          <cell r="K515">
            <v>12.08</v>
          </cell>
          <cell r="L515">
            <v>13.72</v>
          </cell>
          <cell r="M515">
            <v>13.47</v>
          </cell>
          <cell r="N515">
            <v>13.47</v>
          </cell>
          <cell r="O515">
            <v>13.72</v>
          </cell>
          <cell r="P515">
            <v>13.47</v>
          </cell>
          <cell r="Q515">
            <v>12.08</v>
          </cell>
        </row>
        <row r="516">
          <cell r="D516">
            <v>40628</v>
          </cell>
          <cell r="E516">
            <v>40634</v>
          </cell>
          <cell r="F516">
            <v>12.08</v>
          </cell>
          <cell r="G516">
            <v>12.08</v>
          </cell>
          <cell r="H516">
            <v>12.08</v>
          </cell>
          <cell r="I516">
            <v>12.08</v>
          </cell>
          <cell r="J516">
            <v>12.08</v>
          </cell>
          <cell r="K516">
            <v>12.08</v>
          </cell>
          <cell r="L516">
            <v>12.08</v>
          </cell>
          <cell r="M516">
            <v>12.08</v>
          </cell>
          <cell r="N516">
            <v>12.08</v>
          </cell>
          <cell r="O516">
            <v>12.08</v>
          </cell>
          <cell r="P516">
            <v>12.08</v>
          </cell>
          <cell r="Q516">
            <v>12.08</v>
          </cell>
        </row>
        <row r="517">
          <cell r="D517">
            <v>40635</v>
          </cell>
          <cell r="E517">
            <v>40641</v>
          </cell>
          <cell r="F517">
            <v>12.08</v>
          </cell>
          <cell r="G517">
            <v>12.08</v>
          </cell>
          <cell r="H517">
            <v>12.08</v>
          </cell>
          <cell r="I517">
            <v>12.08</v>
          </cell>
          <cell r="J517">
            <v>12.08</v>
          </cell>
          <cell r="K517">
            <v>12.08</v>
          </cell>
          <cell r="L517">
            <v>12.08</v>
          </cell>
          <cell r="M517">
            <v>12.08</v>
          </cell>
          <cell r="N517">
            <v>12.08</v>
          </cell>
          <cell r="O517">
            <v>12.08</v>
          </cell>
          <cell r="P517">
            <v>12.08</v>
          </cell>
          <cell r="Q517">
            <v>12.08</v>
          </cell>
        </row>
        <row r="518">
          <cell r="D518">
            <v>40642</v>
          </cell>
          <cell r="E518">
            <v>40648</v>
          </cell>
          <cell r="F518">
            <v>12.08</v>
          </cell>
          <cell r="G518">
            <v>12.08</v>
          </cell>
          <cell r="H518">
            <v>12.08</v>
          </cell>
          <cell r="I518">
            <v>12.08</v>
          </cell>
          <cell r="J518">
            <v>12.08</v>
          </cell>
          <cell r="K518">
            <v>12.08</v>
          </cell>
          <cell r="L518">
            <v>12.08</v>
          </cell>
          <cell r="M518">
            <v>12.08</v>
          </cell>
          <cell r="N518">
            <v>12.08</v>
          </cell>
          <cell r="O518">
            <v>12.08</v>
          </cell>
          <cell r="P518">
            <v>12.08</v>
          </cell>
          <cell r="Q518">
            <v>12.08</v>
          </cell>
        </row>
        <row r="519">
          <cell r="D519">
            <v>40649</v>
          </cell>
          <cell r="E519">
            <v>40655</v>
          </cell>
          <cell r="F519">
            <v>12.08</v>
          </cell>
          <cell r="G519">
            <v>12.08</v>
          </cell>
          <cell r="H519">
            <v>12.08</v>
          </cell>
          <cell r="I519">
            <v>12.08</v>
          </cell>
          <cell r="J519">
            <v>12.08</v>
          </cell>
          <cell r="K519">
            <v>12.08</v>
          </cell>
          <cell r="L519">
            <v>12.08</v>
          </cell>
          <cell r="M519">
            <v>12.08</v>
          </cell>
          <cell r="N519">
            <v>12.08</v>
          </cell>
          <cell r="O519">
            <v>12.08</v>
          </cell>
          <cell r="P519">
            <v>12.08</v>
          </cell>
          <cell r="Q519">
            <v>12.08</v>
          </cell>
        </row>
        <row r="520">
          <cell r="D520">
            <v>40656</v>
          </cell>
          <cell r="E520">
            <v>40662</v>
          </cell>
          <cell r="F520">
            <v>12.08</v>
          </cell>
          <cell r="G520">
            <v>12.08</v>
          </cell>
          <cell r="H520">
            <v>12.08</v>
          </cell>
          <cell r="I520">
            <v>12.08</v>
          </cell>
          <cell r="J520">
            <v>12.08</v>
          </cell>
          <cell r="K520">
            <v>12.08</v>
          </cell>
          <cell r="L520">
            <v>12.08</v>
          </cell>
          <cell r="M520">
            <v>12.08</v>
          </cell>
          <cell r="N520">
            <v>12.08</v>
          </cell>
          <cell r="O520">
            <v>12.08</v>
          </cell>
          <cell r="P520">
            <v>12.08</v>
          </cell>
          <cell r="Q520">
            <v>12.08</v>
          </cell>
        </row>
        <row r="521">
          <cell r="D521">
            <v>40663</v>
          </cell>
          <cell r="E521">
            <v>40669</v>
          </cell>
          <cell r="F521">
            <v>15.94</v>
          </cell>
          <cell r="G521">
            <v>15.62</v>
          </cell>
          <cell r="H521">
            <v>15.31</v>
          </cell>
          <cell r="I521">
            <v>15.94</v>
          </cell>
          <cell r="J521">
            <v>15.62</v>
          </cell>
          <cell r="K521">
            <v>15.31</v>
          </cell>
          <cell r="L521">
            <v>15.94</v>
          </cell>
          <cell r="M521">
            <v>15.62</v>
          </cell>
          <cell r="N521">
            <v>15.38</v>
          </cell>
          <cell r="O521">
            <v>15.94</v>
          </cell>
          <cell r="P521">
            <v>15.62</v>
          </cell>
          <cell r="Q521">
            <v>15.31</v>
          </cell>
        </row>
        <row r="522">
          <cell r="D522">
            <v>40670</v>
          </cell>
          <cell r="E522">
            <v>40676</v>
          </cell>
          <cell r="F522">
            <v>14.32</v>
          </cell>
          <cell r="G522">
            <v>13.91</v>
          </cell>
          <cell r="H522">
            <v>13.54</v>
          </cell>
          <cell r="I522">
            <v>14.32</v>
          </cell>
          <cell r="J522">
            <v>13.91</v>
          </cell>
          <cell r="K522">
            <v>13.54</v>
          </cell>
          <cell r="L522">
            <v>13.79</v>
          </cell>
          <cell r="M522">
            <v>13.79</v>
          </cell>
          <cell r="N522">
            <v>13.54</v>
          </cell>
          <cell r="O522">
            <v>13.78</v>
          </cell>
          <cell r="P522">
            <v>13.78</v>
          </cell>
          <cell r="Q522">
            <v>13.54</v>
          </cell>
        </row>
        <row r="523">
          <cell r="D523">
            <v>40677</v>
          </cell>
          <cell r="E523">
            <v>40683</v>
          </cell>
          <cell r="F523">
            <v>15.91</v>
          </cell>
          <cell r="G523">
            <v>15.64</v>
          </cell>
          <cell r="H523">
            <v>15.11</v>
          </cell>
          <cell r="I523">
            <v>15.91</v>
          </cell>
          <cell r="J523">
            <v>15.64</v>
          </cell>
          <cell r="K523">
            <v>15.11</v>
          </cell>
          <cell r="L523">
            <v>15.91</v>
          </cell>
          <cell r="M523">
            <v>15.64</v>
          </cell>
          <cell r="N523">
            <v>15.11</v>
          </cell>
          <cell r="O523">
            <v>15.91</v>
          </cell>
          <cell r="P523">
            <v>15.64</v>
          </cell>
          <cell r="Q523">
            <v>15.11</v>
          </cell>
        </row>
        <row r="524">
          <cell r="D524">
            <v>40684</v>
          </cell>
          <cell r="E524">
            <v>40690</v>
          </cell>
          <cell r="F524">
            <v>17.46</v>
          </cell>
          <cell r="G524">
            <v>17.09</v>
          </cell>
          <cell r="H524">
            <v>16.899999999999999</v>
          </cell>
          <cell r="I524">
            <v>17.46</v>
          </cell>
          <cell r="J524">
            <v>17.09</v>
          </cell>
          <cell r="K524">
            <v>16.899999999999999</v>
          </cell>
          <cell r="L524">
            <v>17.46</v>
          </cell>
          <cell r="M524">
            <v>17.09</v>
          </cell>
          <cell r="N524">
            <v>16.899999999999999</v>
          </cell>
          <cell r="O524">
            <v>17.46</v>
          </cell>
          <cell r="P524">
            <v>17.09</v>
          </cell>
          <cell r="Q524">
            <v>16.899999999999999</v>
          </cell>
        </row>
        <row r="525">
          <cell r="D525">
            <v>40691</v>
          </cell>
          <cell r="E525">
            <v>40697</v>
          </cell>
          <cell r="F525">
            <v>30.46</v>
          </cell>
          <cell r="G525">
            <v>29.96</v>
          </cell>
          <cell r="H525">
            <v>29.96</v>
          </cell>
          <cell r="I525">
            <v>30.46</v>
          </cell>
          <cell r="J525">
            <v>29.96</v>
          </cell>
          <cell r="K525">
            <v>29.96</v>
          </cell>
          <cell r="L525">
            <v>30.46</v>
          </cell>
          <cell r="M525">
            <v>29.81</v>
          </cell>
          <cell r="N525">
            <v>28.6</v>
          </cell>
          <cell r="O525">
            <v>30.46</v>
          </cell>
          <cell r="P525">
            <v>29.81</v>
          </cell>
          <cell r="Q525">
            <v>28.6</v>
          </cell>
        </row>
        <row r="526">
          <cell r="D526">
            <v>40698</v>
          </cell>
          <cell r="E526">
            <v>40704</v>
          </cell>
          <cell r="F526">
            <v>33.25</v>
          </cell>
          <cell r="G526">
            <v>32.74</v>
          </cell>
          <cell r="H526">
            <v>32.729999999999997</v>
          </cell>
          <cell r="I526">
            <v>33.25</v>
          </cell>
          <cell r="J526">
            <v>32.74</v>
          </cell>
          <cell r="K526">
            <v>32.729999999999997</v>
          </cell>
          <cell r="L526">
            <v>33.25</v>
          </cell>
          <cell r="M526">
            <v>32.74</v>
          </cell>
          <cell r="N526">
            <v>32.729999999999997</v>
          </cell>
          <cell r="O526">
            <v>33.25</v>
          </cell>
          <cell r="P526">
            <v>32.74</v>
          </cell>
          <cell r="Q526">
            <v>32.729999999999997</v>
          </cell>
        </row>
        <row r="527">
          <cell r="D527">
            <v>40705</v>
          </cell>
          <cell r="E527">
            <v>40711</v>
          </cell>
          <cell r="F527">
            <v>35.72</v>
          </cell>
          <cell r="G527">
            <v>35.01</v>
          </cell>
          <cell r="H527">
            <v>34.630000000000003</v>
          </cell>
          <cell r="I527">
            <v>35.72</v>
          </cell>
          <cell r="J527">
            <v>35.01</v>
          </cell>
          <cell r="K527">
            <v>34.630000000000003</v>
          </cell>
          <cell r="L527">
            <v>35.72</v>
          </cell>
          <cell r="M527">
            <v>35.01</v>
          </cell>
          <cell r="N527">
            <v>34.630000000000003</v>
          </cell>
          <cell r="O527">
            <v>35.72</v>
          </cell>
          <cell r="P527">
            <v>35.01</v>
          </cell>
          <cell r="Q527">
            <v>34.630000000000003</v>
          </cell>
        </row>
        <row r="528">
          <cell r="D528">
            <v>40712</v>
          </cell>
          <cell r="E528">
            <v>40718</v>
          </cell>
          <cell r="F528">
            <v>30.59</v>
          </cell>
          <cell r="G528">
            <v>29.78</v>
          </cell>
          <cell r="H528">
            <v>29.23</v>
          </cell>
          <cell r="I528">
            <v>30.59</v>
          </cell>
          <cell r="J528">
            <v>29.78</v>
          </cell>
          <cell r="K528">
            <v>29.23</v>
          </cell>
          <cell r="L528">
            <v>30.59</v>
          </cell>
          <cell r="M528">
            <v>29.78</v>
          </cell>
          <cell r="N528">
            <v>29.23</v>
          </cell>
          <cell r="O528">
            <v>30.59</v>
          </cell>
          <cell r="P528">
            <v>29.78</v>
          </cell>
          <cell r="Q528">
            <v>29.23</v>
          </cell>
        </row>
        <row r="529">
          <cell r="D529">
            <v>40719</v>
          </cell>
          <cell r="E529">
            <v>40725</v>
          </cell>
          <cell r="F529">
            <v>31.22</v>
          </cell>
          <cell r="G529">
            <v>30.73</v>
          </cell>
          <cell r="H529">
            <v>29.7</v>
          </cell>
          <cell r="I529">
            <v>31.22</v>
          </cell>
          <cell r="J529">
            <v>30.73</v>
          </cell>
          <cell r="K529">
            <v>29.7</v>
          </cell>
          <cell r="L529">
            <v>31.22</v>
          </cell>
          <cell r="M529">
            <v>30.73</v>
          </cell>
          <cell r="N529">
            <v>29.7</v>
          </cell>
          <cell r="O529">
            <v>31.22</v>
          </cell>
          <cell r="P529">
            <v>30.73</v>
          </cell>
          <cell r="Q529">
            <v>29.7</v>
          </cell>
        </row>
        <row r="530">
          <cell r="D530">
            <v>40726</v>
          </cell>
          <cell r="E530">
            <v>40732</v>
          </cell>
          <cell r="F530">
            <v>28.23</v>
          </cell>
          <cell r="G530">
            <v>27.88</v>
          </cell>
          <cell r="H530">
            <v>27.48</v>
          </cell>
          <cell r="I530">
            <v>28.23</v>
          </cell>
          <cell r="J530">
            <v>27.88</v>
          </cell>
          <cell r="K530">
            <v>27.48</v>
          </cell>
          <cell r="L530">
            <v>28.23</v>
          </cell>
          <cell r="M530">
            <v>27.88</v>
          </cell>
          <cell r="N530">
            <v>27.48</v>
          </cell>
          <cell r="O530">
            <v>28.23</v>
          </cell>
          <cell r="P530">
            <v>27.88</v>
          </cell>
          <cell r="Q530">
            <v>27.48</v>
          </cell>
        </row>
        <row r="531">
          <cell r="D531">
            <v>40733</v>
          </cell>
          <cell r="E531">
            <v>40739</v>
          </cell>
          <cell r="F531">
            <v>23.75</v>
          </cell>
          <cell r="G531">
            <v>23.14</v>
          </cell>
          <cell r="H531">
            <v>22.96</v>
          </cell>
          <cell r="I531">
            <v>23.75</v>
          </cell>
          <cell r="J531">
            <v>23.14</v>
          </cell>
          <cell r="K531">
            <v>22.96</v>
          </cell>
          <cell r="L531">
            <v>23.75</v>
          </cell>
          <cell r="M531">
            <v>23.14</v>
          </cell>
          <cell r="N531">
            <v>22.97</v>
          </cell>
          <cell r="O531">
            <v>23.75</v>
          </cell>
          <cell r="P531">
            <v>23.14</v>
          </cell>
          <cell r="Q531">
            <v>22.97</v>
          </cell>
        </row>
        <row r="532">
          <cell r="D532">
            <v>40740</v>
          </cell>
          <cell r="E532">
            <v>40746</v>
          </cell>
          <cell r="F532">
            <v>21.8</v>
          </cell>
          <cell r="G532">
            <v>20.92</v>
          </cell>
          <cell r="H532">
            <v>20.79</v>
          </cell>
          <cell r="I532">
            <v>21.8</v>
          </cell>
          <cell r="J532">
            <v>20.92</v>
          </cell>
          <cell r="K532">
            <v>20.79</v>
          </cell>
          <cell r="L532">
            <v>21.8</v>
          </cell>
          <cell r="M532">
            <v>20.92</v>
          </cell>
          <cell r="N532">
            <v>20.79</v>
          </cell>
          <cell r="O532">
            <v>21.8</v>
          </cell>
          <cell r="P532">
            <v>20.92</v>
          </cell>
          <cell r="Q532">
            <v>20.79</v>
          </cell>
        </row>
        <row r="533">
          <cell r="D533">
            <v>40747</v>
          </cell>
          <cell r="E533">
            <v>40753</v>
          </cell>
          <cell r="F533">
            <v>20.260000000000002</v>
          </cell>
          <cell r="G533">
            <v>19.43</v>
          </cell>
          <cell r="H533">
            <v>18.8</v>
          </cell>
          <cell r="I533">
            <v>20.260000000000002</v>
          </cell>
          <cell r="J533">
            <v>19.43</v>
          </cell>
          <cell r="K533">
            <v>18.8</v>
          </cell>
          <cell r="L533">
            <v>20.260000000000002</v>
          </cell>
          <cell r="M533">
            <v>19.43</v>
          </cell>
          <cell r="N533">
            <v>19.399999999999999</v>
          </cell>
          <cell r="O533">
            <v>20.260000000000002</v>
          </cell>
          <cell r="P533">
            <v>19.43</v>
          </cell>
          <cell r="Q533">
            <v>19.37</v>
          </cell>
        </row>
        <row r="534">
          <cell r="D534">
            <v>40754</v>
          </cell>
          <cell r="E534">
            <v>40760</v>
          </cell>
          <cell r="F534">
            <v>24.21</v>
          </cell>
          <cell r="G534">
            <v>23.81</v>
          </cell>
          <cell r="H534">
            <v>22.98</v>
          </cell>
          <cell r="I534">
            <v>22.71</v>
          </cell>
          <cell r="J534">
            <v>22.71</v>
          </cell>
          <cell r="K534">
            <v>12.08</v>
          </cell>
          <cell r="L534">
            <v>24.21</v>
          </cell>
          <cell r="M534">
            <v>23.81</v>
          </cell>
          <cell r="N534">
            <v>22.98</v>
          </cell>
          <cell r="O534">
            <v>24.21</v>
          </cell>
          <cell r="P534">
            <v>23.81</v>
          </cell>
          <cell r="Q534">
            <v>22.98</v>
          </cell>
        </row>
        <row r="535">
          <cell r="D535">
            <v>40761</v>
          </cell>
          <cell r="E535">
            <v>40767</v>
          </cell>
          <cell r="F535">
            <v>16.97</v>
          </cell>
          <cell r="G535">
            <v>16.350000000000001</v>
          </cell>
          <cell r="H535">
            <v>15.68</v>
          </cell>
          <cell r="I535">
            <v>16.97</v>
          </cell>
          <cell r="J535">
            <v>12.08</v>
          </cell>
          <cell r="K535">
            <v>12.08</v>
          </cell>
          <cell r="L535">
            <v>16.97</v>
          </cell>
          <cell r="M535">
            <v>16.350000000000001</v>
          </cell>
          <cell r="N535">
            <v>15.68</v>
          </cell>
          <cell r="O535">
            <v>16.97</v>
          </cell>
          <cell r="P535">
            <v>16.350000000000001</v>
          </cell>
          <cell r="Q535">
            <v>15.68</v>
          </cell>
        </row>
        <row r="536">
          <cell r="D536">
            <v>40768</v>
          </cell>
          <cell r="E536">
            <v>40774</v>
          </cell>
          <cell r="F536">
            <v>18.68</v>
          </cell>
          <cell r="G536">
            <v>18.09</v>
          </cell>
          <cell r="H536">
            <v>17.34</v>
          </cell>
          <cell r="I536">
            <v>18.68</v>
          </cell>
          <cell r="J536">
            <v>18.09</v>
          </cell>
          <cell r="K536">
            <v>12.08</v>
          </cell>
          <cell r="L536">
            <v>18.68</v>
          </cell>
          <cell r="M536">
            <v>18.09</v>
          </cell>
          <cell r="N536">
            <v>17.34</v>
          </cell>
          <cell r="O536">
            <v>18.68</v>
          </cell>
          <cell r="P536">
            <v>18.09</v>
          </cell>
          <cell r="Q536">
            <v>17.34</v>
          </cell>
        </row>
        <row r="537">
          <cell r="D537">
            <v>40775</v>
          </cell>
          <cell r="E537">
            <v>40781</v>
          </cell>
          <cell r="F537">
            <v>25.08</v>
          </cell>
          <cell r="G537">
            <v>24.4</v>
          </cell>
          <cell r="H537">
            <v>23.41</v>
          </cell>
          <cell r="I537">
            <v>23.41</v>
          </cell>
          <cell r="J537">
            <v>23.41</v>
          </cell>
          <cell r="K537">
            <v>12.08</v>
          </cell>
          <cell r="L537">
            <v>25.08</v>
          </cell>
          <cell r="M537">
            <v>24.4</v>
          </cell>
          <cell r="N537">
            <v>23.41</v>
          </cell>
          <cell r="O537">
            <v>25.08</v>
          </cell>
          <cell r="P537">
            <v>24.4</v>
          </cell>
          <cell r="Q537">
            <v>23.41</v>
          </cell>
        </row>
        <row r="538">
          <cell r="D538">
            <v>40782</v>
          </cell>
          <cell r="E538">
            <v>40788</v>
          </cell>
          <cell r="F538">
            <v>17.600000000000001</v>
          </cell>
          <cell r="G538">
            <v>16.77</v>
          </cell>
          <cell r="H538">
            <v>15.9</v>
          </cell>
          <cell r="I538">
            <v>12.08</v>
          </cell>
          <cell r="J538">
            <v>12.08</v>
          </cell>
          <cell r="K538">
            <v>12.08</v>
          </cell>
          <cell r="L538">
            <v>17.600000000000001</v>
          </cell>
          <cell r="M538">
            <v>16.77</v>
          </cell>
          <cell r="N538">
            <v>16.09</v>
          </cell>
          <cell r="O538">
            <v>17.600000000000001</v>
          </cell>
          <cell r="P538">
            <v>16.77</v>
          </cell>
          <cell r="Q538">
            <v>16.09</v>
          </cell>
        </row>
        <row r="539">
          <cell r="D539">
            <v>40789</v>
          </cell>
          <cell r="E539">
            <v>40795</v>
          </cell>
          <cell r="F539">
            <v>18.07</v>
          </cell>
          <cell r="G539">
            <v>17.47</v>
          </cell>
          <cell r="H539">
            <v>16.73</v>
          </cell>
          <cell r="I539">
            <v>12.08</v>
          </cell>
          <cell r="J539">
            <v>12.08</v>
          </cell>
          <cell r="K539">
            <v>12.08</v>
          </cell>
          <cell r="L539">
            <v>18.07</v>
          </cell>
          <cell r="M539">
            <v>17.47</v>
          </cell>
          <cell r="N539">
            <v>16.73</v>
          </cell>
          <cell r="O539">
            <v>18.07</v>
          </cell>
          <cell r="P539">
            <v>17.47</v>
          </cell>
          <cell r="Q539">
            <v>16.73</v>
          </cell>
        </row>
        <row r="540">
          <cell r="D540">
            <v>40796</v>
          </cell>
          <cell r="E540">
            <v>40802</v>
          </cell>
          <cell r="F540">
            <v>21.44</v>
          </cell>
          <cell r="G540">
            <v>21.01</v>
          </cell>
          <cell r="H540">
            <v>20.25</v>
          </cell>
          <cell r="I540">
            <v>20.25</v>
          </cell>
          <cell r="J540">
            <v>20.25</v>
          </cell>
          <cell r="K540">
            <v>12.08</v>
          </cell>
          <cell r="L540">
            <v>21.44</v>
          </cell>
          <cell r="M540">
            <v>21.01</v>
          </cell>
          <cell r="N540">
            <v>20.25</v>
          </cell>
          <cell r="O540">
            <v>21.44</v>
          </cell>
          <cell r="P540">
            <v>21.01</v>
          </cell>
          <cell r="Q540">
            <v>20.25</v>
          </cell>
        </row>
        <row r="541">
          <cell r="D541">
            <v>40803</v>
          </cell>
          <cell r="E541">
            <v>40809</v>
          </cell>
          <cell r="F541">
            <v>24.84</v>
          </cell>
          <cell r="G541">
            <v>23.8</v>
          </cell>
          <cell r="H541">
            <v>22.83</v>
          </cell>
          <cell r="I541">
            <v>24.84</v>
          </cell>
          <cell r="J541">
            <v>23.8</v>
          </cell>
          <cell r="K541">
            <v>12.08</v>
          </cell>
          <cell r="L541">
            <v>24.84</v>
          </cell>
          <cell r="M541">
            <v>23.8</v>
          </cell>
          <cell r="N541">
            <v>22.83</v>
          </cell>
          <cell r="O541">
            <v>24.84</v>
          </cell>
          <cell r="P541">
            <v>23.8</v>
          </cell>
          <cell r="Q541">
            <v>22.83</v>
          </cell>
        </row>
        <row r="542">
          <cell r="D542">
            <v>40810</v>
          </cell>
          <cell r="E542">
            <v>40816</v>
          </cell>
          <cell r="F542">
            <v>25.76</v>
          </cell>
          <cell r="G542">
            <v>24.8</v>
          </cell>
          <cell r="H542">
            <v>23.61</v>
          </cell>
          <cell r="I542">
            <v>25.76</v>
          </cell>
          <cell r="J542">
            <v>24.8</v>
          </cell>
          <cell r="K542">
            <v>12.08</v>
          </cell>
          <cell r="L542">
            <v>25.76</v>
          </cell>
          <cell r="M542">
            <v>24.8</v>
          </cell>
          <cell r="N542">
            <v>23.61</v>
          </cell>
          <cell r="O542">
            <v>25.76</v>
          </cell>
          <cell r="P542">
            <v>24.8</v>
          </cell>
          <cell r="Q542">
            <v>23.61</v>
          </cell>
        </row>
        <row r="543">
          <cell r="D543">
            <v>40817</v>
          </cell>
          <cell r="E543">
            <v>40823</v>
          </cell>
          <cell r="F543">
            <v>44.03</v>
          </cell>
          <cell r="G543">
            <v>43.42</v>
          </cell>
          <cell r="H543">
            <v>41.99</v>
          </cell>
          <cell r="I543">
            <v>44.03</v>
          </cell>
          <cell r="J543">
            <v>43.42</v>
          </cell>
          <cell r="K543">
            <v>41.55</v>
          </cell>
          <cell r="L543">
            <v>44.03</v>
          </cell>
          <cell r="M543">
            <v>43.42</v>
          </cell>
          <cell r="N543">
            <v>41.99</v>
          </cell>
          <cell r="O543">
            <v>44.03</v>
          </cell>
          <cell r="P543">
            <v>43.42</v>
          </cell>
          <cell r="Q543">
            <v>41.99</v>
          </cell>
        </row>
        <row r="544">
          <cell r="D544">
            <v>40824</v>
          </cell>
          <cell r="E544">
            <v>40830</v>
          </cell>
          <cell r="F544">
            <v>44.1</v>
          </cell>
          <cell r="G544">
            <v>43.29</v>
          </cell>
          <cell r="H544">
            <v>42.75</v>
          </cell>
          <cell r="I544">
            <v>43.14</v>
          </cell>
          <cell r="J544">
            <v>42.94</v>
          </cell>
          <cell r="K544">
            <v>42.75</v>
          </cell>
          <cell r="L544">
            <v>44.1</v>
          </cell>
          <cell r="M544">
            <v>43.29</v>
          </cell>
          <cell r="N544">
            <v>42.75</v>
          </cell>
          <cell r="O544">
            <v>44.1</v>
          </cell>
          <cell r="P544">
            <v>43.29</v>
          </cell>
          <cell r="Q544">
            <v>42.75</v>
          </cell>
        </row>
        <row r="545">
          <cell r="D545">
            <v>40831</v>
          </cell>
          <cell r="E545">
            <v>40837</v>
          </cell>
          <cell r="F545">
            <v>39.14</v>
          </cell>
          <cell r="G545">
            <v>38.92</v>
          </cell>
          <cell r="H545">
            <v>37.479999999999997</v>
          </cell>
          <cell r="I545">
            <v>39.14</v>
          </cell>
          <cell r="J545">
            <v>38.92</v>
          </cell>
          <cell r="K545">
            <v>37.479999999999997</v>
          </cell>
          <cell r="L545">
            <v>39.14</v>
          </cell>
          <cell r="M545">
            <v>38.92</v>
          </cell>
          <cell r="N545">
            <v>37.54</v>
          </cell>
          <cell r="O545">
            <v>39.14</v>
          </cell>
          <cell r="P545">
            <v>38.92</v>
          </cell>
          <cell r="Q545">
            <v>37.479999999999997</v>
          </cell>
        </row>
        <row r="546">
          <cell r="D546">
            <v>40838</v>
          </cell>
          <cell r="E546">
            <v>40844</v>
          </cell>
          <cell r="F546">
            <v>24.1</v>
          </cell>
          <cell r="G546">
            <v>23.92</v>
          </cell>
          <cell r="H546">
            <v>22.95</v>
          </cell>
          <cell r="I546">
            <v>24.1</v>
          </cell>
          <cell r="J546">
            <v>23.92</v>
          </cell>
          <cell r="K546">
            <v>22.95</v>
          </cell>
          <cell r="L546">
            <v>24.1</v>
          </cell>
          <cell r="M546">
            <v>23.92</v>
          </cell>
          <cell r="N546">
            <v>22.95</v>
          </cell>
          <cell r="O546">
            <v>24.1</v>
          </cell>
          <cell r="P546">
            <v>23.92</v>
          </cell>
          <cell r="Q546">
            <v>22.95</v>
          </cell>
        </row>
        <row r="547">
          <cell r="D547">
            <v>40845</v>
          </cell>
          <cell r="E547">
            <v>40851</v>
          </cell>
          <cell r="F547">
            <v>39.32</v>
          </cell>
          <cell r="G547">
            <v>38.44</v>
          </cell>
          <cell r="H547">
            <v>37.729999999999997</v>
          </cell>
          <cell r="I547">
            <v>39.32</v>
          </cell>
          <cell r="J547">
            <v>38.44</v>
          </cell>
          <cell r="K547">
            <v>37.729999999999997</v>
          </cell>
          <cell r="L547">
            <v>39.32</v>
          </cell>
          <cell r="M547">
            <v>38.44</v>
          </cell>
          <cell r="N547">
            <v>37.729999999999997</v>
          </cell>
          <cell r="O547">
            <v>39.32</v>
          </cell>
          <cell r="P547">
            <v>38.44</v>
          </cell>
          <cell r="Q547">
            <v>37.729999999999997</v>
          </cell>
        </row>
        <row r="548">
          <cell r="D548">
            <v>40852</v>
          </cell>
          <cell r="E548">
            <v>40858</v>
          </cell>
          <cell r="F548">
            <v>44.03</v>
          </cell>
          <cell r="G548">
            <v>44.03</v>
          </cell>
          <cell r="H548">
            <v>42.94</v>
          </cell>
          <cell r="I548">
            <v>44.03</v>
          </cell>
          <cell r="J548">
            <v>44.03</v>
          </cell>
          <cell r="K548">
            <v>42.94</v>
          </cell>
          <cell r="L548">
            <v>44.03</v>
          </cell>
          <cell r="M548">
            <v>44.03</v>
          </cell>
          <cell r="N548">
            <v>42.94</v>
          </cell>
          <cell r="O548">
            <v>44.03</v>
          </cell>
          <cell r="P548">
            <v>44.03</v>
          </cell>
          <cell r="Q548">
            <v>42.94</v>
          </cell>
        </row>
        <row r="549">
          <cell r="D549">
            <v>40859</v>
          </cell>
          <cell r="E549">
            <v>40865</v>
          </cell>
          <cell r="F549">
            <v>40.409999999999997</v>
          </cell>
          <cell r="G549">
            <v>39.72</v>
          </cell>
          <cell r="H549">
            <v>39.01</v>
          </cell>
          <cell r="I549">
            <v>40.409999999999997</v>
          </cell>
          <cell r="J549">
            <v>39.72</v>
          </cell>
          <cell r="K549">
            <v>39</v>
          </cell>
          <cell r="L549">
            <v>40.409999999999997</v>
          </cell>
          <cell r="M549">
            <v>39.72</v>
          </cell>
          <cell r="N549">
            <v>39.01</v>
          </cell>
          <cell r="O549">
            <v>40.409999999999997</v>
          </cell>
          <cell r="P549">
            <v>39.72</v>
          </cell>
          <cell r="Q549">
            <v>39.01</v>
          </cell>
        </row>
        <row r="550">
          <cell r="D550">
            <v>40866</v>
          </cell>
          <cell r="E550">
            <v>40872</v>
          </cell>
          <cell r="F550">
            <v>45.45</v>
          </cell>
          <cell r="G550">
            <v>45.45</v>
          </cell>
          <cell r="H550">
            <v>43.94</v>
          </cell>
          <cell r="I550">
            <v>45.45</v>
          </cell>
          <cell r="J550">
            <v>45.45</v>
          </cell>
          <cell r="K550">
            <v>43.94</v>
          </cell>
          <cell r="L550">
            <v>45.45</v>
          </cell>
          <cell r="M550">
            <v>45.45</v>
          </cell>
          <cell r="N550">
            <v>43.94</v>
          </cell>
          <cell r="O550">
            <v>45.45</v>
          </cell>
          <cell r="P550">
            <v>45.45</v>
          </cell>
          <cell r="Q550">
            <v>43.94</v>
          </cell>
        </row>
        <row r="551">
          <cell r="D551">
            <v>40873</v>
          </cell>
          <cell r="E551">
            <v>40879</v>
          </cell>
          <cell r="F551">
            <v>64.739999999999995</v>
          </cell>
          <cell r="G551">
            <v>64.47</v>
          </cell>
          <cell r="H551">
            <v>61.97</v>
          </cell>
          <cell r="I551">
            <v>64.739999999999995</v>
          </cell>
          <cell r="J551">
            <v>64.47</v>
          </cell>
          <cell r="K551">
            <v>61.97</v>
          </cell>
          <cell r="L551">
            <v>64.739999999999995</v>
          </cell>
          <cell r="M551">
            <v>64.47</v>
          </cell>
          <cell r="N551">
            <v>61.97</v>
          </cell>
          <cell r="O551">
            <v>64.739999999999995</v>
          </cell>
          <cell r="P551">
            <v>64.47</v>
          </cell>
          <cell r="Q551">
            <v>61.97</v>
          </cell>
        </row>
        <row r="552">
          <cell r="D552">
            <v>40880</v>
          </cell>
          <cell r="E552">
            <v>40886</v>
          </cell>
          <cell r="F552">
            <v>52.45</v>
          </cell>
          <cell r="G552">
            <v>52.45</v>
          </cell>
          <cell r="H552">
            <v>49.68</v>
          </cell>
          <cell r="I552">
            <v>52.45</v>
          </cell>
          <cell r="J552">
            <v>52.45</v>
          </cell>
          <cell r="K552">
            <v>49.68</v>
          </cell>
          <cell r="L552">
            <v>52.45</v>
          </cell>
          <cell r="M552">
            <v>52.45</v>
          </cell>
          <cell r="N552">
            <v>49.68</v>
          </cell>
          <cell r="O552">
            <v>52.45</v>
          </cell>
          <cell r="P552">
            <v>52.45</v>
          </cell>
          <cell r="Q552">
            <v>49.68</v>
          </cell>
        </row>
        <row r="553">
          <cell r="D553">
            <v>40887</v>
          </cell>
          <cell r="E553">
            <v>40893</v>
          </cell>
          <cell r="F553">
            <v>35.72</v>
          </cell>
          <cell r="G553">
            <v>35.72</v>
          </cell>
          <cell r="H553">
            <v>34.08</v>
          </cell>
          <cell r="I553">
            <v>35.72</v>
          </cell>
          <cell r="J553">
            <v>35.72</v>
          </cell>
          <cell r="K553">
            <v>34.08</v>
          </cell>
          <cell r="L553">
            <v>32.270000000000003</v>
          </cell>
          <cell r="M553">
            <v>28.96</v>
          </cell>
          <cell r="N553">
            <v>27.54</v>
          </cell>
          <cell r="O553">
            <v>32.270000000000003</v>
          </cell>
          <cell r="P553">
            <v>28.96</v>
          </cell>
          <cell r="Q553">
            <v>27.54</v>
          </cell>
        </row>
        <row r="554">
          <cell r="D554">
            <v>40894</v>
          </cell>
          <cell r="E554">
            <v>40900</v>
          </cell>
          <cell r="F554">
            <v>45.73</v>
          </cell>
          <cell r="G554">
            <v>45.7</v>
          </cell>
          <cell r="H554">
            <v>44.38</v>
          </cell>
          <cell r="I554">
            <v>45.73</v>
          </cell>
          <cell r="J554">
            <v>45.7</v>
          </cell>
          <cell r="K554">
            <v>44.38</v>
          </cell>
          <cell r="L554">
            <v>38.659999999999997</v>
          </cell>
          <cell r="M554">
            <v>34.68</v>
          </cell>
          <cell r="N554">
            <v>34.51</v>
          </cell>
          <cell r="O554">
            <v>38.659999999999997</v>
          </cell>
          <cell r="P554">
            <v>34.68</v>
          </cell>
          <cell r="Q554">
            <v>34.51</v>
          </cell>
        </row>
        <row r="555">
          <cell r="D555">
            <v>40901</v>
          </cell>
          <cell r="E555">
            <v>40907</v>
          </cell>
          <cell r="F555">
            <v>40.76</v>
          </cell>
          <cell r="G555">
            <v>40.479999999999997</v>
          </cell>
          <cell r="H555">
            <v>39.71</v>
          </cell>
          <cell r="I555">
            <v>40.76</v>
          </cell>
          <cell r="J555">
            <v>40.479999999999997</v>
          </cell>
          <cell r="K555">
            <v>39.71</v>
          </cell>
          <cell r="L555">
            <v>32.21</v>
          </cell>
          <cell r="M555">
            <v>29.32</v>
          </cell>
          <cell r="N555">
            <v>29.32</v>
          </cell>
          <cell r="O555">
            <v>32.21</v>
          </cell>
          <cell r="P555">
            <v>29.32</v>
          </cell>
          <cell r="Q555">
            <v>29.32</v>
          </cell>
        </row>
        <row r="556">
          <cell r="D556">
            <v>40908</v>
          </cell>
          <cell r="E556">
            <v>40914</v>
          </cell>
          <cell r="F556">
            <v>47.73</v>
          </cell>
          <cell r="G556">
            <v>47.47</v>
          </cell>
          <cell r="H556">
            <v>45.31</v>
          </cell>
          <cell r="I556">
            <v>47.73</v>
          </cell>
          <cell r="J556">
            <v>47.47</v>
          </cell>
          <cell r="K556">
            <v>45.31</v>
          </cell>
          <cell r="L556">
            <v>47.73</v>
          </cell>
          <cell r="M556">
            <v>12.2</v>
          </cell>
          <cell r="N556">
            <v>12.2</v>
          </cell>
          <cell r="O556">
            <v>47.73</v>
          </cell>
          <cell r="P556">
            <v>12.2</v>
          </cell>
          <cell r="Q556">
            <v>12.2</v>
          </cell>
        </row>
        <row r="557">
          <cell r="D557">
            <v>40915</v>
          </cell>
          <cell r="E557">
            <v>40921</v>
          </cell>
          <cell r="F557">
            <v>29.69</v>
          </cell>
          <cell r="G557">
            <v>29.69</v>
          </cell>
          <cell r="H557">
            <v>28.57</v>
          </cell>
          <cell r="I557">
            <v>29.69</v>
          </cell>
          <cell r="J557">
            <v>29.69</v>
          </cell>
          <cell r="K557">
            <v>28.57</v>
          </cell>
          <cell r="L557">
            <v>12.2</v>
          </cell>
          <cell r="M557">
            <v>12.2</v>
          </cell>
          <cell r="N557">
            <v>12.2</v>
          </cell>
          <cell r="O557">
            <v>12.2</v>
          </cell>
          <cell r="P557">
            <v>12.2</v>
          </cell>
          <cell r="Q557">
            <v>12.2</v>
          </cell>
        </row>
        <row r="558">
          <cell r="D558">
            <v>40922</v>
          </cell>
          <cell r="E558">
            <v>40928</v>
          </cell>
          <cell r="F558">
            <v>12.2</v>
          </cell>
          <cell r="G558">
            <v>12.2</v>
          </cell>
          <cell r="H558">
            <v>12.2</v>
          </cell>
          <cell r="I558">
            <v>12.2</v>
          </cell>
          <cell r="J558">
            <v>12.2</v>
          </cell>
          <cell r="K558">
            <v>12.2</v>
          </cell>
          <cell r="L558">
            <v>12.2</v>
          </cell>
          <cell r="M558">
            <v>12.2</v>
          </cell>
          <cell r="N558">
            <v>12.2</v>
          </cell>
          <cell r="O558">
            <v>12.2</v>
          </cell>
          <cell r="P558">
            <v>12.2</v>
          </cell>
          <cell r="Q558">
            <v>12.2</v>
          </cell>
        </row>
        <row r="559">
          <cell r="D559">
            <v>40929</v>
          </cell>
          <cell r="E559">
            <v>40935</v>
          </cell>
          <cell r="F559">
            <v>12.2</v>
          </cell>
          <cell r="G559">
            <v>12.2</v>
          </cell>
          <cell r="H559">
            <v>12.2</v>
          </cell>
          <cell r="I559">
            <v>12.2</v>
          </cell>
          <cell r="J559">
            <v>12.2</v>
          </cell>
          <cell r="K559">
            <v>12.2</v>
          </cell>
          <cell r="L559">
            <v>12.2</v>
          </cell>
          <cell r="M559">
            <v>12.2</v>
          </cell>
          <cell r="N559">
            <v>12.2</v>
          </cell>
          <cell r="O559">
            <v>12.2</v>
          </cell>
          <cell r="P559">
            <v>12.2</v>
          </cell>
          <cell r="Q559">
            <v>12.2</v>
          </cell>
        </row>
        <row r="560">
          <cell r="D560">
            <v>40936</v>
          </cell>
          <cell r="E560">
            <v>40942</v>
          </cell>
          <cell r="F560">
            <v>17.57</v>
          </cell>
          <cell r="G560">
            <v>17.57</v>
          </cell>
          <cell r="H560">
            <v>12.2</v>
          </cell>
          <cell r="I560">
            <v>17.57</v>
          </cell>
          <cell r="J560">
            <v>17.57</v>
          </cell>
          <cell r="K560">
            <v>12.2</v>
          </cell>
          <cell r="L560">
            <v>12.2</v>
          </cell>
          <cell r="M560">
            <v>12.2</v>
          </cell>
          <cell r="N560">
            <v>12.2</v>
          </cell>
          <cell r="O560">
            <v>12.2</v>
          </cell>
          <cell r="P560">
            <v>12.2</v>
          </cell>
          <cell r="Q560">
            <v>12.2</v>
          </cell>
        </row>
        <row r="561">
          <cell r="D561">
            <v>40943</v>
          </cell>
          <cell r="E561">
            <v>40949</v>
          </cell>
          <cell r="F561">
            <v>37.700000000000003</v>
          </cell>
          <cell r="G561">
            <v>37.700000000000003</v>
          </cell>
          <cell r="H561">
            <v>35.450000000000003</v>
          </cell>
          <cell r="I561">
            <v>37.700000000000003</v>
          </cell>
          <cell r="J561">
            <v>37.700000000000003</v>
          </cell>
          <cell r="K561">
            <v>35.450000000000003</v>
          </cell>
          <cell r="L561">
            <v>12.2</v>
          </cell>
          <cell r="M561">
            <v>12.2</v>
          </cell>
          <cell r="N561">
            <v>12.2</v>
          </cell>
          <cell r="O561">
            <v>12.2</v>
          </cell>
          <cell r="P561">
            <v>12.2</v>
          </cell>
          <cell r="Q561">
            <v>12.2</v>
          </cell>
        </row>
        <row r="562">
          <cell r="D562">
            <v>40950</v>
          </cell>
          <cell r="E562">
            <v>40956</v>
          </cell>
          <cell r="F562">
            <v>55.85</v>
          </cell>
          <cell r="G562">
            <v>55.85</v>
          </cell>
          <cell r="H562">
            <v>53.86</v>
          </cell>
          <cell r="I562">
            <v>55.85</v>
          </cell>
          <cell r="J562">
            <v>55.85</v>
          </cell>
          <cell r="K562">
            <v>53.86</v>
          </cell>
          <cell r="L562">
            <v>12.2</v>
          </cell>
          <cell r="M562">
            <v>12.2</v>
          </cell>
          <cell r="N562">
            <v>12.2</v>
          </cell>
          <cell r="O562">
            <v>12.2</v>
          </cell>
          <cell r="P562">
            <v>12.2</v>
          </cell>
          <cell r="Q562">
            <v>12.2</v>
          </cell>
        </row>
        <row r="563">
          <cell r="D563">
            <v>40957</v>
          </cell>
          <cell r="E563">
            <v>40963</v>
          </cell>
          <cell r="F563">
            <v>63.2</v>
          </cell>
          <cell r="G563">
            <v>63.2</v>
          </cell>
          <cell r="H563">
            <v>62.2</v>
          </cell>
          <cell r="I563">
            <v>63.2</v>
          </cell>
          <cell r="J563">
            <v>63.2</v>
          </cell>
          <cell r="K563">
            <v>62.2</v>
          </cell>
          <cell r="L563">
            <v>12.2</v>
          </cell>
          <cell r="M563">
            <v>12.2</v>
          </cell>
          <cell r="N563">
            <v>12.2</v>
          </cell>
          <cell r="O563">
            <v>12.2</v>
          </cell>
          <cell r="P563">
            <v>12.2</v>
          </cell>
          <cell r="Q563">
            <v>12.2</v>
          </cell>
        </row>
        <row r="564">
          <cell r="D564">
            <v>40964</v>
          </cell>
          <cell r="E564">
            <v>40970</v>
          </cell>
          <cell r="F564">
            <v>69.25</v>
          </cell>
          <cell r="G564">
            <v>68.260000000000005</v>
          </cell>
          <cell r="H564">
            <v>65.989999999999995</v>
          </cell>
          <cell r="I564">
            <v>69.25</v>
          </cell>
          <cell r="J564">
            <v>68.260000000000005</v>
          </cell>
          <cell r="K564">
            <v>65.989999999999995</v>
          </cell>
          <cell r="L564">
            <v>14.35</v>
          </cell>
          <cell r="M564">
            <v>14.35</v>
          </cell>
          <cell r="N564">
            <v>14.35</v>
          </cell>
          <cell r="O564">
            <v>14.35</v>
          </cell>
          <cell r="P564">
            <v>14.35</v>
          </cell>
          <cell r="Q564">
            <v>14.35</v>
          </cell>
        </row>
        <row r="565">
          <cell r="D565">
            <v>40971</v>
          </cell>
          <cell r="E565">
            <v>40977</v>
          </cell>
          <cell r="F565">
            <v>98.47</v>
          </cell>
          <cell r="G565">
            <v>98.46</v>
          </cell>
          <cell r="H565">
            <v>94.84</v>
          </cell>
          <cell r="I565">
            <v>98.47</v>
          </cell>
          <cell r="J565">
            <v>98.46</v>
          </cell>
          <cell r="K565">
            <v>94.84</v>
          </cell>
          <cell r="L565">
            <v>86.52</v>
          </cell>
          <cell r="M565">
            <v>86.52</v>
          </cell>
          <cell r="N565">
            <v>86.52</v>
          </cell>
          <cell r="O565">
            <v>86.52</v>
          </cell>
          <cell r="P565">
            <v>86.52</v>
          </cell>
          <cell r="Q565">
            <v>86.52</v>
          </cell>
        </row>
        <row r="566">
          <cell r="D566">
            <v>40978</v>
          </cell>
          <cell r="E566">
            <v>40984</v>
          </cell>
          <cell r="F566">
            <v>139.24</v>
          </cell>
          <cell r="G566">
            <v>139.24</v>
          </cell>
          <cell r="H566">
            <v>133.72</v>
          </cell>
          <cell r="I566">
            <v>139.24</v>
          </cell>
          <cell r="J566">
            <v>139.24</v>
          </cell>
          <cell r="K566">
            <v>133.72</v>
          </cell>
          <cell r="L566">
            <v>117.08</v>
          </cell>
          <cell r="M566">
            <v>117.08</v>
          </cell>
          <cell r="N566">
            <v>116.31</v>
          </cell>
          <cell r="O566">
            <v>117.08</v>
          </cell>
          <cell r="P566">
            <v>117.08</v>
          </cell>
          <cell r="Q566">
            <v>116.31</v>
          </cell>
        </row>
        <row r="567">
          <cell r="D567">
            <v>40985</v>
          </cell>
          <cell r="E567">
            <v>40991</v>
          </cell>
          <cell r="F567">
            <v>142.26</v>
          </cell>
          <cell r="G567">
            <v>141.05000000000001</v>
          </cell>
          <cell r="H567">
            <v>139.53</v>
          </cell>
          <cell r="I567">
            <v>142.26</v>
          </cell>
          <cell r="J567">
            <v>141.05000000000001</v>
          </cell>
          <cell r="K567">
            <v>139.53</v>
          </cell>
          <cell r="L567">
            <v>119.74</v>
          </cell>
          <cell r="M567">
            <v>119.42</v>
          </cell>
          <cell r="N567">
            <v>118.63</v>
          </cell>
          <cell r="O567">
            <v>119.74</v>
          </cell>
          <cell r="P567">
            <v>119.42</v>
          </cell>
          <cell r="Q567">
            <v>118.63</v>
          </cell>
        </row>
        <row r="568">
          <cell r="D568">
            <v>40992</v>
          </cell>
          <cell r="E568">
            <v>40998</v>
          </cell>
          <cell r="F568">
            <v>134.91</v>
          </cell>
          <cell r="G568">
            <v>133.47999999999999</v>
          </cell>
          <cell r="H568">
            <v>130.51</v>
          </cell>
          <cell r="I568">
            <v>134.91</v>
          </cell>
          <cell r="J568">
            <v>133.47999999999999</v>
          </cell>
          <cell r="K568">
            <v>130.51</v>
          </cell>
          <cell r="L568">
            <v>134.91</v>
          </cell>
          <cell r="M568">
            <v>133.47999999999999</v>
          </cell>
          <cell r="N568">
            <v>130.51</v>
          </cell>
          <cell r="O568">
            <v>134.91</v>
          </cell>
          <cell r="P568">
            <v>133.47999999999999</v>
          </cell>
          <cell r="Q568">
            <v>130.51</v>
          </cell>
        </row>
        <row r="569">
          <cell r="D569">
            <v>40999</v>
          </cell>
          <cell r="E569">
            <v>41005</v>
          </cell>
          <cell r="F569">
            <v>187.82</v>
          </cell>
          <cell r="G569">
            <v>185.44</v>
          </cell>
          <cell r="H569">
            <v>185.44</v>
          </cell>
          <cell r="I569">
            <v>187.82</v>
          </cell>
          <cell r="J569">
            <v>185.44</v>
          </cell>
          <cell r="K569">
            <v>185.44</v>
          </cell>
          <cell r="L569">
            <v>174.02</v>
          </cell>
          <cell r="M569">
            <v>168.63</v>
          </cell>
          <cell r="N569">
            <v>166.95</v>
          </cell>
          <cell r="O569">
            <v>174.02</v>
          </cell>
          <cell r="P569">
            <v>168.63</v>
          </cell>
          <cell r="Q569">
            <v>166.95</v>
          </cell>
        </row>
        <row r="570">
          <cell r="D570">
            <v>41006</v>
          </cell>
          <cell r="E570">
            <v>41012</v>
          </cell>
          <cell r="F570">
            <v>201.95</v>
          </cell>
          <cell r="G570">
            <v>194.07</v>
          </cell>
          <cell r="H570">
            <v>186.15</v>
          </cell>
          <cell r="I570">
            <v>201.95</v>
          </cell>
          <cell r="J570">
            <v>201.95</v>
          </cell>
          <cell r="K570">
            <v>186.15</v>
          </cell>
          <cell r="L570">
            <v>189.58</v>
          </cell>
          <cell r="M570">
            <v>187.38</v>
          </cell>
          <cell r="N570">
            <v>186.15</v>
          </cell>
          <cell r="O570">
            <v>189.58</v>
          </cell>
          <cell r="P570">
            <v>187.38</v>
          </cell>
          <cell r="Q570">
            <v>186.15</v>
          </cell>
        </row>
        <row r="571">
          <cell r="D571">
            <v>41013</v>
          </cell>
          <cell r="E571">
            <v>41019</v>
          </cell>
          <cell r="F571">
            <v>210.35</v>
          </cell>
          <cell r="G571">
            <v>204.01</v>
          </cell>
          <cell r="H571">
            <v>196.83</v>
          </cell>
          <cell r="I571">
            <v>219</v>
          </cell>
          <cell r="J571">
            <v>219</v>
          </cell>
          <cell r="K571">
            <v>196.83</v>
          </cell>
          <cell r="L571">
            <v>184.26</v>
          </cell>
          <cell r="M571">
            <v>181.42</v>
          </cell>
          <cell r="N571">
            <v>179.13</v>
          </cell>
          <cell r="O571">
            <v>184.26</v>
          </cell>
          <cell r="P571">
            <v>181.42</v>
          </cell>
          <cell r="Q571">
            <v>179.13</v>
          </cell>
        </row>
        <row r="572">
          <cell r="D572">
            <v>41020</v>
          </cell>
          <cell r="E572">
            <v>41026</v>
          </cell>
          <cell r="F572">
            <v>197.19</v>
          </cell>
          <cell r="G572">
            <v>192.76</v>
          </cell>
          <cell r="H572">
            <v>189.19</v>
          </cell>
          <cell r="I572">
            <v>197.19</v>
          </cell>
          <cell r="J572">
            <v>192.76</v>
          </cell>
          <cell r="K572">
            <v>189.19</v>
          </cell>
          <cell r="L572">
            <v>197.19</v>
          </cell>
          <cell r="M572">
            <v>192.76</v>
          </cell>
          <cell r="N572">
            <v>189.19</v>
          </cell>
          <cell r="O572">
            <v>197.19</v>
          </cell>
          <cell r="P572">
            <v>192.76</v>
          </cell>
          <cell r="Q572">
            <v>189.19</v>
          </cell>
        </row>
        <row r="573">
          <cell r="D573">
            <v>41027</v>
          </cell>
          <cell r="E573">
            <v>41033</v>
          </cell>
          <cell r="F573">
            <v>190.83</v>
          </cell>
          <cell r="G573">
            <v>188.96</v>
          </cell>
          <cell r="H573">
            <v>188.82</v>
          </cell>
          <cell r="I573">
            <v>190.83</v>
          </cell>
          <cell r="J573">
            <v>188.96</v>
          </cell>
          <cell r="K573">
            <v>188.82</v>
          </cell>
          <cell r="L573">
            <v>187.83</v>
          </cell>
          <cell r="M573">
            <v>187.83</v>
          </cell>
          <cell r="N573">
            <v>180.2</v>
          </cell>
          <cell r="O573">
            <v>187.83</v>
          </cell>
          <cell r="P573">
            <v>187.83</v>
          </cell>
          <cell r="Q573">
            <v>180.2</v>
          </cell>
        </row>
        <row r="574">
          <cell r="D574">
            <v>41034</v>
          </cell>
          <cell r="E574">
            <v>41040</v>
          </cell>
          <cell r="F574">
            <v>181.05</v>
          </cell>
          <cell r="G574">
            <v>180.2</v>
          </cell>
          <cell r="H574">
            <v>179.28</v>
          </cell>
          <cell r="I574">
            <v>181.05</v>
          </cell>
          <cell r="J574">
            <v>180.2</v>
          </cell>
          <cell r="K574">
            <v>179.28</v>
          </cell>
          <cell r="L574">
            <v>181.05</v>
          </cell>
          <cell r="M574">
            <v>180.2</v>
          </cell>
          <cell r="N574">
            <v>179.28</v>
          </cell>
          <cell r="O574">
            <v>181.05</v>
          </cell>
          <cell r="P574">
            <v>180.2</v>
          </cell>
          <cell r="Q574">
            <v>179.28</v>
          </cell>
        </row>
        <row r="575">
          <cell r="D575">
            <v>41041</v>
          </cell>
          <cell r="E575">
            <v>41047</v>
          </cell>
          <cell r="F575">
            <v>171.67</v>
          </cell>
          <cell r="G575">
            <v>171.66</v>
          </cell>
          <cell r="H575">
            <v>168.5</v>
          </cell>
          <cell r="I575">
            <v>171.67</v>
          </cell>
          <cell r="J575">
            <v>171.66</v>
          </cell>
          <cell r="K575">
            <v>168.5</v>
          </cell>
          <cell r="L575">
            <v>171.67</v>
          </cell>
          <cell r="M575">
            <v>171.66</v>
          </cell>
          <cell r="N575">
            <v>168.5</v>
          </cell>
          <cell r="O575">
            <v>171.67</v>
          </cell>
          <cell r="P575">
            <v>171.66</v>
          </cell>
          <cell r="Q575">
            <v>168.5</v>
          </cell>
        </row>
        <row r="576">
          <cell r="D576">
            <v>41048</v>
          </cell>
          <cell r="E576">
            <v>41054</v>
          </cell>
          <cell r="F576">
            <v>191.92</v>
          </cell>
          <cell r="G576">
            <v>191.89</v>
          </cell>
          <cell r="H576">
            <v>188.99</v>
          </cell>
          <cell r="I576">
            <v>191.92</v>
          </cell>
          <cell r="J576">
            <v>191.89</v>
          </cell>
          <cell r="K576">
            <v>188.99</v>
          </cell>
          <cell r="L576">
            <v>191.92</v>
          </cell>
          <cell r="M576">
            <v>191.89</v>
          </cell>
          <cell r="N576">
            <v>188.99</v>
          </cell>
          <cell r="O576">
            <v>191.92</v>
          </cell>
          <cell r="P576">
            <v>191.89</v>
          </cell>
          <cell r="Q576">
            <v>188.99</v>
          </cell>
        </row>
        <row r="577">
          <cell r="D577">
            <v>41055</v>
          </cell>
          <cell r="E577">
            <v>41061</v>
          </cell>
          <cell r="F577">
            <v>179.19</v>
          </cell>
          <cell r="G577">
            <v>177.49</v>
          </cell>
          <cell r="H577">
            <v>176.42</v>
          </cell>
          <cell r="I577">
            <v>179.19</v>
          </cell>
          <cell r="J577">
            <v>177.49</v>
          </cell>
          <cell r="K577">
            <v>176.42</v>
          </cell>
          <cell r="L577">
            <v>179.19</v>
          </cell>
          <cell r="M577">
            <v>177.49</v>
          </cell>
          <cell r="N577">
            <v>176.42</v>
          </cell>
          <cell r="O577">
            <v>179.19</v>
          </cell>
          <cell r="P577">
            <v>177.49</v>
          </cell>
          <cell r="Q577">
            <v>176.42</v>
          </cell>
        </row>
        <row r="578">
          <cell r="D578">
            <v>41062</v>
          </cell>
          <cell r="E578">
            <v>41068</v>
          </cell>
          <cell r="F578">
            <v>148.61000000000001</v>
          </cell>
          <cell r="G578">
            <v>146.91999999999999</v>
          </cell>
          <cell r="H578">
            <v>146.19</v>
          </cell>
          <cell r="I578">
            <v>148.61000000000001</v>
          </cell>
          <cell r="J578">
            <v>146.91999999999999</v>
          </cell>
          <cell r="K578">
            <v>146.19</v>
          </cell>
          <cell r="L578">
            <v>148.61000000000001</v>
          </cell>
          <cell r="M578">
            <v>146.91999999999999</v>
          </cell>
          <cell r="N578">
            <v>146.19</v>
          </cell>
          <cell r="O578">
            <v>148.61000000000001</v>
          </cell>
          <cell r="P578">
            <v>146.91999999999999</v>
          </cell>
          <cell r="Q578">
            <v>146.19</v>
          </cell>
        </row>
        <row r="579">
          <cell r="D579">
            <v>41069</v>
          </cell>
          <cell r="E579">
            <v>41075</v>
          </cell>
          <cell r="F579">
            <v>151.79</v>
          </cell>
          <cell r="G579">
            <v>148.19</v>
          </cell>
          <cell r="H579">
            <v>146.13999999999999</v>
          </cell>
          <cell r="I579">
            <v>151.79</v>
          </cell>
          <cell r="J579">
            <v>148.19</v>
          </cell>
          <cell r="K579">
            <v>146.13999999999999</v>
          </cell>
          <cell r="L579">
            <v>151.79</v>
          </cell>
          <cell r="M579">
            <v>148.19</v>
          </cell>
          <cell r="N579">
            <v>146.13999999999999</v>
          </cell>
          <cell r="O579">
            <v>151.79</v>
          </cell>
          <cell r="P579">
            <v>148.19</v>
          </cell>
          <cell r="Q579">
            <v>146.13999999999999</v>
          </cell>
        </row>
        <row r="580">
          <cell r="D580">
            <v>41076</v>
          </cell>
          <cell r="E580">
            <v>41082</v>
          </cell>
          <cell r="F580">
            <v>105.79</v>
          </cell>
          <cell r="G580">
            <v>103.46</v>
          </cell>
          <cell r="H580">
            <v>101.16</v>
          </cell>
          <cell r="I580">
            <v>105.79</v>
          </cell>
          <cell r="J580">
            <v>103.46</v>
          </cell>
          <cell r="K580">
            <v>101.16</v>
          </cell>
          <cell r="L580">
            <v>105.79</v>
          </cell>
          <cell r="M580">
            <v>103.46</v>
          </cell>
          <cell r="N580">
            <v>101.16</v>
          </cell>
          <cell r="O580">
            <v>105.79</v>
          </cell>
          <cell r="P580">
            <v>103.46</v>
          </cell>
          <cell r="Q580">
            <v>101.16</v>
          </cell>
        </row>
        <row r="581">
          <cell r="D581">
            <v>41083</v>
          </cell>
          <cell r="E581">
            <v>41089</v>
          </cell>
          <cell r="F581">
            <v>79.39</v>
          </cell>
          <cell r="G581">
            <v>78.25</v>
          </cell>
          <cell r="H581">
            <v>74.33</v>
          </cell>
          <cell r="I581">
            <v>79.39</v>
          </cell>
          <cell r="J581">
            <v>78.25</v>
          </cell>
          <cell r="K581">
            <v>74.33</v>
          </cell>
          <cell r="L581">
            <v>79.39</v>
          </cell>
          <cell r="M581">
            <v>78.25</v>
          </cell>
          <cell r="N581">
            <v>76.17</v>
          </cell>
          <cell r="O581">
            <v>79.39</v>
          </cell>
          <cell r="P581">
            <v>78.25</v>
          </cell>
          <cell r="Q581">
            <v>74.33</v>
          </cell>
        </row>
        <row r="582">
          <cell r="D582">
            <v>41090</v>
          </cell>
          <cell r="E582">
            <v>41096</v>
          </cell>
          <cell r="F582">
            <v>58.5</v>
          </cell>
          <cell r="G582">
            <v>56.86</v>
          </cell>
          <cell r="H582">
            <v>54.83</v>
          </cell>
          <cell r="I582">
            <v>58.5</v>
          </cell>
          <cell r="J582">
            <v>56.85</v>
          </cell>
          <cell r="K582">
            <v>54.83</v>
          </cell>
          <cell r="L582">
            <v>58.5</v>
          </cell>
          <cell r="M582">
            <v>56.86</v>
          </cell>
          <cell r="N582">
            <v>54.83</v>
          </cell>
          <cell r="O582">
            <v>58.5</v>
          </cell>
          <cell r="P582">
            <v>56.86</v>
          </cell>
          <cell r="Q582">
            <v>54.83</v>
          </cell>
        </row>
        <row r="583">
          <cell r="D583">
            <v>41097</v>
          </cell>
          <cell r="E583">
            <v>41103</v>
          </cell>
          <cell r="F583">
            <v>97.67</v>
          </cell>
          <cell r="G583">
            <v>95.32</v>
          </cell>
          <cell r="H583">
            <v>94.11</v>
          </cell>
          <cell r="I583">
            <v>97.67</v>
          </cell>
          <cell r="J583">
            <v>95.32</v>
          </cell>
          <cell r="K583">
            <v>94.11</v>
          </cell>
          <cell r="L583">
            <v>97.67</v>
          </cell>
          <cell r="M583">
            <v>95.32</v>
          </cell>
          <cell r="N583">
            <v>94.11</v>
          </cell>
          <cell r="O583">
            <v>97.67</v>
          </cell>
          <cell r="P583">
            <v>95.32</v>
          </cell>
          <cell r="Q583">
            <v>94.11</v>
          </cell>
        </row>
        <row r="584">
          <cell r="D584">
            <v>41104</v>
          </cell>
          <cell r="E584">
            <v>41110</v>
          </cell>
          <cell r="F584">
            <v>108.4</v>
          </cell>
          <cell r="G584">
            <v>106.31</v>
          </cell>
          <cell r="H584">
            <v>106.01</v>
          </cell>
          <cell r="I584">
            <v>108.4</v>
          </cell>
          <cell r="J584">
            <v>106.31</v>
          </cell>
          <cell r="K584">
            <v>106.01</v>
          </cell>
          <cell r="L584">
            <v>108.4</v>
          </cell>
          <cell r="M584">
            <v>106.31</v>
          </cell>
          <cell r="N584">
            <v>106.01</v>
          </cell>
          <cell r="O584">
            <v>108.4</v>
          </cell>
          <cell r="P584">
            <v>106.31</v>
          </cell>
          <cell r="Q584">
            <v>106.01</v>
          </cell>
        </row>
        <row r="585">
          <cell r="D585">
            <v>41111</v>
          </cell>
          <cell r="E585">
            <v>41117</v>
          </cell>
          <cell r="F585">
            <v>105.55</v>
          </cell>
          <cell r="G585">
            <v>103.85</v>
          </cell>
          <cell r="H585">
            <v>103.37</v>
          </cell>
          <cell r="I585">
            <v>105.55</v>
          </cell>
          <cell r="J585">
            <v>103.85</v>
          </cell>
          <cell r="K585">
            <v>103.37</v>
          </cell>
          <cell r="L585">
            <v>105.55</v>
          </cell>
          <cell r="M585">
            <v>103.85</v>
          </cell>
          <cell r="N585">
            <v>103.37</v>
          </cell>
          <cell r="O585">
            <v>105.55</v>
          </cell>
          <cell r="P585">
            <v>103.85</v>
          </cell>
          <cell r="Q585">
            <v>103.37</v>
          </cell>
        </row>
        <row r="586">
          <cell r="D586">
            <v>41118</v>
          </cell>
          <cell r="E586">
            <v>41124</v>
          </cell>
          <cell r="F586">
            <v>90.43</v>
          </cell>
          <cell r="G586">
            <v>88.78</v>
          </cell>
          <cell r="H586">
            <v>87.12</v>
          </cell>
          <cell r="I586">
            <v>90.43</v>
          </cell>
          <cell r="J586">
            <v>88.78</v>
          </cell>
          <cell r="K586">
            <v>87.12</v>
          </cell>
          <cell r="L586">
            <v>90.43</v>
          </cell>
          <cell r="M586">
            <v>88.78</v>
          </cell>
          <cell r="N586">
            <v>87.12</v>
          </cell>
          <cell r="O586">
            <v>90.43</v>
          </cell>
          <cell r="P586">
            <v>88.78</v>
          </cell>
          <cell r="Q586">
            <v>87.12</v>
          </cell>
        </row>
        <row r="587">
          <cell r="D587">
            <v>41125</v>
          </cell>
          <cell r="E587">
            <v>41131</v>
          </cell>
          <cell r="F587">
            <v>109.88</v>
          </cell>
          <cell r="G587">
            <v>106.77</v>
          </cell>
          <cell r="H587">
            <v>105.35</v>
          </cell>
          <cell r="I587">
            <v>109.88</v>
          </cell>
          <cell r="J587">
            <v>106.77</v>
          </cell>
          <cell r="K587">
            <v>105.35</v>
          </cell>
          <cell r="L587">
            <v>109.88</v>
          </cell>
          <cell r="M587">
            <v>106.77</v>
          </cell>
          <cell r="N587">
            <v>105.35</v>
          </cell>
          <cell r="O587">
            <v>109.88</v>
          </cell>
          <cell r="P587">
            <v>106.77</v>
          </cell>
          <cell r="Q587">
            <v>105.35</v>
          </cell>
        </row>
        <row r="588">
          <cell r="D588">
            <v>41132</v>
          </cell>
          <cell r="E588">
            <v>41138</v>
          </cell>
          <cell r="F588">
            <v>118.43</v>
          </cell>
          <cell r="G588">
            <v>116.3</v>
          </cell>
          <cell r="H588">
            <v>115.67</v>
          </cell>
          <cell r="I588">
            <v>118.43</v>
          </cell>
          <cell r="J588">
            <v>116.3</v>
          </cell>
          <cell r="K588">
            <v>115.67</v>
          </cell>
          <cell r="L588">
            <v>118.43</v>
          </cell>
          <cell r="M588">
            <v>116.3</v>
          </cell>
          <cell r="N588">
            <v>115.67</v>
          </cell>
          <cell r="O588">
            <v>118.43</v>
          </cell>
          <cell r="P588">
            <v>116.3</v>
          </cell>
          <cell r="Q588">
            <v>115.67</v>
          </cell>
        </row>
        <row r="589">
          <cell r="D589">
            <v>41139</v>
          </cell>
          <cell r="E589">
            <v>41145</v>
          </cell>
          <cell r="F589">
            <v>131.1</v>
          </cell>
          <cell r="G589">
            <v>128.80000000000001</v>
          </cell>
          <cell r="H589">
            <v>128.01</v>
          </cell>
          <cell r="I589">
            <v>130</v>
          </cell>
          <cell r="J589">
            <v>128.80000000000001</v>
          </cell>
          <cell r="K589">
            <v>128.01</v>
          </cell>
          <cell r="L589">
            <v>131.1</v>
          </cell>
          <cell r="M589">
            <v>128.80000000000001</v>
          </cell>
          <cell r="N589">
            <v>128.01</v>
          </cell>
          <cell r="O589">
            <v>131.1</v>
          </cell>
          <cell r="P589">
            <v>128.80000000000001</v>
          </cell>
          <cell r="Q589">
            <v>128.01</v>
          </cell>
        </row>
        <row r="590">
          <cell r="D590">
            <v>41146</v>
          </cell>
          <cell r="E590">
            <v>41152</v>
          </cell>
          <cell r="F590">
            <v>140.37</v>
          </cell>
          <cell r="G590">
            <v>137.74</v>
          </cell>
          <cell r="H590">
            <v>137.01</v>
          </cell>
          <cell r="I590">
            <v>140.37</v>
          </cell>
          <cell r="J590">
            <v>137.74</v>
          </cell>
          <cell r="K590">
            <v>137.01</v>
          </cell>
          <cell r="L590">
            <v>140.37</v>
          </cell>
          <cell r="M590">
            <v>137.74</v>
          </cell>
          <cell r="N590">
            <v>137.01</v>
          </cell>
          <cell r="O590">
            <v>140.37</v>
          </cell>
          <cell r="P590">
            <v>137.74</v>
          </cell>
          <cell r="Q590">
            <v>137.01</v>
          </cell>
        </row>
        <row r="591">
          <cell r="D591">
            <v>41153</v>
          </cell>
          <cell r="E591">
            <v>41159</v>
          </cell>
          <cell r="F591">
            <v>177.64</v>
          </cell>
          <cell r="G591">
            <v>173.66</v>
          </cell>
          <cell r="H591">
            <v>173.5</v>
          </cell>
          <cell r="I591">
            <v>177.64</v>
          </cell>
          <cell r="J591">
            <v>173.66</v>
          </cell>
          <cell r="K591">
            <v>173.5</v>
          </cell>
          <cell r="L591">
            <v>177.64</v>
          </cell>
          <cell r="M591">
            <v>173.66</v>
          </cell>
          <cell r="N591">
            <v>173.5</v>
          </cell>
          <cell r="O591">
            <v>177.64</v>
          </cell>
          <cell r="P591">
            <v>173.66</v>
          </cell>
          <cell r="Q591">
            <v>173.5</v>
          </cell>
        </row>
        <row r="592">
          <cell r="D592">
            <v>41160</v>
          </cell>
          <cell r="E592">
            <v>41166</v>
          </cell>
          <cell r="F592">
            <v>185.38</v>
          </cell>
          <cell r="G592">
            <v>181.24</v>
          </cell>
          <cell r="H592">
            <v>180.47</v>
          </cell>
          <cell r="I592">
            <v>185.38</v>
          </cell>
          <cell r="J592">
            <v>181.24</v>
          </cell>
          <cell r="K592">
            <v>180.47</v>
          </cell>
          <cell r="L592">
            <v>185.38</v>
          </cell>
          <cell r="M592">
            <v>181.24</v>
          </cell>
          <cell r="N592">
            <v>180.47</v>
          </cell>
          <cell r="O592">
            <v>185.38</v>
          </cell>
          <cell r="P592">
            <v>181.24</v>
          </cell>
          <cell r="Q592">
            <v>180.47</v>
          </cell>
        </row>
        <row r="593">
          <cell r="D593">
            <v>41167</v>
          </cell>
          <cell r="E593">
            <v>41173</v>
          </cell>
          <cell r="F593">
            <v>191.61</v>
          </cell>
          <cell r="G593">
            <v>191</v>
          </cell>
          <cell r="H593">
            <v>188.6</v>
          </cell>
          <cell r="I593">
            <v>191.61</v>
          </cell>
          <cell r="J593">
            <v>191</v>
          </cell>
          <cell r="K593">
            <v>188.6</v>
          </cell>
          <cell r="L593">
            <v>191.61</v>
          </cell>
          <cell r="M593">
            <v>191</v>
          </cell>
          <cell r="N593">
            <v>188.6</v>
          </cell>
          <cell r="O593">
            <v>191.61</v>
          </cell>
          <cell r="P593">
            <v>191</v>
          </cell>
          <cell r="Q593">
            <v>188.6</v>
          </cell>
        </row>
        <row r="594">
          <cell r="D594">
            <v>41174</v>
          </cell>
          <cell r="E594">
            <v>41180</v>
          </cell>
          <cell r="F594">
            <v>189.56</v>
          </cell>
          <cell r="G594">
            <v>188.15</v>
          </cell>
          <cell r="H594">
            <v>185.8</v>
          </cell>
          <cell r="I594">
            <v>189.56</v>
          </cell>
          <cell r="J594">
            <v>188.15</v>
          </cell>
          <cell r="K594">
            <v>185.8</v>
          </cell>
          <cell r="L594">
            <v>189.56</v>
          </cell>
          <cell r="M594">
            <v>188.15</v>
          </cell>
          <cell r="N594">
            <v>185.8</v>
          </cell>
          <cell r="O594">
            <v>189.56</v>
          </cell>
          <cell r="P594">
            <v>188.15</v>
          </cell>
          <cell r="Q594">
            <v>185.8</v>
          </cell>
        </row>
        <row r="595">
          <cell r="D595">
            <v>41181</v>
          </cell>
          <cell r="E595">
            <v>41187</v>
          </cell>
          <cell r="F595">
            <v>185.24</v>
          </cell>
          <cell r="G595">
            <v>184.02</v>
          </cell>
          <cell r="H595">
            <v>173.98</v>
          </cell>
          <cell r="I595">
            <v>185.24</v>
          </cell>
          <cell r="J595">
            <v>184.02</v>
          </cell>
          <cell r="K595">
            <v>173.98</v>
          </cell>
          <cell r="L595">
            <v>185.24</v>
          </cell>
          <cell r="M595">
            <v>184.02</v>
          </cell>
          <cell r="N595">
            <v>184.02</v>
          </cell>
          <cell r="O595">
            <v>185.24</v>
          </cell>
          <cell r="P595">
            <v>184.02</v>
          </cell>
          <cell r="Q595">
            <v>184.02</v>
          </cell>
        </row>
        <row r="596">
          <cell r="D596">
            <v>41188</v>
          </cell>
          <cell r="E596">
            <v>41194</v>
          </cell>
          <cell r="F596">
            <v>249.78</v>
          </cell>
          <cell r="G596">
            <v>244.58</v>
          </cell>
          <cell r="H596">
            <v>240.08</v>
          </cell>
          <cell r="I596">
            <v>249.78</v>
          </cell>
          <cell r="J596">
            <v>244.58</v>
          </cell>
          <cell r="K596">
            <v>240.08</v>
          </cell>
          <cell r="L596">
            <v>256.3</v>
          </cell>
          <cell r="M596">
            <v>256.3</v>
          </cell>
          <cell r="N596">
            <v>256.3</v>
          </cell>
          <cell r="O596">
            <v>256.3</v>
          </cell>
          <cell r="P596">
            <v>256.3</v>
          </cell>
          <cell r="Q596">
            <v>256.3</v>
          </cell>
        </row>
        <row r="597">
          <cell r="D597">
            <v>41195</v>
          </cell>
          <cell r="E597">
            <v>41201</v>
          </cell>
          <cell r="F597">
            <v>325.06</v>
          </cell>
          <cell r="G597">
            <v>323.85000000000002</v>
          </cell>
          <cell r="H597">
            <v>319.75</v>
          </cell>
          <cell r="I597">
            <v>325.06</v>
          </cell>
          <cell r="J597">
            <v>323.85000000000002</v>
          </cell>
          <cell r="K597">
            <v>319.75</v>
          </cell>
          <cell r="L597">
            <v>329.04</v>
          </cell>
          <cell r="M597">
            <v>329.04</v>
          </cell>
          <cell r="N597">
            <v>329.04</v>
          </cell>
          <cell r="O597">
            <v>329.04</v>
          </cell>
          <cell r="P597">
            <v>329.04</v>
          </cell>
          <cell r="Q597">
            <v>329.04</v>
          </cell>
        </row>
        <row r="598">
          <cell r="D598">
            <v>41202</v>
          </cell>
          <cell r="E598">
            <v>41208</v>
          </cell>
          <cell r="F598">
            <v>291.39999999999998</v>
          </cell>
          <cell r="G598">
            <v>289.92</v>
          </cell>
          <cell r="H598">
            <v>284.61</v>
          </cell>
          <cell r="I598">
            <v>291.39999999999998</v>
          </cell>
          <cell r="J598">
            <v>289.92</v>
          </cell>
          <cell r="K598">
            <v>284.61</v>
          </cell>
          <cell r="L598">
            <v>330.39</v>
          </cell>
          <cell r="M598">
            <v>330.39</v>
          </cell>
          <cell r="N598">
            <v>330.39</v>
          </cell>
          <cell r="O598">
            <v>330.39</v>
          </cell>
          <cell r="P598">
            <v>330.39</v>
          </cell>
          <cell r="Q598">
            <v>330.39</v>
          </cell>
        </row>
        <row r="599">
          <cell r="D599">
            <v>41209</v>
          </cell>
          <cell r="E599">
            <v>41215</v>
          </cell>
          <cell r="F599">
            <v>364.61</v>
          </cell>
          <cell r="G599">
            <v>362.76</v>
          </cell>
          <cell r="H599">
            <v>360.38</v>
          </cell>
          <cell r="I599">
            <v>364.61</v>
          </cell>
          <cell r="J599">
            <v>362.76</v>
          </cell>
          <cell r="K599">
            <v>360.38</v>
          </cell>
          <cell r="L599">
            <v>364.61</v>
          </cell>
          <cell r="M599">
            <v>362.76</v>
          </cell>
          <cell r="N599">
            <v>360.38</v>
          </cell>
          <cell r="O599">
            <v>364.61</v>
          </cell>
          <cell r="P599">
            <v>362.76</v>
          </cell>
          <cell r="Q599">
            <v>360.38</v>
          </cell>
        </row>
        <row r="600">
          <cell r="D600">
            <v>41216</v>
          </cell>
          <cell r="E600">
            <v>41222</v>
          </cell>
          <cell r="F600">
            <v>429.85</v>
          </cell>
          <cell r="G600">
            <v>429.85</v>
          </cell>
          <cell r="H600">
            <v>427.54</v>
          </cell>
          <cell r="I600">
            <v>429.85</v>
          </cell>
          <cell r="J600">
            <v>429.85</v>
          </cell>
          <cell r="K600">
            <v>427.54</v>
          </cell>
          <cell r="L600">
            <v>429.85</v>
          </cell>
          <cell r="M600">
            <v>429.85</v>
          </cell>
          <cell r="N600">
            <v>427.54</v>
          </cell>
          <cell r="O600">
            <v>429.85</v>
          </cell>
          <cell r="P600">
            <v>429.85</v>
          </cell>
          <cell r="Q600">
            <v>427.54</v>
          </cell>
        </row>
        <row r="601">
          <cell r="D601">
            <v>41223</v>
          </cell>
          <cell r="E601">
            <v>41229</v>
          </cell>
          <cell r="F601">
            <v>453.51</v>
          </cell>
          <cell r="G601">
            <v>453.51</v>
          </cell>
          <cell r="H601">
            <v>449.61</v>
          </cell>
          <cell r="I601">
            <v>453.51</v>
          </cell>
          <cell r="J601">
            <v>453.51</v>
          </cell>
          <cell r="K601">
            <v>449.61</v>
          </cell>
          <cell r="L601">
            <v>453.51</v>
          </cell>
          <cell r="M601">
            <v>453.51</v>
          </cell>
          <cell r="N601">
            <v>449.61</v>
          </cell>
          <cell r="O601">
            <v>453.51</v>
          </cell>
          <cell r="P601">
            <v>453.51</v>
          </cell>
          <cell r="Q601">
            <v>449.61</v>
          </cell>
        </row>
        <row r="602">
          <cell r="D602">
            <v>41230</v>
          </cell>
          <cell r="E602">
            <v>41236</v>
          </cell>
          <cell r="F602">
            <v>315.56</v>
          </cell>
          <cell r="G602">
            <v>315.56</v>
          </cell>
          <cell r="H602">
            <v>314.35000000000002</v>
          </cell>
          <cell r="I602">
            <v>315.56</v>
          </cell>
          <cell r="J602">
            <v>315.56</v>
          </cell>
          <cell r="K602">
            <v>314.35000000000002</v>
          </cell>
          <cell r="L602">
            <v>315.56</v>
          </cell>
          <cell r="M602">
            <v>315.56</v>
          </cell>
          <cell r="N602">
            <v>314.35000000000002</v>
          </cell>
          <cell r="O602">
            <v>315.56</v>
          </cell>
          <cell r="P602">
            <v>315.56</v>
          </cell>
          <cell r="Q602">
            <v>314.35000000000002</v>
          </cell>
        </row>
        <row r="603">
          <cell r="D603">
            <v>41237</v>
          </cell>
          <cell r="E603">
            <v>41243</v>
          </cell>
          <cell r="F603">
            <v>311.76</v>
          </cell>
          <cell r="G603">
            <v>311.76</v>
          </cell>
          <cell r="H603">
            <v>307.41000000000003</v>
          </cell>
          <cell r="I603">
            <v>311.76</v>
          </cell>
          <cell r="J603">
            <v>311.76</v>
          </cell>
          <cell r="K603">
            <v>307.41000000000003</v>
          </cell>
          <cell r="L603">
            <v>311.76</v>
          </cell>
          <cell r="M603">
            <v>311.76</v>
          </cell>
          <cell r="N603">
            <v>307.41000000000003</v>
          </cell>
          <cell r="O603">
            <v>311.76</v>
          </cell>
          <cell r="P603">
            <v>311.76</v>
          </cell>
          <cell r="Q603">
            <v>307.41000000000003</v>
          </cell>
        </row>
        <row r="604">
          <cell r="D604">
            <v>41244</v>
          </cell>
          <cell r="E604">
            <v>41250</v>
          </cell>
          <cell r="F604">
            <v>205.96</v>
          </cell>
          <cell r="G604">
            <v>205.96</v>
          </cell>
          <cell r="H604">
            <v>198.54</v>
          </cell>
          <cell r="I604">
            <v>205.96</v>
          </cell>
          <cell r="J604">
            <v>205.96</v>
          </cell>
          <cell r="K604">
            <v>198.54</v>
          </cell>
          <cell r="L604">
            <v>205.96</v>
          </cell>
          <cell r="M604">
            <v>205.96</v>
          </cell>
          <cell r="N604">
            <v>198.54</v>
          </cell>
          <cell r="O604">
            <v>205.96</v>
          </cell>
          <cell r="P604">
            <v>205.96</v>
          </cell>
          <cell r="Q604">
            <v>198.54</v>
          </cell>
        </row>
        <row r="605">
          <cell r="D605">
            <v>41251</v>
          </cell>
          <cell r="E605">
            <v>41257</v>
          </cell>
          <cell r="F605">
            <v>275.47000000000003</v>
          </cell>
          <cell r="G605">
            <v>275.47000000000003</v>
          </cell>
          <cell r="H605">
            <v>264.94</v>
          </cell>
          <cell r="I605">
            <v>275.47000000000003</v>
          </cell>
          <cell r="J605">
            <v>275.47000000000003</v>
          </cell>
          <cell r="K605">
            <v>264.94</v>
          </cell>
          <cell r="L605">
            <v>275.47000000000003</v>
          </cell>
          <cell r="M605">
            <v>275.47000000000003</v>
          </cell>
          <cell r="N605">
            <v>264.94</v>
          </cell>
          <cell r="O605">
            <v>275.47000000000003</v>
          </cell>
          <cell r="P605">
            <v>275.47000000000003</v>
          </cell>
          <cell r="Q605">
            <v>264.94</v>
          </cell>
        </row>
        <row r="606">
          <cell r="D606">
            <v>41258</v>
          </cell>
          <cell r="E606">
            <v>41264</v>
          </cell>
          <cell r="F606">
            <v>188.67</v>
          </cell>
          <cell r="G606">
            <v>187.63</v>
          </cell>
          <cell r="H606">
            <v>179.69</v>
          </cell>
          <cell r="I606">
            <v>188.67</v>
          </cell>
          <cell r="J606">
            <v>187.63</v>
          </cell>
          <cell r="K606">
            <v>179.69</v>
          </cell>
          <cell r="L606">
            <v>188.67</v>
          </cell>
          <cell r="M606">
            <v>187.31</v>
          </cell>
          <cell r="N606">
            <v>179.69</v>
          </cell>
          <cell r="O606">
            <v>188.67</v>
          </cell>
          <cell r="P606">
            <v>187.31</v>
          </cell>
          <cell r="Q606">
            <v>179.69</v>
          </cell>
        </row>
        <row r="607">
          <cell r="D607">
            <v>41265</v>
          </cell>
          <cell r="E607">
            <v>41271</v>
          </cell>
          <cell r="F607">
            <v>349.93</v>
          </cell>
          <cell r="G607">
            <v>343.85</v>
          </cell>
          <cell r="H607">
            <v>341.57</v>
          </cell>
          <cell r="I607">
            <v>349.93</v>
          </cell>
          <cell r="J607">
            <v>343.85</v>
          </cell>
          <cell r="K607">
            <v>341.57</v>
          </cell>
          <cell r="L607">
            <v>349.93</v>
          </cell>
          <cell r="M607">
            <v>312.16000000000003</v>
          </cell>
          <cell r="N607">
            <v>312.16000000000003</v>
          </cell>
          <cell r="O607">
            <v>349.93</v>
          </cell>
          <cell r="P607">
            <v>312.16000000000003</v>
          </cell>
          <cell r="Q607">
            <v>312.16000000000003</v>
          </cell>
        </row>
        <row r="608">
          <cell r="D608">
            <v>41272</v>
          </cell>
          <cell r="E608">
            <v>41278</v>
          </cell>
          <cell r="F608">
            <v>348.22</v>
          </cell>
          <cell r="G608">
            <v>343.19</v>
          </cell>
          <cell r="H608">
            <v>338.63</v>
          </cell>
          <cell r="I608">
            <v>348.22</v>
          </cell>
          <cell r="J608">
            <v>343.19</v>
          </cell>
          <cell r="K608">
            <v>338.63</v>
          </cell>
          <cell r="L608">
            <v>348.22</v>
          </cell>
          <cell r="M608">
            <v>343.19</v>
          </cell>
          <cell r="N608">
            <v>338.63</v>
          </cell>
          <cell r="O608">
            <v>348.22</v>
          </cell>
          <cell r="P608">
            <v>343.19</v>
          </cell>
          <cell r="Q608">
            <v>338.63</v>
          </cell>
        </row>
        <row r="609">
          <cell r="D609">
            <v>41279</v>
          </cell>
          <cell r="E609">
            <v>41285</v>
          </cell>
          <cell r="F609">
            <v>554.82000000000005</v>
          </cell>
          <cell r="G609">
            <v>554.82000000000005</v>
          </cell>
          <cell r="H609">
            <v>554.82000000000005</v>
          </cell>
          <cell r="I609">
            <v>554.82000000000005</v>
          </cell>
          <cell r="J609">
            <v>554.82000000000005</v>
          </cell>
          <cell r="K609">
            <v>554.82000000000005</v>
          </cell>
          <cell r="L609">
            <v>554.82000000000005</v>
          </cell>
          <cell r="M609">
            <v>554.82000000000005</v>
          </cell>
          <cell r="N609">
            <v>546.17999999999995</v>
          </cell>
          <cell r="O609">
            <v>554.82000000000005</v>
          </cell>
          <cell r="P609">
            <v>554.82000000000005</v>
          </cell>
          <cell r="Q609">
            <v>546.17999999999995</v>
          </cell>
        </row>
        <row r="610">
          <cell r="D610">
            <v>41286</v>
          </cell>
          <cell r="E610">
            <v>41292</v>
          </cell>
          <cell r="F610">
            <v>341.7</v>
          </cell>
          <cell r="G610">
            <v>341.7</v>
          </cell>
          <cell r="H610">
            <v>336.55</v>
          </cell>
          <cell r="I610">
            <v>341.7</v>
          </cell>
          <cell r="J610">
            <v>341.7</v>
          </cell>
          <cell r="K610">
            <v>336.55</v>
          </cell>
          <cell r="L610">
            <v>341.7</v>
          </cell>
          <cell r="M610">
            <v>341.7</v>
          </cell>
          <cell r="N610">
            <v>336.55</v>
          </cell>
          <cell r="O610">
            <v>341.7</v>
          </cell>
          <cell r="P610">
            <v>341.7</v>
          </cell>
          <cell r="Q610">
            <v>336.55</v>
          </cell>
        </row>
        <row r="611">
          <cell r="D611">
            <v>41293</v>
          </cell>
          <cell r="E611">
            <v>41299</v>
          </cell>
          <cell r="F611">
            <v>480.62</v>
          </cell>
          <cell r="G611">
            <v>480.62</v>
          </cell>
          <cell r="H611">
            <v>478.43</v>
          </cell>
          <cell r="I611">
            <v>480.62</v>
          </cell>
          <cell r="J611">
            <v>480.62</v>
          </cell>
          <cell r="K611">
            <v>478.43</v>
          </cell>
          <cell r="L611">
            <v>480.62</v>
          </cell>
          <cell r="M611">
            <v>480.62</v>
          </cell>
          <cell r="N611">
            <v>474.77</v>
          </cell>
          <cell r="O611">
            <v>480.62</v>
          </cell>
          <cell r="P611">
            <v>480.62</v>
          </cell>
          <cell r="Q611">
            <v>474.77</v>
          </cell>
        </row>
        <row r="612">
          <cell r="D612">
            <v>41300</v>
          </cell>
          <cell r="E612">
            <v>41306</v>
          </cell>
          <cell r="F612">
            <v>312.87</v>
          </cell>
          <cell r="G612">
            <v>312.87</v>
          </cell>
          <cell r="H612">
            <v>298.14</v>
          </cell>
          <cell r="I612">
            <v>312.87</v>
          </cell>
          <cell r="J612">
            <v>312.87</v>
          </cell>
          <cell r="K612">
            <v>298.14</v>
          </cell>
          <cell r="L612">
            <v>292.77999999999997</v>
          </cell>
          <cell r="M612">
            <v>291.47000000000003</v>
          </cell>
          <cell r="N612">
            <v>289.55</v>
          </cell>
          <cell r="O612">
            <v>292.77999999999997</v>
          </cell>
          <cell r="P612">
            <v>291.47000000000003</v>
          </cell>
          <cell r="Q612">
            <v>289.55</v>
          </cell>
        </row>
        <row r="613">
          <cell r="D613">
            <v>41307</v>
          </cell>
          <cell r="E613">
            <v>41313</v>
          </cell>
          <cell r="F613">
            <v>176.85</v>
          </cell>
          <cell r="G613">
            <v>176.85</v>
          </cell>
          <cell r="H613">
            <v>171.72</v>
          </cell>
          <cell r="I613">
            <v>176.85</v>
          </cell>
          <cell r="J613">
            <v>176.85</v>
          </cell>
          <cell r="K613">
            <v>171.72</v>
          </cell>
          <cell r="L613">
            <v>176.85</v>
          </cell>
          <cell r="M613">
            <v>176.85</v>
          </cell>
          <cell r="N613">
            <v>171.72</v>
          </cell>
          <cell r="O613">
            <v>176.85</v>
          </cell>
          <cell r="P613">
            <v>176.85</v>
          </cell>
          <cell r="Q613">
            <v>171.72</v>
          </cell>
        </row>
        <row r="614">
          <cell r="D614">
            <v>41314</v>
          </cell>
          <cell r="E614">
            <v>41320</v>
          </cell>
          <cell r="F614">
            <v>158.72</v>
          </cell>
          <cell r="G614">
            <v>158.72</v>
          </cell>
          <cell r="H614">
            <v>153.88</v>
          </cell>
          <cell r="I614">
            <v>158.72</v>
          </cell>
          <cell r="J614">
            <v>158.72</v>
          </cell>
          <cell r="K614">
            <v>153.88</v>
          </cell>
          <cell r="L614">
            <v>153.38999999999999</v>
          </cell>
          <cell r="M614">
            <v>153.38999999999999</v>
          </cell>
          <cell r="N614">
            <v>151.6</v>
          </cell>
          <cell r="O614">
            <v>153.38999999999999</v>
          </cell>
          <cell r="P614">
            <v>153.38999999999999</v>
          </cell>
          <cell r="Q614">
            <v>151.6</v>
          </cell>
        </row>
        <row r="615">
          <cell r="D615">
            <v>41321</v>
          </cell>
          <cell r="E615">
            <v>41327</v>
          </cell>
          <cell r="F615">
            <v>217.6</v>
          </cell>
          <cell r="G615">
            <v>217.6</v>
          </cell>
          <cell r="H615">
            <v>209.35</v>
          </cell>
          <cell r="I615">
            <v>217.6</v>
          </cell>
          <cell r="J615">
            <v>217.6</v>
          </cell>
          <cell r="K615">
            <v>209.35</v>
          </cell>
          <cell r="L615">
            <v>216.53</v>
          </cell>
          <cell r="M615">
            <v>216.53</v>
          </cell>
          <cell r="N615">
            <v>207.71</v>
          </cell>
          <cell r="O615">
            <v>216.53</v>
          </cell>
          <cell r="P615">
            <v>216.53</v>
          </cell>
          <cell r="Q615">
            <v>207.71</v>
          </cell>
        </row>
        <row r="616">
          <cell r="D616">
            <v>41328</v>
          </cell>
          <cell r="E616">
            <v>41334</v>
          </cell>
          <cell r="F616">
            <v>317.48</v>
          </cell>
          <cell r="G616">
            <v>315.92</v>
          </cell>
          <cell r="H616">
            <v>306.3</v>
          </cell>
          <cell r="I616">
            <v>317.48</v>
          </cell>
          <cell r="J616">
            <v>315.92</v>
          </cell>
          <cell r="K616">
            <v>306.3</v>
          </cell>
          <cell r="L616">
            <v>317.48</v>
          </cell>
          <cell r="M616">
            <v>315.92</v>
          </cell>
          <cell r="N616">
            <v>306.3</v>
          </cell>
          <cell r="O616">
            <v>317.48</v>
          </cell>
          <cell r="P616">
            <v>315.92</v>
          </cell>
          <cell r="Q616">
            <v>306.3</v>
          </cell>
        </row>
        <row r="617">
          <cell r="D617">
            <v>41335</v>
          </cell>
          <cell r="E617">
            <v>41341</v>
          </cell>
          <cell r="F617">
            <v>376.87</v>
          </cell>
          <cell r="G617">
            <v>376.87</v>
          </cell>
          <cell r="H617">
            <v>368.69</v>
          </cell>
          <cell r="I617">
            <v>376.87</v>
          </cell>
          <cell r="J617">
            <v>376.87</v>
          </cell>
          <cell r="K617">
            <v>368.69</v>
          </cell>
          <cell r="L617">
            <v>376.87</v>
          </cell>
          <cell r="M617">
            <v>376.4</v>
          </cell>
          <cell r="N617">
            <v>365.69</v>
          </cell>
          <cell r="O617">
            <v>376.87</v>
          </cell>
          <cell r="P617">
            <v>376.4</v>
          </cell>
          <cell r="Q617">
            <v>365.69</v>
          </cell>
        </row>
        <row r="618">
          <cell r="D618">
            <v>41342</v>
          </cell>
          <cell r="E618">
            <v>41348</v>
          </cell>
          <cell r="F618">
            <v>344.5</v>
          </cell>
          <cell r="G618">
            <v>344.5</v>
          </cell>
          <cell r="H618">
            <v>337.57</v>
          </cell>
          <cell r="I618">
            <v>344.5</v>
          </cell>
          <cell r="J618">
            <v>344.5</v>
          </cell>
          <cell r="K618">
            <v>337.57</v>
          </cell>
          <cell r="L618">
            <v>344.5</v>
          </cell>
          <cell r="M618">
            <v>344.5</v>
          </cell>
          <cell r="N618">
            <v>336.93</v>
          </cell>
          <cell r="O618">
            <v>344.5</v>
          </cell>
          <cell r="P618">
            <v>344.5</v>
          </cell>
          <cell r="Q618">
            <v>336.93</v>
          </cell>
        </row>
        <row r="619">
          <cell r="D619">
            <v>41349</v>
          </cell>
          <cell r="E619">
            <v>41355</v>
          </cell>
          <cell r="F619">
            <v>340.15</v>
          </cell>
          <cell r="G619">
            <v>340.15</v>
          </cell>
          <cell r="H619">
            <v>336.68</v>
          </cell>
          <cell r="I619">
            <v>340.15</v>
          </cell>
          <cell r="J619">
            <v>340.15</v>
          </cell>
          <cell r="K619">
            <v>336.68</v>
          </cell>
          <cell r="L619">
            <v>340.15</v>
          </cell>
          <cell r="M619">
            <v>340.15</v>
          </cell>
          <cell r="N619">
            <v>336.68</v>
          </cell>
          <cell r="O619">
            <v>340.15</v>
          </cell>
          <cell r="P619">
            <v>340.15</v>
          </cell>
          <cell r="Q619">
            <v>336.68</v>
          </cell>
        </row>
        <row r="620">
          <cell r="D620">
            <v>41356</v>
          </cell>
          <cell r="E620">
            <v>41362</v>
          </cell>
          <cell r="F620">
            <v>321.76</v>
          </cell>
          <cell r="G620">
            <v>321.49</v>
          </cell>
          <cell r="H620">
            <v>316.99</v>
          </cell>
          <cell r="I620">
            <v>321.76</v>
          </cell>
          <cell r="J620">
            <v>321.49</v>
          </cell>
          <cell r="K620">
            <v>316.99</v>
          </cell>
          <cell r="L620">
            <v>321.76</v>
          </cell>
          <cell r="M620">
            <v>321.49</v>
          </cell>
          <cell r="N620">
            <v>321.49</v>
          </cell>
          <cell r="O620">
            <v>321.76</v>
          </cell>
          <cell r="P620">
            <v>321.49</v>
          </cell>
          <cell r="Q620">
            <v>316.99</v>
          </cell>
        </row>
        <row r="621">
          <cell r="D621">
            <v>41363</v>
          </cell>
          <cell r="E621">
            <v>41369</v>
          </cell>
          <cell r="F621">
            <v>302.27</v>
          </cell>
          <cell r="G621">
            <v>299.70999999999998</v>
          </cell>
          <cell r="H621">
            <v>298.76</v>
          </cell>
          <cell r="I621">
            <v>302.27</v>
          </cell>
          <cell r="J621">
            <v>299.70999999999998</v>
          </cell>
          <cell r="K621">
            <v>298.76</v>
          </cell>
          <cell r="L621">
            <v>302.27</v>
          </cell>
          <cell r="M621">
            <v>299.70999999999998</v>
          </cell>
          <cell r="N621">
            <v>298.76</v>
          </cell>
          <cell r="O621">
            <v>302.27</v>
          </cell>
          <cell r="P621">
            <v>299.70999999999998</v>
          </cell>
          <cell r="Q621">
            <v>298.76</v>
          </cell>
        </row>
        <row r="622">
          <cell r="D622">
            <v>41370</v>
          </cell>
          <cell r="E622">
            <v>41376</v>
          </cell>
          <cell r="F622">
            <v>191.98</v>
          </cell>
          <cell r="G622">
            <v>190.62</v>
          </cell>
          <cell r="H622">
            <v>186.05</v>
          </cell>
          <cell r="I622">
            <v>191.98</v>
          </cell>
          <cell r="J622">
            <v>190.62</v>
          </cell>
          <cell r="K622">
            <v>186.05</v>
          </cell>
          <cell r="L622">
            <v>191.98</v>
          </cell>
          <cell r="M622">
            <v>190.62</v>
          </cell>
          <cell r="N622">
            <v>187.92</v>
          </cell>
          <cell r="O622">
            <v>191.98</v>
          </cell>
          <cell r="P622">
            <v>190.62</v>
          </cell>
          <cell r="Q622">
            <v>186.05</v>
          </cell>
        </row>
        <row r="623">
          <cell r="D623">
            <v>41377</v>
          </cell>
          <cell r="E623">
            <v>41383</v>
          </cell>
          <cell r="F623">
            <v>152.86000000000001</v>
          </cell>
          <cell r="G623">
            <v>151.44999999999999</v>
          </cell>
          <cell r="H623">
            <v>147.86000000000001</v>
          </cell>
          <cell r="I623">
            <v>152.86000000000001</v>
          </cell>
          <cell r="J623">
            <v>151.44999999999999</v>
          </cell>
          <cell r="K623">
            <v>147.86000000000001</v>
          </cell>
          <cell r="L623">
            <v>152.86000000000001</v>
          </cell>
          <cell r="M623">
            <v>151.47</v>
          </cell>
          <cell r="N623">
            <v>150.46</v>
          </cell>
          <cell r="O623">
            <v>152.86000000000001</v>
          </cell>
          <cell r="P623">
            <v>151.44999999999999</v>
          </cell>
          <cell r="Q623">
            <v>147.86000000000001</v>
          </cell>
        </row>
        <row r="624">
          <cell r="D624">
            <v>41384</v>
          </cell>
          <cell r="E624">
            <v>41390</v>
          </cell>
          <cell r="F624">
            <v>129.78</v>
          </cell>
          <cell r="G624">
            <v>129.38</v>
          </cell>
          <cell r="H624">
            <v>126.38</v>
          </cell>
          <cell r="I624">
            <v>129.78</v>
          </cell>
          <cell r="J624">
            <v>129.38</v>
          </cell>
          <cell r="K624">
            <v>126.38</v>
          </cell>
          <cell r="L624">
            <v>133.31</v>
          </cell>
          <cell r="M624">
            <v>133.31</v>
          </cell>
          <cell r="N624">
            <v>128.25</v>
          </cell>
          <cell r="O624">
            <v>129.78</v>
          </cell>
          <cell r="P624">
            <v>129.38</v>
          </cell>
          <cell r="Q624">
            <v>126.38</v>
          </cell>
        </row>
        <row r="625">
          <cell r="D625">
            <v>41391</v>
          </cell>
          <cell r="E625">
            <v>41397</v>
          </cell>
          <cell r="F625">
            <v>282.02999999999997</v>
          </cell>
          <cell r="G625">
            <v>279.27</v>
          </cell>
          <cell r="H625">
            <v>275.05</v>
          </cell>
          <cell r="I625">
            <v>282.02999999999997</v>
          </cell>
          <cell r="J625">
            <v>279.27</v>
          </cell>
          <cell r="K625">
            <v>275.05</v>
          </cell>
          <cell r="L625">
            <v>282.02999999999997</v>
          </cell>
          <cell r="M625">
            <v>280.45</v>
          </cell>
          <cell r="N625">
            <v>276.08999999999997</v>
          </cell>
          <cell r="O625">
            <v>282.02999999999997</v>
          </cell>
          <cell r="P625">
            <v>279.27</v>
          </cell>
          <cell r="Q625">
            <v>275.05</v>
          </cell>
        </row>
        <row r="626">
          <cell r="D626">
            <v>41398</v>
          </cell>
          <cell r="E626">
            <v>41404</v>
          </cell>
          <cell r="F626">
            <v>343.51</v>
          </cell>
          <cell r="G626">
            <v>342</v>
          </cell>
          <cell r="H626">
            <v>339.57</v>
          </cell>
          <cell r="I626">
            <v>343.51</v>
          </cell>
          <cell r="J626">
            <v>342</v>
          </cell>
          <cell r="K626">
            <v>339.57</v>
          </cell>
          <cell r="L626">
            <v>343.51</v>
          </cell>
          <cell r="M626">
            <v>342</v>
          </cell>
          <cell r="N626">
            <v>339.57</v>
          </cell>
          <cell r="O626">
            <v>343.51</v>
          </cell>
          <cell r="P626">
            <v>342</v>
          </cell>
          <cell r="Q626">
            <v>339.57</v>
          </cell>
        </row>
        <row r="627">
          <cell r="D627">
            <v>41405</v>
          </cell>
          <cell r="E627">
            <v>41411</v>
          </cell>
          <cell r="F627">
            <v>360.6</v>
          </cell>
          <cell r="G627">
            <v>357.33</v>
          </cell>
          <cell r="H627">
            <v>354.26</v>
          </cell>
          <cell r="I627">
            <v>360.6</v>
          </cell>
          <cell r="J627">
            <v>357.33</v>
          </cell>
          <cell r="K627">
            <v>354.26</v>
          </cell>
          <cell r="L627">
            <v>360.6</v>
          </cell>
          <cell r="M627">
            <v>357.33</v>
          </cell>
          <cell r="N627">
            <v>354.26</v>
          </cell>
          <cell r="O627">
            <v>360.6</v>
          </cell>
          <cell r="P627">
            <v>357.33</v>
          </cell>
          <cell r="Q627">
            <v>354.26</v>
          </cell>
        </row>
        <row r="628">
          <cell r="D628">
            <v>41412</v>
          </cell>
          <cell r="E628">
            <v>41418</v>
          </cell>
          <cell r="F628">
            <v>360.17</v>
          </cell>
          <cell r="G628">
            <v>356.8</v>
          </cell>
          <cell r="H628">
            <v>348.98</v>
          </cell>
          <cell r="I628">
            <v>360.17</v>
          </cell>
          <cell r="J628">
            <v>356.8</v>
          </cell>
          <cell r="K628">
            <v>348.98</v>
          </cell>
          <cell r="L628">
            <v>360.17</v>
          </cell>
          <cell r="M628">
            <v>356.8</v>
          </cell>
          <cell r="N628">
            <v>348.98</v>
          </cell>
          <cell r="O628">
            <v>360.17</v>
          </cell>
          <cell r="P628">
            <v>356.8</v>
          </cell>
          <cell r="Q628">
            <v>348.98</v>
          </cell>
        </row>
        <row r="629">
          <cell r="D629">
            <v>41419</v>
          </cell>
          <cell r="E629">
            <v>41425</v>
          </cell>
          <cell r="F629">
            <v>361.81</v>
          </cell>
          <cell r="G629">
            <v>357.29</v>
          </cell>
          <cell r="H629">
            <v>353.44</v>
          </cell>
          <cell r="I629">
            <v>361.81</v>
          </cell>
          <cell r="J629">
            <v>357.29</v>
          </cell>
          <cell r="K629">
            <v>353.44</v>
          </cell>
          <cell r="L629">
            <v>361.81</v>
          </cell>
          <cell r="M629">
            <v>357.29</v>
          </cell>
          <cell r="N629">
            <v>353.44</v>
          </cell>
          <cell r="O629">
            <v>361.81</v>
          </cell>
          <cell r="P629">
            <v>357.29</v>
          </cell>
          <cell r="Q629">
            <v>353.44</v>
          </cell>
        </row>
        <row r="630">
          <cell r="D630">
            <v>41426</v>
          </cell>
          <cell r="E630">
            <v>41432</v>
          </cell>
          <cell r="F630">
            <v>327.93</v>
          </cell>
          <cell r="G630">
            <v>324.69</v>
          </cell>
          <cell r="H630">
            <v>320.57</v>
          </cell>
          <cell r="I630">
            <v>327.93</v>
          </cell>
          <cell r="J630">
            <v>324.69</v>
          </cell>
          <cell r="K630">
            <v>320.57</v>
          </cell>
          <cell r="L630">
            <v>327.93</v>
          </cell>
          <cell r="M630">
            <v>324.69</v>
          </cell>
          <cell r="N630">
            <v>320.57</v>
          </cell>
          <cell r="O630">
            <v>327.93</v>
          </cell>
          <cell r="P630">
            <v>324.69</v>
          </cell>
          <cell r="Q630">
            <v>320.57</v>
          </cell>
        </row>
        <row r="631">
          <cell r="D631">
            <v>41433</v>
          </cell>
          <cell r="E631">
            <v>41439</v>
          </cell>
          <cell r="F631">
            <v>152.32</v>
          </cell>
          <cell r="G631">
            <v>150.83000000000001</v>
          </cell>
          <cell r="H631">
            <v>149.18</v>
          </cell>
          <cell r="I631">
            <v>152.32</v>
          </cell>
          <cell r="J631">
            <v>150.83000000000001</v>
          </cell>
          <cell r="K631">
            <v>149.18</v>
          </cell>
          <cell r="L631">
            <v>152.32</v>
          </cell>
          <cell r="M631">
            <v>150.83000000000001</v>
          </cell>
          <cell r="N631">
            <v>150.83000000000001</v>
          </cell>
          <cell r="O631">
            <v>152.32</v>
          </cell>
          <cell r="P631">
            <v>150.83000000000001</v>
          </cell>
          <cell r="Q631">
            <v>149.18</v>
          </cell>
        </row>
        <row r="632">
          <cell r="D632">
            <v>41440</v>
          </cell>
          <cell r="E632">
            <v>41446</v>
          </cell>
          <cell r="F632">
            <v>163.25</v>
          </cell>
          <cell r="G632">
            <v>161.65</v>
          </cell>
          <cell r="H632">
            <v>155.81</v>
          </cell>
          <cell r="I632">
            <v>163.25</v>
          </cell>
          <cell r="J632">
            <v>161.65</v>
          </cell>
          <cell r="K632">
            <v>155.81</v>
          </cell>
          <cell r="L632">
            <v>163.25</v>
          </cell>
          <cell r="M632">
            <v>161.65</v>
          </cell>
          <cell r="N632">
            <v>155.81</v>
          </cell>
          <cell r="O632">
            <v>163.25</v>
          </cell>
          <cell r="P632">
            <v>161.65</v>
          </cell>
          <cell r="Q632">
            <v>155.81</v>
          </cell>
        </row>
        <row r="633">
          <cell r="D633">
            <v>41447</v>
          </cell>
          <cell r="E633">
            <v>41453</v>
          </cell>
          <cell r="F633">
            <v>170.29</v>
          </cell>
          <cell r="G633">
            <v>167.9</v>
          </cell>
          <cell r="H633">
            <v>162.16</v>
          </cell>
          <cell r="I633">
            <v>169.04</v>
          </cell>
          <cell r="J633">
            <v>167.9</v>
          </cell>
          <cell r="K633">
            <v>162.16</v>
          </cell>
          <cell r="L633">
            <v>170.29</v>
          </cell>
          <cell r="M633">
            <v>167.9</v>
          </cell>
          <cell r="N633">
            <v>162.16</v>
          </cell>
          <cell r="O633">
            <v>170.29</v>
          </cell>
          <cell r="P633">
            <v>167.9</v>
          </cell>
          <cell r="Q633">
            <v>162.16</v>
          </cell>
        </row>
        <row r="634">
          <cell r="D634">
            <v>41454</v>
          </cell>
          <cell r="E634">
            <v>41460</v>
          </cell>
          <cell r="F634">
            <v>99.86</v>
          </cell>
          <cell r="G634">
            <v>98.56</v>
          </cell>
          <cell r="H634">
            <v>94.3</v>
          </cell>
          <cell r="I634">
            <v>80.790000000000006</v>
          </cell>
          <cell r="J634">
            <v>78.819999999999993</v>
          </cell>
          <cell r="K634">
            <v>14.13</v>
          </cell>
          <cell r="L634">
            <v>99.86</v>
          </cell>
          <cell r="M634">
            <v>99.38</v>
          </cell>
          <cell r="N634">
            <v>99.38</v>
          </cell>
          <cell r="O634">
            <v>99.86</v>
          </cell>
          <cell r="P634">
            <v>98.56</v>
          </cell>
          <cell r="Q634">
            <v>95.49</v>
          </cell>
        </row>
        <row r="635">
          <cell r="D635">
            <v>41461</v>
          </cell>
          <cell r="E635">
            <v>41467</v>
          </cell>
          <cell r="F635">
            <v>109.05</v>
          </cell>
          <cell r="G635">
            <v>108.21</v>
          </cell>
          <cell r="H635">
            <v>102.84</v>
          </cell>
          <cell r="I635">
            <v>109.05</v>
          </cell>
          <cell r="J635">
            <v>107.49</v>
          </cell>
          <cell r="K635">
            <v>14.13</v>
          </cell>
          <cell r="L635">
            <v>109.05</v>
          </cell>
          <cell r="M635">
            <v>108.21</v>
          </cell>
          <cell r="N635">
            <v>102.84</v>
          </cell>
          <cell r="O635">
            <v>109.05</v>
          </cell>
          <cell r="P635">
            <v>108.21</v>
          </cell>
          <cell r="Q635">
            <v>102.84</v>
          </cell>
        </row>
        <row r="636">
          <cell r="D636">
            <v>41468</v>
          </cell>
          <cell r="E636">
            <v>41474</v>
          </cell>
          <cell r="F636">
            <v>126.77</v>
          </cell>
          <cell r="G636">
            <v>125.33</v>
          </cell>
          <cell r="H636">
            <v>120.51</v>
          </cell>
          <cell r="I636">
            <v>102.64</v>
          </cell>
          <cell r="J636">
            <v>101.31</v>
          </cell>
          <cell r="K636">
            <v>97.7</v>
          </cell>
          <cell r="L636">
            <v>126.77</v>
          </cell>
          <cell r="M636">
            <v>125.33</v>
          </cell>
          <cell r="N636">
            <v>120.51</v>
          </cell>
          <cell r="O636">
            <v>126.77</v>
          </cell>
          <cell r="P636">
            <v>125.33</v>
          </cell>
          <cell r="Q636">
            <v>120.51</v>
          </cell>
        </row>
        <row r="637">
          <cell r="D637">
            <v>41475</v>
          </cell>
          <cell r="E637">
            <v>41481</v>
          </cell>
          <cell r="F637">
            <v>131.53</v>
          </cell>
          <cell r="G637">
            <v>129.19999999999999</v>
          </cell>
          <cell r="H637">
            <v>125.7</v>
          </cell>
          <cell r="I637">
            <v>131.53</v>
          </cell>
          <cell r="J637">
            <v>129.19999999999999</v>
          </cell>
          <cell r="K637">
            <v>125.7</v>
          </cell>
          <cell r="L637">
            <v>131.53</v>
          </cell>
          <cell r="M637">
            <v>129.19999999999999</v>
          </cell>
          <cell r="N637">
            <v>125.7</v>
          </cell>
          <cell r="O637">
            <v>131.53</v>
          </cell>
          <cell r="P637">
            <v>129.19999999999999</v>
          </cell>
          <cell r="Q637">
            <v>125.7</v>
          </cell>
        </row>
        <row r="638">
          <cell r="D638">
            <v>41482</v>
          </cell>
          <cell r="E638">
            <v>41488</v>
          </cell>
          <cell r="F638">
            <v>155.55000000000001</v>
          </cell>
          <cell r="G638">
            <v>153.54</v>
          </cell>
          <cell r="H638">
            <v>151.57</v>
          </cell>
          <cell r="I638">
            <v>155.55000000000001</v>
          </cell>
          <cell r="J638">
            <v>153.54</v>
          </cell>
          <cell r="K638">
            <v>151.57</v>
          </cell>
          <cell r="L638">
            <v>155.55000000000001</v>
          </cell>
          <cell r="M638">
            <v>153.54</v>
          </cell>
          <cell r="N638">
            <v>151.57</v>
          </cell>
          <cell r="O638">
            <v>155.55000000000001</v>
          </cell>
          <cell r="P638">
            <v>153.54</v>
          </cell>
          <cell r="Q638">
            <v>151.57</v>
          </cell>
        </row>
        <row r="639">
          <cell r="D639">
            <v>41489</v>
          </cell>
          <cell r="E639">
            <v>41495</v>
          </cell>
          <cell r="F639">
            <v>168.39</v>
          </cell>
          <cell r="G639">
            <v>165.84</v>
          </cell>
          <cell r="H639">
            <v>164.62</v>
          </cell>
          <cell r="I639">
            <v>168.39</v>
          </cell>
          <cell r="J639">
            <v>165.84</v>
          </cell>
          <cell r="K639">
            <v>164.62</v>
          </cell>
          <cell r="L639">
            <v>168.39</v>
          </cell>
          <cell r="M639">
            <v>165.84</v>
          </cell>
          <cell r="N639">
            <v>164.62</v>
          </cell>
          <cell r="O639">
            <v>168.39</v>
          </cell>
          <cell r="P639">
            <v>165.84</v>
          </cell>
          <cell r="Q639">
            <v>164.62</v>
          </cell>
        </row>
        <row r="640">
          <cell r="D640">
            <v>41496</v>
          </cell>
          <cell r="E640">
            <v>41502</v>
          </cell>
          <cell r="F640">
            <v>151.6</v>
          </cell>
          <cell r="G640">
            <v>148.80000000000001</v>
          </cell>
          <cell r="H640">
            <v>143.77000000000001</v>
          </cell>
          <cell r="I640">
            <v>143.77000000000001</v>
          </cell>
          <cell r="J640">
            <v>143.77000000000001</v>
          </cell>
          <cell r="K640">
            <v>14.13</v>
          </cell>
          <cell r="L640">
            <v>151.6</v>
          </cell>
          <cell r="M640">
            <v>148.80000000000001</v>
          </cell>
          <cell r="N640">
            <v>148.80000000000001</v>
          </cell>
          <cell r="O640">
            <v>151.6</v>
          </cell>
          <cell r="P640">
            <v>148.80000000000001</v>
          </cell>
          <cell r="Q640">
            <v>143.77000000000001</v>
          </cell>
        </row>
        <row r="641">
          <cell r="D641">
            <v>41503</v>
          </cell>
          <cell r="E641">
            <v>41509</v>
          </cell>
          <cell r="F641">
            <v>176.91</v>
          </cell>
          <cell r="G641">
            <v>174.06</v>
          </cell>
          <cell r="H641">
            <v>169.16</v>
          </cell>
          <cell r="I641">
            <v>169.16</v>
          </cell>
          <cell r="J641">
            <v>169.16</v>
          </cell>
          <cell r="K641">
            <v>151.27000000000001</v>
          </cell>
          <cell r="L641">
            <v>176.91</v>
          </cell>
          <cell r="M641">
            <v>174.06</v>
          </cell>
          <cell r="N641">
            <v>174.06</v>
          </cell>
          <cell r="O641">
            <v>176.91</v>
          </cell>
          <cell r="P641">
            <v>174.06</v>
          </cell>
          <cell r="Q641">
            <v>169.16</v>
          </cell>
        </row>
        <row r="642">
          <cell r="D642">
            <v>41510</v>
          </cell>
          <cell r="E642">
            <v>41516</v>
          </cell>
          <cell r="F642">
            <v>161.43</v>
          </cell>
          <cell r="G642">
            <v>159.26</v>
          </cell>
          <cell r="H642">
            <v>153.22999999999999</v>
          </cell>
          <cell r="I642">
            <v>153.22999999999999</v>
          </cell>
          <cell r="J642">
            <v>153.22999999999999</v>
          </cell>
          <cell r="K642">
            <v>116.29</v>
          </cell>
          <cell r="L642">
            <v>161.43</v>
          </cell>
          <cell r="M642">
            <v>159.26</v>
          </cell>
          <cell r="N642">
            <v>159.26</v>
          </cell>
          <cell r="O642">
            <v>161.43</v>
          </cell>
          <cell r="P642">
            <v>159.26</v>
          </cell>
          <cell r="Q642">
            <v>153.22999999999999</v>
          </cell>
        </row>
        <row r="643">
          <cell r="D643">
            <v>41517</v>
          </cell>
          <cell r="E643">
            <v>41523</v>
          </cell>
          <cell r="F643">
            <v>263.68</v>
          </cell>
          <cell r="G643">
            <v>259.04000000000002</v>
          </cell>
          <cell r="H643">
            <v>255.16</v>
          </cell>
          <cell r="I643">
            <v>255.16</v>
          </cell>
          <cell r="J643">
            <v>255.16</v>
          </cell>
          <cell r="K643">
            <v>244.48</v>
          </cell>
          <cell r="L643">
            <v>263.68</v>
          </cell>
          <cell r="M643">
            <v>259.04000000000002</v>
          </cell>
          <cell r="N643">
            <v>255.16</v>
          </cell>
          <cell r="O643">
            <v>263.68</v>
          </cell>
          <cell r="P643">
            <v>259.04000000000002</v>
          </cell>
          <cell r="Q643">
            <v>255.16</v>
          </cell>
        </row>
        <row r="644">
          <cell r="D644">
            <v>41524</v>
          </cell>
          <cell r="E644">
            <v>41530</v>
          </cell>
          <cell r="F644">
            <v>276.13</v>
          </cell>
          <cell r="G644">
            <v>273.97000000000003</v>
          </cell>
          <cell r="H644">
            <v>264.93</v>
          </cell>
          <cell r="I644">
            <v>265.51</v>
          </cell>
          <cell r="J644">
            <v>264.93</v>
          </cell>
          <cell r="K644">
            <v>255.64</v>
          </cell>
          <cell r="L644">
            <v>276.13</v>
          </cell>
          <cell r="M644">
            <v>273.97000000000003</v>
          </cell>
          <cell r="N644">
            <v>264.93</v>
          </cell>
          <cell r="O644">
            <v>276.13</v>
          </cell>
          <cell r="P644">
            <v>273.97000000000003</v>
          </cell>
          <cell r="Q644">
            <v>264.93</v>
          </cell>
        </row>
        <row r="645">
          <cell r="D645">
            <v>41531</v>
          </cell>
          <cell r="E645">
            <v>41537</v>
          </cell>
          <cell r="F645">
            <v>278.22000000000003</v>
          </cell>
          <cell r="G645">
            <v>276.54000000000002</v>
          </cell>
          <cell r="H645">
            <v>271.58</v>
          </cell>
          <cell r="I645">
            <v>278.22000000000003</v>
          </cell>
          <cell r="J645">
            <v>276.54000000000002</v>
          </cell>
          <cell r="K645">
            <v>271.58</v>
          </cell>
          <cell r="L645">
            <v>278.22000000000003</v>
          </cell>
          <cell r="M645">
            <v>276.54000000000002</v>
          </cell>
          <cell r="N645">
            <v>271.58</v>
          </cell>
          <cell r="O645">
            <v>278.22000000000003</v>
          </cell>
          <cell r="P645">
            <v>276.54000000000002</v>
          </cell>
          <cell r="Q645">
            <v>271.58</v>
          </cell>
        </row>
        <row r="646">
          <cell r="D646">
            <v>41538</v>
          </cell>
          <cell r="E646">
            <v>41544</v>
          </cell>
          <cell r="F646">
            <v>271.87</v>
          </cell>
          <cell r="G646">
            <v>266.13</v>
          </cell>
          <cell r="H646">
            <v>250.1</v>
          </cell>
          <cell r="I646">
            <v>252.58</v>
          </cell>
          <cell r="J646">
            <v>250.1</v>
          </cell>
          <cell r="K646">
            <v>242.06</v>
          </cell>
          <cell r="L646">
            <v>272.51</v>
          </cell>
          <cell r="M646">
            <v>272.51</v>
          </cell>
          <cell r="N646">
            <v>272.51</v>
          </cell>
          <cell r="O646">
            <v>272.51</v>
          </cell>
          <cell r="P646">
            <v>272.51</v>
          </cell>
          <cell r="Q646">
            <v>272.51</v>
          </cell>
        </row>
        <row r="647">
          <cell r="D647">
            <v>41545</v>
          </cell>
          <cell r="E647">
            <v>41551</v>
          </cell>
          <cell r="F647">
            <v>269.73</v>
          </cell>
          <cell r="G647">
            <v>268.06</v>
          </cell>
          <cell r="H647">
            <v>260.29000000000002</v>
          </cell>
          <cell r="I647">
            <v>260.29000000000002</v>
          </cell>
          <cell r="J647">
            <v>260.29000000000002</v>
          </cell>
          <cell r="K647">
            <v>27.33</v>
          </cell>
          <cell r="L647">
            <v>269.73</v>
          </cell>
          <cell r="M647">
            <v>268.06</v>
          </cell>
          <cell r="N647">
            <v>265.47000000000003</v>
          </cell>
          <cell r="O647">
            <v>269.73</v>
          </cell>
          <cell r="P647">
            <v>268.06</v>
          </cell>
          <cell r="Q647">
            <v>265.47000000000003</v>
          </cell>
        </row>
        <row r="648">
          <cell r="D648">
            <v>41552</v>
          </cell>
          <cell r="E648">
            <v>41558</v>
          </cell>
          <cell r="F648">
            <v>256.07</v>
          </cell>
          <cell r="G648">
            <v>252.53</v>
          </cell>
          <cell r="H648">
            <v>230.27</v>
          </cell>
          <cell r="I648">
            <v>138.13</v>
          </cell>
          <cell r="J648">
            <v>138.13</v>
          </cell>
          <cell r="K648">
            <v>14.13</v>
          </cell>
          <cell r="L648">
            <v>256.07</v>
          </cell>
          <cell r="M648">
            <v>256.07</v>
          </cell>
          <cell r="N648">
            <v>255.44</v>
          </cell>
          <cell r="O648">
            <v>256.07</v>
          </cell>
          <cell r="P648">
            <v>252.53</v>
          </cell>
          <cell r="Q648">
            <v>230.27</v>
          </cell>
        </row>
        <row r="649">
          <cell r="D649">
            <v>41559</v>
          </cell>
          <cell r="E649">
            <v>41565</v>
          </cell>
          <cell r="F649">
            <v>260.85000000000002</v>
          </cell>
          <cell r="G649">
            <v>256.49</v>
          </cell>
          <cell r="H649">
            <v>239.35</v>
          </cell>
          <cell r="I649">
            <v>239.35</v>
          </cell>
          <cell r="J649">
            <v>239.35</v>
          </cell>
          <cell r="K649">
            <v>234.49</v>
          </cell>
          <cell r="L649">
            <v>260.85000000000002</v>
          </cell>
          <cell r="M649">
            <v>256.49</v>
          </cell>
          <cell r="N649">
            <v>252.37</v>
          </cell>
          <cell r="O649">
            <v>260.85000000000002</v>
          </cell>
          <cell r="P649">
            <v>256.49</v>
          </cell>
          <cell r="Q649">
            <v>252.37</v>
          </cell>
        </row>
        <row r="650">
          <cell r="D650">
            <v>41566</v>
          </cell>
          <cell r="E650">
            <v>41572</v>
          </cell>
          <cell r="F650">
            <v>255.87</v>
          </cell>
          <cell r="G650">
            <v>252.59</v>
          </cell>
          <cell r="H650">
            <v>242.2</v>
          </cell>
          <cell r="I650">
            <v>244.81</v>
          </cell>
          <cell r="J650">
            <v>244.81</v>
          </cell>
          <cell r="K650">
            <v>242.2</v>
          </cell>
          <cell r="L650">
            <v>270.87</v>
          </cell>
          <cell r="M650">
            <v>270.87</v>
          </cell>
          <cell r="N650">
            <v>270.87</v>
          </cell>
          <cell r="O650">
            <v>255.87</v>
          </cell>
          <cell r="P650">
            <v>252.59</v>
          </cell>
          <cell r="Q650">
            <v>242.2</v>
          </cell>
        </row>
        <row r="651">
          <cell r="D651">
            <v>41573</v>
          </cell>
          <cell r="E651">
            <v>41579</v>
          </cell>
          <cell r="F651">
            <v>311.47000000000003</v>
          </cell>
          <cell r="G651">
            <v>311.47000000000003</v>
          </cell>
          <cell r="H651">
            <v>305.29000000000002</v>
          </cell>
          <cell r="I651">
            <v>311.47000000000003</v>
          </cell>
          <cell r="J651">
            <v>311.47000000000003</v>
          </cell>
          <cell r="K651">
            <v>305.29000000000002</v>
          </cell>
          <cell r="L651">
            <v>311.47000000000003</v>
          </cell>
          <cell r="M651">
            <v>311.47000000000003</v>
          </cell>
          <cell r="N651">
            <v>305.29000000000002</v>
          </cell>
          <cell r="O651">
            <v>311.47000000000003</v>
          </cell>
          <cell r="P651">
            <v>311.47000000000003</v>
          </cell>
          <cell r="Q651">
            <v>305.29000000000002</v>
          </cell>
        </row>
        <row r="652">
          <cell r="D652">
            <v>41580</v>
          </cell>
          <cell r="E652">
            <v>41586</v>
          </cell>
          <cell r="F652">
            <v>326.08999999999997</v>
          </cell>
          <cell r="G652">
            <v>322.11</v>
          </cell>
          <cell r="H652">
            <v>308.11</v>
          </cell>
          <cell r="I652">
            <v>326.08999999999997</v>
          </cell>
          <cell r="J652">
            <v>322.11</v>
          </cell>
          <cell r="K652">
            <v>308.11</v>
          </cell>
          <cell r="L652">
            <v>326.08999999999997</v>
          </cell>
          <cell r="M652">
            <v>322.11</v>
          </cell>
          <cell r="N652">
            <v>308.11</v>
          </cell>
          <cell r="O652">
            <v>326.08999999999997</v>
          </cell>
          <cell r="P652">
            <v>322.11</v>
          </cell>
          <cell r="Q652">
            <v>308.11</v>
          </cell>
        </row>
        <row r="653">
          <cell r="D653">
            <v>41587</v>
          </cell>
          <cell r="E653">
            <v>41593</v>
          </cell>
          <cell r="F653">
            <v>319.24</v>
          </cell>
          <cell r="G653">
            <v>319.24</v>
          </cell>
          <cell r="H653">
            <v>316.08999999999997</v>
          </cell>
          <cell r="I653">
            <v>319.24</v>
          </cell>
          <cell r="J653">
            <v>319.24</v>
          </cell>
          <cell r="K653">
            <v>316.08999999999997</v>
          </cell>
          <cell r="L653">
            <v>319.24</v>
          </cell>
          <cell r="M653">
            <v>319.24</v>
          </cell>
          <cell r="N653">
            <v>316.08999999999997</v>
          </cell>
          <cell r="O653">
            <v>319.24</v>
          </cell>
          <cell r="P653">
            <v>319.24</v>
          </cell>
          <cell r="Q653">
            <v>316.08999999999997</v>
          </cell>
        </row>
        <row r="654">
          <cell r="D654">
            <v>41594</v>
          </cell>
          <cell r="E654">
            <v>41600</v>
          </cell>
          <cell r="F654">
            <v>340.44</v>
          </cell>
          <cell r="G654">
            <v>340.44</v>
          </cell>
          <cell r="H654">
            <v>329.82</v>
          </cell>
          <cell r="I654">
            <v>340.44</v>
          </cell>
          <cell r="J654">
            <v>340.44</v>
          </cell>
          <cell r="K654">
            <v>329.82</v>
          </cell>
          <cell r="L654">
            <v>340.44</v>
          </cell>
          <cell r="M654">
            <v>340.44</v>
          </cell>
          <cell r="N654">
            <v>329.82</v>
          </cell>
          <cell r="O654">
            <v>340.44</v>
          </cell>
          <cell r="P654">
            <v>340.44</v>
          </cell>
          <cell r="Q654">
            <v>329.82</v>
          </cell>
        </row>
        <row r="655">
          <cell r="D655">
            <v>41601</v>
          </cell>
          <cell r="E655">
            <v>41607</v>
          </cell>
          <cell r="F655">
            <v>362.69</v>
          </cell>
          <cell r="G655">
            <v>362.69</v>
          </cell>
          <cell r="H655">
            <v>353.79</v>
          </cell>
          <cell r="I655">
            <v>362.69</v>
          </cell>
          <cell r="J655">
            <v>362.69</v>
          </cell>
          <cell r="K655">
            <v>353.79</v>
          </cell>
          <cell r="L655">
            <v>362.69</v>
          </cell>
          <cell r="M655">
            <v>362.69</v>
          </cell>
          <cell r="N655">
            <v>353.79</v>
          </cell>
          <cell r="O655">
            <v>362.69</v>
          </cell>
          <cell r="P655">
            <v>362.69</v>
          </cell>
          <cell r="Q655">
            <v>353.79</v>
          </cell>
        </row>
        <row r="656">
          <cell r="D656">
            <v>41608</v>
          </cell>
          <cell r="E656">
            <v>41614</v>
          </cell>
          <cell r="F656">
            <v>313.81</v>
          </cell>
          <cell r="G656">
            <v>313.81</v>
          </cell>
          <cell r="H656">
            <v>302.27999999999997</v>
          </cell>
          <cell r="I656">
            <v>313.81</v>
          </cell>
          <cell r="J656">
            <v>313.81</v>
          </cell>
          <cell r="K656">
            <v>302.27999999999997</v>
          </cell>
          <cell r="L656">
            <v>313.81</v>
          </cell>
          <cell r="M656">
            <v>313.81</v>
          </cell>
          <cell r="N656">
            <v>302.27999999999997</v>
          </cell>
          <cell r="O656">
            <v>313.81</v>
          </cell>
          <cell r="P656">
            <v>313.81</v>
          </cell>
          <cell r="Q656">
            <v>302.27999999999997</v>
          </cell>
        </row>
        <row r="657">
          <cell r="D657">
            <v>41615</v>
          </cell>
          <cell r="E657">
            <v>41621</v>
          </cell>
          <cell r="F657">
            <v>282.74</v>
          </cell>
          <cell r="G657">
            <v>282.74</v>
          </cell>
          <cell r="H657">
            <v>270.33</v>
          </cell>
          <cell r="I657">
            <v>282.74</v>
          </cell>
          <cell r="J657">
            <v>282.74</v>
          </cell>
          <cell r="K657">
            <v>270.33</v>
          </cell>
          <cell r="L657">
            <v>282.74</v>
          </cell>
          <cell r="M657">
            <v>282.74</v>
          </cell>
          <cell r="N657">
            <v>282.74</v>
          </cell>
          <cell r="O657">
            <v>282.74</v>
          </cell>
          <cell r="P657">
            <v>282.74</v>
          </cell>
          <cell r="Q657">
            <v>270.33</v>
          </cell>
        </row>
        <row r="658">
          <cell r="D658">
            <v>41622</v>
          </cell>
          <cell r="E658">
            <v>41628</v>
          </cell>
          <cell r="F658">
            <v>310.55</v>
          </cell>
          <cell r="G658">
            <v>310.55</v>
          </cell>
          <cell r="H658">
            <v>303.81</v>
          </cell>
          <cell r="I658">
            <v>310.55</v>
          </cell>
          <cell r="J658">
            <v>310.55</v>
          </cell>
          <cell r="K658">
            <v>303.81</v>
          </cell>
          <cell r="L658">
            <v>310.55</v>
          </cell>
          <cell r="M658">
            <v>310.55</v>
          </cell>
          <cell r="N658">
            <v>307.2</v>
          </cell>
          <cell r="O658">
            <v>310.55</v>
          </cell>
          <cell r="P658">
            <v>310.55</v>
          </cell>
          <cell r="Q658">
            <v>303.81</v>
          </cell>
        </row>
        <row r="659">
          <cell r="D659">
            <v>41629</v>
          </cell>
          <cell r="E659">
            <v>41635</v>
          </cell>
          <cell r="F659">
            <v>294.91000000000003</v>
          </cell>
          <cell r="G659">
            <v>294.54000000000002</v>
          </cell>
          <cell r="H659">
            <v>293.94</v>
          </cell>
          <cell r="I659">
            <v>294.91000000000003</v>
          </cell>
          <cell r="J659">
            <v>294.54000000000002</v>
          </cell>
          <cell r="K659">
            <v>293.94</v>
          </cell>
          <cell r="L659">
            <v>294.91000000000003</v>
          </cell>
          <cell r="M659">
            <v>294.54000000000002</v>
          </cell>
          <cell r="N659">
            <v>293.94</v>
          </cell>
          <cell r="O659">
            <v>294.91000000000003</v>
          </cell>
          <cell r="P659">
            <v>294.54000000000002</v>
          </cell>
          <cell r="Q659">
            <v>293.94</v>
          </cell>
        </row>
        <row r="660">
          <cell r="D660">
            <v>41636</v>
          </cell>
          <cell r="E660">
            <v>41642</v>
          </cell>
          <cell r="F660">
            <v>249.92</v>
          </cell>
          <cell r="G660">
            <v>249.92</v>
          </cell>
          <cell r="H660">
            <v>249.92</v>
          </cell>
          <cell r="I660">
            <v>249.92</v>
          </cell>
          <cell r="J660">
            <v>249.92</v>
          </cell>
          <cell r="K660">
            <v>249.92</v>
          </cell>
          <cell r="L660">
            <v>249.92</v>
          </cell>
          <cell r="M660">
            <v>249.92</v>
          </cell>
          <cell r="N660">
            <v>249.92</v>
          </cell>
          <cell r="O660">
            <v>249.92</v>
          </cell>
          <cell r="P660">
            <v>249.92</v>
          </cell>
          <cell r="Q660">
            <v>249.92</v>
          </cell>
        </row>
        <row r="661">
          <cell r="D661">
            <v>41643</v>
          </cell>
          <cell r="E661">
            <v>41649</v>
          </cell>
          <cell r="F661">
            <v>286.58</v>
          </cell>
          <cell r="G661">
            <v>286.58</v>
          </cell>
          <cell r="H661">
            <v>280.22000000000003</v>
          </cell>
          <cell r="I661">
            <v>286.58</v>
          </cell>
          <cell r="J661">
            <v>286.58</v>
          </cell>
          <cell r="K661">
            <v>280.22000000000003</v>
          </cell>
          <cell r="L661">
            <v>286.58</v>
          </cell>
          <cell r="M661">
            <v>286.58</v>
          </cell>
          <cell r="N661">
            <v>280.22000000000003</v>
          </cell>
          <cell r="O661">
            <v>286.58</v>
          </cell>
          <cell r="P661">
            <v>286.58</v>
          </cell>
          <cell r="Q661">
            <v>116.49</v>
          </cell>
        </row>
        <row r="662">
          <cell r="D662">
            <v>41650</v>
          </cell>
          <cell r="E662">
            <v>41656</v>
          </cell>
          <cell r="F662">
            <v>391.8</v>
          </cell>
          <cell r="G662">
            <v>391.8</v>
          </cell>
          <cell r="H662">
            <v>384.02</v>
          </cell>
          <cell r="I662">
            <v>391.8</v>
          </cell>
          <cell r="J662">
            <v>391.8</v>
          </cell>
          <cell r="K662">
            <v>384.02</v>
          </cell>
          <cell r="L662">
            <v>391.8</v>
          </cell>
          <cell r="M662">
            <v>391.8</v>
          </cell>
          <cell r="N662">
            <v>391.8</v>
          </cell>
          <cell r="O662">
            <v>391.8</v>
          </cell>
          <cell r="P662">
            <v>391.8</v>
          </cell>
          <cell r="Q662">
            <v>384.02</v>
          </cell>
        </row>
        <row r="663">
          <cell r="D663">
            <v>41657</v>
          </cell>
          <cell r="E663">
            <v>41663</v>
          </cell>
          <cell r="F663">
            <v>410.67</v>
          </cell>
          <cell r="G663">
            <v>410.67</v>
          </cell>
          <cell r="H663">
            <v>409.38</v>
          </cell>
          <cell r="I663">
            <v>410.67</v>
          </cell>
          <cell r="J663">
            <v>410.67</v>
          </cell>
          <cell r="K663">
            <v>409.38</v>
          </cell>
          <cell r="L663">
            <v>410.67</v>
          </cell>
          <cell r="M663">
            <v>410.67</v>
          </cell>
          <cell r="N663">
            <v>409.38</v>
          </cell>
          <cell r="O663">
            <v>410.67</v>
          </cell>
          <cell r="P663">
            <v>410.67</v>
          </cell>
          <cell r="Q663">
            <v>409.38</v>
          </cell>
        </row>
        <row r="664">
          <cell r="D664">
            <v>41664</v>
          </cell>
          <cell r="E664">
            <v>41670</v>
          </cell>
          <cell r="F664">
            <v>486.59</v>
          </cell>
          <cell r="G664">
            <v>486.59</v>
          </cell>
          <cell r="H664">
            <v>480.64</v>
          </cell>
          <cell r="I664">
            <v>486.59</v>
          </cell>
          <cell r="J664">
            <v>486.59</v>
          </cell>
          <cell r="K664">
            <v>480.64</v>
          </cell>
          <cell r="L664">
            <v>486.59</v>
          </cell>
          <cell r="M664">
            <v>486.59</v>
          </cell>
          <cell r="N664">
            <v>486.59</v>
          </cell>
          <cell r="O664">
            <v>486.59</v>
          </cell>
          <cell r="P664">
            <v>486.59</v>
          </cell>
          <cell r="Q664">
            <v>480.64</v>
          </cell>
        </row>
        <row r="665">
          <cell r="D665">
            <v>41671</v>
          </cell>
          <cell r="E665">
            <v>41677</v>
          </cell>
          <cell r="F665">
            <v>822.83</v>
          </cell>
          <cell r="G665">
            <v>822.83</v>
          </cell>
          <cell r="H665">
            <v>822.83</v>
          </cell>
          <cell r="I665">
            <v>822.83</v>
          </cell>
          <cell r="J665">
            <v>822.83</v>
          </cell>
          <cell r="K665">
            <v>822.83</v>
          </cell>
          <cell r="L665">
            <v>822.83</v>
          </cell>
          <cell r="M665">
            <v>822.83</v>
          </cell>
          <cell r="N665">
            <v>822.83</v>
          </cell>
          <cell r="O665">
            <v>822.83</v>
          </cell>
          <cell r="P665">
            <v>822.83</v>
          </cell>
          <cell r="Q665">
            <v>822.83</v>
          </cell>
        </row>
        <row r="666">
          <cell r="D666">
            <v>41678</v>
          </cell>
          <cell r="E666">
            <v>41684</v>
          </cell>
          <cell r="F666">
            <v>822.83</v>
          </cell>
          <cell r="G666">
            <v>822.83</v>
          </cell>
          <cell r="H666">
            <v>822.83</v>
          </cell>
          <cell r="I666">
            <v>822.83</v>
          </cell>
          <cell r="J666">
            <v>822.83</v>
          </cell>
          <cell r="K666">
            <v>822.83</v>
          </cell>
          <cell r="L666">
            <v>744.88</v>
          </cell>
          <cell r="M666">
            <v>744.88</v>
          </cell>
          <cell r="N666">
            <v>732.99</v>
          </cell>
          <cell r="O666">
            <v>612.71</v>
          </cell>
          <cell r="P666">
            <v>160.61000000000001</v>
          </cell>
          <cell r="Q666">
            <v>152.08000000000001</v>
          </cell>
        </row>
        <row r="667">
          <cell r="D667">
            <v>41685</v>
          </cell>
          <cell r="E667">
            <v>41691</v>
          </cell>
          <cell r="F667">
            <v>822.83</v>
          </cell>
          <cell r="G667">
            <v>822.83</v>
          </cell>
          <cell r="H667">
            <v>822.83</v>
          </cell>
          <cell r="I667">
            <v>822.83</v>
          </cell>
          <cell r="J667">
            <v>822.83</v>
          </cell>
          <cell r="K667">
            <v>822.83</v>
          </cell>
          <cell r="L667">
            <v>732.99</v>
          </cell>
          <cell r="M667">
            <v>732.99</v>
          </cell>
          <cell r="N667">
            <v>725.22</v>
          </cell>
          <cell r="O667">
            <v>612.71</v>
          </cell>
          <cell r="P667">
            <v>612.71</v>
          </cell>
          <cell r="Q667">
            <v>506.33</v>
          </cell>
        </row>
        <row r="668">
          <cell r="D668">
            <v>41692</v>
          </cell>
          <cell r="E668">
            <v>41698</v>
          </cell>
          <cell r="F668">
            <v>822.83</v>
          </cell>
          <cell r="G668">
            <v>822.83</v>
          </cell>
          <cell r="H668">
            <v>822.83</v>
          </cell>
          <cell r="I668">
            <v>822.83</v>
          </cell>
          <cell r="J668">
            <v>822.83</v>
          </cell>
          <cell r="K668">
            <v>822.83</v>
          </cell>
          <cell r="L668">
            <v>732.99</v>
          </cell>
          <cell r="M668">
            <v>732.99</v>
          </cell>
          <cell r="N668">
            <v>725.22</v>
          </cell>
          <cell r="O668">
            <v>612.71</v>
          </cell>
          <cell r="P668">
            <v>160.61000000000001</v>
          </cell>
          <cell r="Q668">
            <v>152.08000000000001</v>
          </cell>
        </row>
        <row r="669">
          <cell r="D669">
            <v>41699</v>
          </cell>
          <cell r="E669">
            <v>41705</v>
          </cell>
          <cell r="F669">
            <v>822.83</v>
          </cell>
          <cell r="G669">
            <v>822.83</v>
          </cell>
          <cell r="H669">
            <v>822.83</v>
          </cell>
          <cell r="I669">
            <v>822.83</v>
          </cell>
          <cell r="J669">
            <v>822.83</v>
          </cell>
          <cell r="K669">
            <v>822.83</v>
          </cell>
          <cell r="L669">
            <v>634.86</v>
          </cell>
          <cell r="M669">
            <v>625.25</v>
          </cell>
          <cell r="N669">
            <v>625.25</v>
          </cell>
          <cell r="O669">
            <v>634.86</v>
          </cell>
          <cell r="P669">
            <v>612.71</v>
          </cell>
          <cell r="Q669">
            <v>119.8</v>
          </cell>
        </row>
        <row r="670">
          <cell r="D670">
            <v>41706</v>
          </cell>
          <cell r="E670">
            <v>41712</v>
          </cell>
          <cell r="F670">
            <v>822.83</v>
          </cell>
          <cell r="G670">
            <v>822.83</v>
          </cell>
          <cell r="H670">
            <v>822.83</v>
          </cell>
          <cell r="I670">
            <v>822.83</v>
          </cell>
          <cell r="J670">
            <v>822.83</v>
          </cell>
          <cell r="K670">
            <v>822.83</v>
          </cell>
          <cell r="L670">
            <v>725.25</v>
          </cell>
          <cell r="M670">
            <v>725.25</v>
          </cell>
          <cell r="N670">
            <v>725.25</v>
          </cell>
          <cell r="O670">
            <v>725.25</v>
          </cell>
          <cell r="P670">
            <v>725.25</v>
          </cell>
          <cell r="Q670">
            <v>612.71</v>
          </cell>
        </row>
        <row r="671">
          <cell r="D671">
            <v>41713</v>
          </cell>
          <cell r="E671">
            <v>41719</v>
          </cell>
          <cell r="F671">
            <v>822.83</v>
          </cell>
          <cell r="G671">
            <v>822.83</v>
          </cell>
          <cell r="H671">
            <v>822.83</v>
          </cell>
          <cell r="I671">
            <v>822.83</v>
          </cell>
          <cell r="J671">
            <v>822.83</v>
          </cell>
          <cell r="K671">
            <v>822.83</v>
          </cell>
          <cell r="L671">
            <v>822.83</v>
          </cell>
          <cell r="M671">
            <v>822.83</v>
          </cell>
          <cell r="N671">
            <v>822.83</v>
          </cell>
          <cell r="O671">
            <v>822.83</v>
          </cell>
          <cell r="P671">
            <v>822.83</v>
          </cell>
          <cell r="Q671">
            <v>822.83</v>
          </cell>
        </row>
        <row r="672">
          <cell r="D672">
            <v>41720</v>
          </cell>
          <cell r="E672">
            <v>41726</v>
          </cell>
          <cell r="F672">
            <v>822.83</v>
          </cell>
          <cell r="G672">
            <v>822.83</v>
          </cell>
          <cell r="H672">
            <v>822.83</v>
          </cell>
          <cell r="I672">
            <v>822.83</v>
          </cell>
          <cell r="J672">
            <v>822.83</v>
          </cell>
          <cell r="K672">
            <v>822.83</v>
          </cell>
          <cell r="L672">
            <v>822.83</v>
          </cell>
          <cell r="M672">
            <v>822.83</v>
          </cell>
          <cell r="N672">
            <v>822.83</v>
          </cell>
          <cell r="O672">
            <v>822.83</v>
          </cell>
          <cell r="P672">
            <v>822.83</v>
          </cell>
          <cell r="Q672">
            <v>822.83</v>
          </cell>
        </row>
        <row r="673">
          <cell r="D673">
            <v>41727</v>
          </cell>
          <cell r="E673">
            <v>41733</v>
          </cell>
          <cell r="F673">
            <v>822.83</v>
          </cell>
          <cell r="G673">
            <v>822.83</v>
          </cell>
          <cell r="H673">
            <v>822.83</v>
          </cell>
          <cell r="I673">
            <v>822.83</v>
          </cell>
          <cell r="J673">
            <v>822.83</v>
          </cell>
          <cell r="K673">
            <v>822.83</v>
          </cell>
          <cell r="L673">
            <v>822.83</v>
          </cell>
          <cell r="M673">
            <v>822.83</v>
          </cell>
          <cell r="N673">
            <v>822.83</v>
          </cell>
          <cell r="O673">
            <v>822.83</v>
          </cell>
          <cell r="P673">
            <v>822.83</v>
          </cell>
          <cell r="Q673">
            <v>822.83</v>
          </cell>
        </row>
        <row r="674">
          <cell r="D674">
            <v>41734</v>
          </cell>
          <cell r="E674">
            <v>41740</v>
          </cell>
          <cell r="F674">
            <v>822.83</v>
          </cell>
          <cell r="G674">
            <v>822.83</v>
          </cell>
          <cell r="H674">
            <v>822.83</v>
          </cell>
          <cell r="I674">
            <v>822.83</v>
          </cell>
          <cell r="J674">
            <v>822.83</v>
          </cell>
          <cell r="K674">
            <v>822.83</v>
          </cell>
          <cell r="L674">
            <v>822.83</v>
          </cell>
          <cell r="M674">
            <v>822.83</v>
          </cell>
          <cell r="N674">
            <v>821.65</v>
          </cell>
          <cell r="O674">
            <v>822.83</v>
          </cell>
          <cell r="P674">
            <v>822.83</v>
          </cell>
          <cell r="Q674">
            <v>637.03</v>
          </cell>
        </row>
        <row r="675">
          <cell r="D675">
            <v>41741</v>
          </cell>
          <cell r="E675">
            <v>41747</v>
          </cell>
          <cell r="F675">
            <v>822.83</v>
          </cell>
          <cell r="G675">
            <v>822.83</v>
          </cell>
          <cell r="H675">
            <v>822.83</v>
          </cell>
          <cell r="I675">
            <v>822.83</v>
          </cell>
          <cell r="J675">
            <v>822.83</v>
          </cell>
          <cell r="K675">
            <v>822.83</v>
          </cell>
          <cell r="L675">
            <v>771.31</v>
          </cell>
          <cell r="M675">
            <v>750.1</v>
          </cell>
          <cell r="N675">
            <v>750.1</v>
          </cell>
          <cell r="O675">
            <v>771.31</v>
          </cell>
          <cell r="P675">
            <v>750.1</v>
          </cell>
          <cell r="Q675">
            <v>619.64</v>
          </cell>
        </row>
        <row r="676">
          <cell r="D676">
            <v>41748</v>
          </cell>
          <cell r="E676">
            <v>41754</v>
          </cell>
          <cell r="F676">
            <v>822.83</v>
          </cell>
          <cell r="G676">
            <v>822.83</v>
          </cell>
          <cell r="H676">
            <v>822.83</v>
          </cell>
          <cell r="I676">
            <v>822.83</v>
          </cell>
          <cell r="J676">
            <v>822.83</v>
          </cell>
          <cell r="K676">
            <v>822.83</v>
          </cell>
          <cell r="L676">
            <v>714.81</v>
          </cell>
          <cell r="M676">
            <v>697.82</v>
          </cell>
          <cell r="N676">
            <v>689.95</v>
          </cell>
          <cell r="O676">
            <v>714.81</v>
          </cell>
          <cell r="P676">
            <v>697.82</v>
          </cell>
          <cell r="Q676">
            <v>619.64</v>
          </cell>
        </row>
        <row r="677">
          <cell r="D677">
            <v>41755</v>
          </cell>
          <cell r="E677">
            <v>41761</v>
          </cell>
          <cell r="F677">
            <v>822.83</v>
          </cell>
          <cell r="G677">
            <v>822.83</v>
          </cell>
          <cell r="H677">
            <v>822.83</v>
          </cell>
          <cell r="I677">
            <v>822.83</v>
          </cell>
          <cell r="J677">
            <v>822.83</v>
          </cell>
          <cell r="K677">
            <v>822.83</v>
          </cell>
          <cell r="L677">
            <v>646.14</v>
          </cell>
          <cell r="M677">
            <v>632.61</v>
          </cell>
          <cell r="N677">
            <v>619.91</v>
          </cell>
          <cell r="O677">
            <v>619.64</v>
          </cell>
          <cell r="P677">
            <v>194.35</v>
          </cell>
          <cell r="Q677">
            <v>160.61000000000001</v>
          </cell>
        </row>
        <row r="678">
          <cell r="D678">
            <v>41762</v>
          </cell>
          <cell r="E678">
            <v>41768</v>
          </cell>
          <cell r="F678">
            <v>812.84</v>
          </cell>
          <cell r="G678">
            <v>803.16</v>
          </cell>
          <cell r="H678">
            <v>780.78</v>
          </cell>
          <cell r="I678">
            <v>812.84</v>
          </cell>
          <cell r="J678">
            <v>803.16</v>
          </cell>
          <cell r="K678">
            <v>780.78</v>
          </cell>
          <cell r="L678">
            <v>697.82</v>
          </cell>
          <cell r="M678">
            <v>697.82</v>
          </cell>
          <cell r="N678">
            <v>697.82</v>
          </cell>
          <cell r="O678">
            <v>619.64</v>
          </cell>
          <cell r="P678">
            <v>192.55</v>
          </cell>
          <cell r="Q678">
            <v>160.61000000000001</v>
          </cell>
        </row>
        <row r="679">
          <cell r="D679">
            <v>41769</v>
          </cell>
          <cell r="E679">
            <v>41775</v>
          </cell>
          <cell r="F679">
            <v>822.83</v>
          </cell>
          <cell r="G679">
            <v>822.83</v>
          </cell>
          <cell r="H679">
            <v>822.83</v>
          </cell>
          <cell r="I679">
            <v>822.83</v>
          </cell>
          <cell r="J679">
            <v>822.83</v>
          </cell>
          <cell r="K679">
            <v>822.83</v>
          </cell>
          <cell r="L679">
            <v>822.83</v>
          </cell>
          <cell r="M679">
            <v>822.83</v>
          </cell>
          <cell r="N679">
            <v>822.83</v>
          </cell>
          <cell r="O679">
            <v>160.61000000000001</v>
          </cell>
          <cell r="P679">
            <v>160.61000000000001</v>
          </cell>
          <cell r="Q679">
            <v>130.05000000000001</v>
          </cell>
        </row>
        <row r="680">
          <cell r="D680">
            <v>41776</v>
          </cell>
          <cell r="E680">
            <v>41782</v>
          </cell>
          <cell r="F680">
            <v>822.83</v>
          </cell>
          <cell r="G680">
            <v>822.83</v>
          </cell>
          <cell r="H680">
            <v>822.83</v>
          </cell>
          <cell r="I680">
            <v>822.83</v>
          </cell>
          <cell r="J680">
            <v>822.83</v>
          </cell>
          <cell r="K680">
            <v>822.83</v>
          </cell>
          <cell r="L680">
            <v>822.83</v>
          </cell>
          <cell r="M680">
            <v>822.83</v>
          </cell>
          <cell r="N680">
            <v>822.83</v>
          </cell>
          <cell r="O680">
            <v>160.61000000000001</v>
          </cell>
          <cell r="P680">
            <v>160.61000000000001</v>
          </cell>
          <cell r="Q680">
            <v>130.05000000000001</v>
          </cell>
        </row>
        <row r="681">
          <cell r="D681">
            <v>41783</v>
          </cell>
          <cell r="E681">
            <v>41789</v>
          </cell>
          <cell r="F681">
            <v>822.83</v>
          </cell>
          <cell r="G681">
            <v>822.83</v>
          </cell>
          <cell r="H681">
            <v>806.9</v>
          </cell>
          <cell r="I681">
            <v>822.83</v>
          </cell>
          <cell r="J681">
            <v>822.83</v>
          </cell>
          <cell r="K681">
            <v>806.9</v>
          </cell>
          <cell r="L681">
            <v>822.83</v>
          </cell>
          <cell r="M681">
            <v>822.83</v>
          </cell>
          <cell r="N681">
            <v>806.9</v>
          </cell>
          <cell r="O681">
            <v>822.83</v>
          </cell>
          <cell r="P681">
            <v>822.83</v>
          </cell>
          <cell r="Q681">
            <v>806.9</v>
          </cell>
        </row>
        <row r="682">
          <cell r="D682">
            <v>41790</v>
          </cell>
          <cell r="E682">
            <v>41796</v>
          </cell>
          <cell r="F682">
            <v>597.66</v>
          </cell>
          <cell r="G682">
            <v>591.80999999999995</v>
          </cell>
          <cell r="H682">
            <v>551.09</v>
          </cell>
          <cell r="I682">
            <v>597.66</v>
          </cell>
          <cell r="J682">
            <v>591.80999999999995</v>
          </cell>
          <cell r="K682">
            <v>551.09</v>
          </cell>
          <cell r="L682">
            <v>595.23</v>
          </cell>
          <cell r="M682">
            <v>591.80999999999995</v>
          </cell>
          <cell r="N682">
            <v>551.09</v>
          </cell>
          <cell r="O682">
            <v>595.23</v>
          </cell>
          <cell r="P682">
            <v>591.80999999999995</v>
          </cell>
          <cell r="Q682">
            <v>551.09</v>
          </cell>
        </row>
        <row r="683">
          <cell r="D683">
            <v>41797</v>
          </cell>
          <cell r="E683">
            <v>41803</v>
          </cell>
          <cell r="F683">
            <v>357.54</v>
          </cell>
          <cell r="G683">
            <v>351.69</v>
          </cell>
          <cell r="H683">
            <v>258.85000000000002</v>
          </cell>
          <cell r="I683">
            <v>278.77</v>
          </cell>
          <cell r="J683">
            <v>259.58999999999997</v>
          </cell>
          <cell r="K683">
            <v>145.71</v>
          </cell>
          <cell r="L683">
            <v>357.54</v>
          </cell>
          <cell r="M683">
            <v>351.69</v>
          </cell>
          <cell r="N683">
            <v>258.85000000000002</v>
          </cell>
          <cell r="O683">
            <v>357.54</v>
          </cell>
          <cell r="P683">
            <v>351.69</v>
          </cell>
          <cell r="Q683">
            <v>258.85000000000002</v>
          </cell>
        </row>
        <row r="684">
          <cell r="D684">
            <v>41804</v>
          </cell>
          <cell r="E684">
            <v>41810</v>
          </cell>
          <cell r="F684">
            <v>427.41</v>
          </cell>
          <cell r="G684">
            <v>420.29</v>
          </cell>
          <cell r="H684">
            <v>335.59</v>
          </cell>
          <cell r="I684">
            <v>15.62</v>
          </cell>
          <cell r="J684">
            <v>15.62</v>
          </cell>
          <cell r="K684">
            <v>15.62</v>
          </cell>
          <cell r="L684">
            <v>427.41</v>
          </cell>
          <cell r="M684">
            <v>420.29</v>
          </cell>
          <cell r="N684">
            <v>335.59</v>
          </cell>
          <cell r="O684">
            <v>427.41</v>
          </cell>
          <cell r="P684">
            <v>420.29</v>
          </cell>
          <cell r="Q684">
            <v>335.59</v>
          </cell>
        </row>
        <row r="685">
          <cell r="D685">
            <v>41811</v>
          </cell>
          <cell r="E685">
            <v>41817</v>
          </cell>
          <cell r="F685">
            <v>511.89</v>
          </cell>
          <cell r="G685">
            <v>503.7</v>
          </cell>
          <cell r="H685">
            <v>314.63</v>
          </cell>
          <cell r="I685">
            <v>176.6</v>
          </cell>
          <cell r="J685">
            <v>176.67</v>
          </cell>
          <cell r="K685">
            <v>92.43</v>
          </cell>
          <cell r="L685">
            <v>511.89</v>
          </cell>
          <cell r="M685">
            <v>503.7</v>
          </cell>
          <cell r="N685">
            <v>314.63</v>
          </cell>
          <cell r="O685">
            <v>511.89</v>
          </cell>
          <cell r="P685">
            <v>503.7</v>
          </cell>
          <cell r="Q685">
            <v>314.63</v>
          </cell>
        </row>
        <row r="686">
          <cell r="D686">
            <v>41818</v>
          </cell>
          <cell r="E686">
            <v>41824</v>
          </cell>
          <cell r="F686">
            <v>400.74</v>
          </cell>
          <cell r="G686">
            <v>398.95</v>
          </cell>
          <cell r="H686">
            <v>314.63</v>
          </cell>
          <cell r="I686">
            <v>15.62</v>
          </cell>
          <cell r="J686">
            <v>15.62</v>
          </cell>
          <cell r="K686">
            <v>15.62</v>
          </cell>
          <cell r="L686">
            <v>400.74</v>
          </cell>
          <cell r="M686">
            <v>398.95</v>
          </cell>
          <cell r="N686">
            <v>314.63</v>
          </cell>
          <cell r="O686">
            <v>400.74</v>
          </cell>
          <cell r="P686">
            <v>398.95</v>
          </cell>
          <cell r="Q686">
            <v>314.63</v>
          </cell>
        </row>
        <row r="687">
          <cell r="D687">
            <v>41825</v>
          </cell>
          <cell r="E687">
            <v>41831</v>
          </cell>
          <cell r="F687">
            <v>564.61</v>
          </cell>
          <cell r="G687">
            <v>551.09</v>
          </cell>
          <cell r="H687">
            <v>538</v>
          </cell>
          <cell r="I687">
            <v>551.09</v>
          </cell>
          <cell r="J687">
            <v>551.09</v>
          </cell>
          <cell r="K687">
            <v>15.62</v>
          </cell>
          <cell r="L687">
            <v>564.61</v>
          </cell>
          <cell r="M687">
            <v>551.09</v>
          </cell>
          <cell r="N687">
            <v>538</v>
          </cell>
          <cell r="O687">
            <v>564.61</v>
          </cell>
          <cell r="P687">
            <v>551.09</v>
          </cell>
          <cell r="Q687">
            <v>538</v>
          </cell>
        </row>
        <row r="688">
          <cell r="D688">
            <v>41832</v>
          </cell>
          <cell r="E688">
            <v>41838</v>
          </cell>
          <cell r="F688">
            <v>683.52</v>
          </cell>
          <cell r="G688">
            <v>674.33</v>
          </cell>
          <cell r="H688">
            <v>618.78</v>
          </cell>
          <cell r="I688">
            <v>674.33</v>
          </cell>
          <cell r="J688">
            <v>674.33</v>
          </cell>
          <cell r="K688">
            <v>618.78</v>
          </cell>
          <cell r="L688">
            <v>683.52</v>
          </cell>
          <cell r="M688">
            <v>674.33</v>
          </cell>
          <cell r="N688">
            <v>618.78</v>
          </cell>
          <cell r="O688">
            <v>683.52</v>
          </cell>
          <cell r="P688">
            <v>674.33</v>
          </cell>
          <cell r="Q688">
            <v>618.78</v>
          </cell>
        </row>
        <row r="689">
          <cell r="D689">
            <v>41839</v>
          </cell>
          <cell r="E689">
            <v>41845</v>
          </cell>
          <cell r="F689">
            <v>734.87</v>
          </cell>
          <cell r="G689">
            <v>731.08</v>
          </cell>
          <cell r="H689">
            <v>686.2</v>
          </cell>
          <cell r="I689">
            <v>734.87</v>
          </cell>
          <cell r="J689">
            <v>731.08</v>
          </cell>
          <cell r="K689">
            <v>686.2</v>
          </cell>
          <cell r="L689">
            <v>734.87</v>
          </cell>
          <cell r="M689">
            <v>731.08</v>
          </cell>
          <cell r="N689">
            <v>686.2</v>
          </cell>
          <cell r="O689">
            <v>734.87</v>
          </cell>
          <cell r="P689">
            <v>731.08</v>
          </cell>
          <cell r="Q689">
            <v>686.2</v>
          </cell>
        </row>
        <row r="690">
          <cell r="D690">
            <v>41846</v>
          </cell>
          <cell r="E690">
            <v>41852</v>
          </cell>
          <cell r="F690">
            <v>593.73</v>
          </cell>
          <cell r="G690">
            <v>583.01</v>
          </cell>
          <cell r="H690">
            <v>576.78</v>
          </cell>
          <cell r="I690">
            <v>593.73</v>
          </cell>
          <cell r="J690">
            <v>583.01</v>
          </cell>
          <cell r="K690">
            <v>576.78</v>
          </cell>
          <cell r="L690">
            <v>593.73</v>
          </cell>
          <cell r="M690">
            <v>583.01</v>
          </cell>
          <cell r="N690">
            <v>576.78</v>
          </cell>
          <cell r="O690">
            <v>593.73</v>
          </cell>
          <cell r="P690">
            <v>583.01</v>
          </cell>
          <cell r="Q690">
            <v>576.78</v>
          </cell>
        </row>
        <row r="691">
          <cell r="D691">
            <v>41853</v>
          </cell>
          <cell r="E691">
            <v>41859</v>
          </cell>
          <cell r="F691">
            <v>817.53</v>
          </cell>
          <cell r="G691">
            <v>815.92</v>
          </cell>
          <cell r="H691">
            <v>797.66</v>
          </cell>
          <cell r="I691">
            <v>817.53</v>
          </cell>
          <cell r="J691">
            <v>815.92</v>
          </cell>
          <cell r="K691">
            <v>797.56</v>
          </cell>
          <cell r="L691">
            <v>817.53</v>
          </cell>
          <cell r="M691">
            <v>815.92</v>
          </cell>
          <cell r="N691">
            <v>797.56</v>
          </cell>
          <cell r="O691">
            <v>817.53</v>
          </cell>
          <cell r="P691">
            <v>815.92</v>
          </cell>
          <cell r="Q691">
            <v>797.56</v>
          </cell>
        </row>
        <row r="692">
          <cell r="D692">
            <v>41860</v>
          </cell>
          <cell r="E692">
            <v>41866</v>
          </cell>
          <cell r="F692">
            <v>658.6</v>
          </cell>
          <cell r="G692">
            <v>652.35</v>
          </cell>
          <cell r="H692">
            <v>643.96</v>
          </cell>
          <cell r="I692">
            <v>658.6</v>
          </cell>
          <cell r="J692">
            <v>652.35</v>
          </cell>
          <cell r="K692">
            <v>643.96</v>
          </cell>
          <cell r="L692">
            <v>658.5</v>
          </cell>
          <cell r="M692">
            <v>652.35</v>
          </cell>
          <cell r="N692">
            <v>643.96</v>
          </cell>
          <cell r="O692">
            <v>658.5</v>
          </cell>
          <cell r="P692">
            <v>652.35</v>
          </cell>
          <cell r="Q692">
            <v>643.96</v>
          </cell>
        </row>
        <row r="693">
          <cell r="D693">
            <v>41867</v>
          </cell>
          <cell r="E693">
            <v>41873</v>
          </cell>
          <cell r="F693">
            <v>702.27</v>
          </cell>
          <cell r="G693">
            <v>702.27</v>
          </cell>
          <cell r="H693">
            <v>688.35</v>
          </cell>
          <cell r="I693">
            <v>702.27</v>
          </cell>
          <cell r="J693">
            <v>702.27</v>
          </cell>
          <cell r="K693">
            <v>688.35</v>
          </cell>
          <cell r="L693">
            <v>702.27</v>
          </cell>
          <cell r="M693">
            <v>702.27</v>
          </cell>
          <cell r="N693">
            <v>688.35</v>
          </cell>
          <cell r="O693">
            <v>702.27</v>
          </cell>
          <cell r="P693">
            <v>702.27</v>
          </cell>
          <cell r="Q693">
            <v>688.35</v>
          </cell>
        </row>
        <row r="694">
          <cell r="D694">
            <v>41874</v>
          </cell>
          <cell r="E694">
            <v>41880</v>
          </cell>
          <cell r="F694">
            <v>700.76</v>
          </cell>
          <cell r="G694">
            <v>700.76</v>
          </cell>
          <cell r="H694">
            <v>684.99</v>
          </cell>
          <cell r="I694">
            <v>700.76</v>
          </cell>
          <cell r="J694">
            <v>700.76</v>
          </cell>
          <cell r="K694">
            <v>684.99</v>
          </cell>
          <cell r="L694">
            <v>700.76</v>
          </cell>
          <cell r="M694">
            <v>700.76</v>
          </cell>
          <cell r="N694">
            <v>684.99</v>
          </cell>
          <cell r="O694">
            <v>700.76</v>
          </cell>
          <cell r="P694">
            <v>700.76</v>
          </cell>
          <cell r="Q694">
            <v>684.99</v>
          </cell>
        </row>
        <row r="695">
          <cell r="D695">
            <v>41881</v>
          </cell>
          <cell r="E695">
            <v>41887</v>
          </cell>
          <cell r="F695">
            <v>735.03</v>
          </cell>
          <cell r="G695">
            <v>735.03</v>
          </cell>
          <cell r="H695">
            <v>717.91</v>
          </cell>
          <cell r="I695">
            <v>735.03</v>
          </cell>
          <cell r="J695">
            <v>735.03</v>
          </cell>
          <cell r="K695">
            <v>717.91</v>
          </cell>
          <cell r="L695">
            <v>735.03</v>
          </cell>
          <cell r="M695">
            <v>735.03</v>
          </cell>
          <cell r="N695">
            <v>717.91</v>
          </cell>
          <cell r="O695">
            <v>735.03</v>
          </cell>
          <cell r="P695">
            <v>735.03</v>
          </cell>
          <cell r="Q695">
            <v>717.91</v>
          </cell>
        </row>
        <row r="696">
          <cell r="D696">
            <v>41888</v>
          </cell>
          <cell r="E696">
            <v>41894</v>
          </cell>
          <cell r="F696">
            <v>711.89</v>
          </cell>
          <cell r="G696">
            <v>711.89</v>
          </cell>
          <cell r="H696">
            <v>688.25</v>
          </cell>
          <cell r="I696">
            <v>711.89</v>
          </cell>
          <cell r="J696">
            <v>711.89</v>
          </cell>
          <cell r="K696">
            <v>688.25</v>
          </cell>
          <cell r="L696">
            <v>711.89</v>
          </cell>
          <cell r="M696">
            <v>711.89</v>
          </cell>
          <cell r="N696">
            <v>688.25</v>
          </cell>
          <cell r="O696">
            <v>711.89</v>
          </cell>
          <cell r="P696">
            <v>711.89</v>
          </cell>
          <cell r="Q696">
            <v>688.25</v>
          </cell>
        </row>
        <row r="697">
          <cell r="D697">
            <v>41895</v>
          </cell>
          <cell r="E697">
            <v>41901</v>
          </cell>
          <cell r="F697">
            <v>778.34</v>
          </cell>
          <cell r="G697">
            <v>778.34</v>
          </cell>
          <cell r="H697">
            <v>757.1</v>
          </cell>
          <cell r="I697">
            <v>778.34</v>
          </cell>
          <cell r="J697">
            <v>778.34</v>
          </cell>
          <cell r="K697">
            <v>757.1</v>
          </cell>
          <cell r="L697">
            <v>778.34</v>
          </cell>
          <cell r="M697">
            <v>778.34</v>
          </cell>
          <cell r="N697">
            <v>757.1</v>
          </cell>
          <cell r="O697">
            <v>778.34</v>
          </cell>
          <cell r="P697">
            <v>778.34</v>
          </cell>
          <cell r="Q697">
            <v>757.1</v>
          </cell>
        </row>
        <row r="698">
          <cell r="D698">
            <v>41902</v>
          </cell>
          <cell r="E698">
            <v>41908</v>
          </cell>
          <cell r="F698">
            <v>752.54</v>
          </cell>
          <cell r="G698">
            <v>751.91</v>
          </cell>
          <cell r="H698">
            <v>735.21</v>
          </cell>
          <cell r="I698">
            <v>752.54</v>
          </cell>
          <cell r="J698">
            <v>751.91</v>
          </cell>
          <cell r="K698">
            <v>735.21</v>
          </cell>
          <cell r="L698">
            <v>752.54</v>
          </cell>
          <cell r="M698">
            <v>751.91</v>
          </cell>
          <cell r="N698">
            <v>735.21</v>
          </cell>
          <cell r="O698">
            <v>752.54</v>
          </cell>
          <cell r="P698">
            <v>751.91</v>
          </cell>
          <cell r="Q698">
            <v>735.21</v>
          </cell>
        </row>
        <row r="699">
          <cell r="D699">
            <v>41909</v>
          </cell>
          <cell r="E699">
            <v>41915</v>
          </cell>
          <cell r="F699">
            <v>690.65</v>
          </cell>
          <cell r="G699">
            <v>682.21</v>
          </cell>
          <cell r="H699">
            <v>650.71</v>
          </cell>
          <cell r="I699">
            <v>690.65</v>
          </cell>
          <cell r="J699">
            <v>682.21</v>
          </cell>
          <cell r="K699">
            <v>650.71</v>
          </cell>
          <cell r="L699">
            <v>690.65</v>
          </cell>
          <cell r="M699">
            <v>682.21</v>
          </cell>
          <cell r="N699">
            <v>650.71</v>
          </cell>
          <cell r="O699">
            <v>690.65</v>
          </cell>
          <cell r="P699">
            <v>682.21</v>
          </cell>
          <cell r="Q699">
            <v>650.71</v>
          </cell>
        </row>
        <row r="700">
          <cell r="D700">
            <v>41916</v>
          </cell>
          <cell r="E700">
            <v>41922</v>
          </cell>
          <cell r="F700">
            <v>714.65</v>
          </cell>
          <cell r="G700">
            <v>705.71</v>
          </cell>
          <cell r="H700">
            <v>680.48</v>
          </cell>
          <cell r="I700">
            <v>680.48</v>
          </cell>
          <cell r="J700">
            <v>680.48</v>
          </cell>
          <cell r="K700">
            <v>175.02</v>
          </cell>
          <cell r="L700">
            <v>714.65</v>
          </cell>
          <cell r="M700">
            <v>705.71</v>
          </cell>
          <cell r="N700">
            <v>680.48</v>
          </cell>
          <cell r="O700">
            <v>714.65</v>
          </cell>
          <cell r="P700">
            <v>705.71</v>
          </cell>
          <cell r="Q700">
            <v>680.48</v>
          </cell>
        </row>
        <row r="701">
          <cell r="D701">
            <v>41923</v>
          </cell>
          <cell r="E701">
            <v>41929</v>
          </cell>
          <cell r="F701">
            <v>822.83</v>
          </cell>
          <cell r="G701">
            <v>818.36</v>
          </cell>
          <cell r="H701">
            <v>790.39</v>
          </cell>
          <cell r="I701">
            <v>822.83</v>
          </cell>
          <cell r="J701">
            <v>818.36</v>
          </cell>
          <cell r="K701">
            <v>790.39</v>
          </cell>
          <cell r="L701">
            <v>822.83</v>
          </cell>
          <cell r="M701">
            <v>818.36</v>
          </cell>
          <cell r="N701">
            <v>790.39</v>
          </cell>
          <cell r="O701">
            <v>822.83</v>
          </cell>
          <cell r="P701">
            <v>818.36</v>
          </cell>
          <cell r="Q701">
            <v>790.39</v>
          </cell>
        </row>
        <row r="702">
          <cell r="D702">
            <v>41930</v>
          </cell>
          <cell r="E702">
            <v>41936</v>
          </cell>
          <cell r="F702">
            <v>822.83</v>
          </cell>
          <cell r="G702">
            <v>822.83</v>
          </cell>
          <cell r="H702">
            <v>822.83</v>
          </cell>
          <cell r="I702">
            <v>822.83</v>
          </cell>
          <cell r="J702">
            <v>822.83</v>
          </cell>
          <cell r="K702">
            <v>822.83</v>
          </cell>
          <cell r="L702">
            <v>822.83</v>
          </cell>
          <cell r="M702">
            <v>822.83</v>
          </cell>
          <cell r="N702">
            <v>822.83</v>
          </cell>
          <cell r="O702">
            <v>822.83</v>
          </cell>
          <cell r="P702">
            <v>822.83</v>
          </cell>
          <cell r="Q702">
            <v>822.83</v>
          </cell>
        </row>
        <row r="703">
          <cell r="D703">
            <v>41937</v>
          </cell>
          <cell r="E703">
            <v>41943</v>
          </cell>
          <cell r="F703">
            <v>822.83</v>
          </cell>
          <cell r="G703">
            <v>822.83</v>
          </cell>
          <cell r="H703">
            <v>822.83</v>
          </cell>
          <cell r="I703">
            <v>822.83</v>
          </cell>
          <cell r="J703">
            <v>822.83</v>
          </cell>
          <cell r="K703">
            <v>822.83</v>
          </cell>
          <cell r="L703">
            <v>822.83</v>
          </cell>
          <cell r="M703">
            <v>822.83</v>
          </cell>
          <cell r="N703">
            <v>822.83</v>
          </cell>
          <cell r="O703">
            <v>822.83</v>
          </cell>
          <cell r="P703">
            <v>822.83</v>
          </cell>
          <cell r="Q703">
            <v>822.83</v>
          </cell>
        </row>
        <row r="704">
          <cell r="D704">
            <v>41944</v>
          </cell>
          <cell r="E704">
            <v>41950</v>
          </cell>
          <cell r="F704">
            <v>822.83</v>
          </cell>
          <cell r="G704">
            <v>822.83</v>
          </cell>
          <cell r="H704">
            <v>822.83</v>
          </cell>
          <cell r="I704">
            <v>822.83</v>
          </cell>
          <cell r="J704">
            <v>822.83</v>
          </cell>
          <cell r="K704">
            <v>822.83</v>
          </cell>
          <cell r="L704">
            <v>822.83</v>
          </cell>
          <cell r="M704">
            <v>822.83</v>
          </cell>
          <cell r="N704">
            <v>822.83</v>
          </cell>
          <cell r="O704">
            <v>822.83</v>
          </cell>
          <cell r="P704">
            <v>822.83</v>
          </cell>
          <cell r="Q704">
            <v>822.83</v>
          </cell>
        </row>
        <row r="705">
          <cell r="D705">
            <v>41951</v>
          </cell>
          <cell r="E705">
            <v>41957</v>
          </cell>
          <cell r="F705">
            <v>822.83</v>
          </cell>
          <cell r="G705">
            <v>822.83</v>
          </cell>
          <cell r="H705">
            <v>822.83</v>
          </cell>
          <cell r="I705">
            <v>822.83</v>
          </cell>
          <cell r="J705">
            <v>822.83</v>
          </cell>
          <cell r="K705">
            <v>822.83</v>
          </cell>
          <cell r="L705">
            <v>822.83</v>
          </cell>
          <cell r="M705">
            <v>822.83</v>
          </cell>
          <cell r="N705">
            <v>822.83</v>
          </cell>
          <cell r="O705">
            <v>822.83</v>
          </cell>
          <cell r="P705">
            <v>822.83</v>
          </cell>
          <cell r="Q705">
            <v>822.83</v>
          </cell>
        </row>
        <row r="706">
          <cell r="D706">
            <v>41958</v>
          </cell>
          <cell r="E706">
            <v>41964</v>
          </cell>
          <cell r="F706">
            <v>822.83</v>
          </cell>
          <cell r="G706">
            <v>822.83</v>
          </cell>
          <cell r="H706">
            <v>822.83</v>
          </cell>
          <cell r="I706">
            <v>822.83</v>
          </cell>
          <cell r="J706">
            <v>822.83</v>
          </cell>
          <cell r="K706">
            <v>822.83</v>
          </cell>
          <cell r="L706">
            <v>822.83</v>
          </cell>
          <cell r="M706">
            <v>822.83</v>
          </cell>
          <cell r="N706">
            <v>822.83</v>
          </cell>
          <cell r="O706">
            <v>822.83</v>
          </cell>
          <cell r="P706">
            <v>822.83</v>
          </cell>
          <cell r="Q706">
            <v>822.83</v>
          </cell>
        </row>
        <row r="707">
          <cell r="D707">
            <v>41965</v>
          </cell>
          <cell r="E707">
            <v>41971</v>
          </cell>
          <cell r="F707">
            <v>822.83</v>
          </cell>
          <cell r="G707">
            <v>822.83</v>
          </cell>
          <cell r="H707">
            <v>822.83</v>
          </cell>
          <cell r="I707">
            <v>822.83</v>
          </cell>
          <cell r="J707">
            <v>822.83</v>
          </cell>
          <cell r="K707">
            <v>822.83</v>
          </cell>
          <cell r="L707">
            <v>822.83</v>
          </cell>
          <cell r="M707">
            <v>822.83</v>
          </cell>
          <cell r="N707">
            <v>822.83</v>
          </cell>
          <cell r="O707">
            <v>822.83</v>
          </cell>
          <cell r="P707">
            <v>822.83</v>
          </cell>
          <cell r="Q707">
            <v>822.83</v>
          </cell>
        </row>
        <row r="708">
          <cell r="D708">
            <v>41972</v>
          </cell>
          <cell r="E708">
            <v>41978</v>
          </cell>
          <cell r="F708">
            <v>549.17999999999995</v>
          </cell>
          <cell r="G708">
            <v>549.17999999999995</v>
          </cell>
          <cell r="H708">
            <v>549.17999999999995</v>
          </cell>
          <cell r="I708">
            <v>549.17999999999995</v>
          </cell>
          <cell r="J708">
            <v>549.17999999999995</v>
          </cell>
          <cell r="K708">
            <v>549.17999999999995</v>
          </cell>
          <cell r="L708">
            <v>549.17999999999995</v>
          </cell>
          <cell r="M708">
            <v>549.17999999999995</v>
          </cell>
          <cell r="N708">
            <v>549.17999999999995</v>
          </cell>
          <cell r="O708">
            <v>549.17999999999995</v>
          </cell>
          <cell r="P708">
            <v>549.17999999999995</v>
          </cell>
          <cell r="Q708">
            <v>549.17999999999995</v>
          </cell>
        </row>
        <row r="709">
          <cell r="D709">
            <v>41979</v>
          </cell>
          <cell r="E709">
            <v>41985</v>
          </cell>
          <cell r="F709">
            <v>549.17999999999995</v>
          </cell>
          <cell r="G709">
            <v>549.17999999999995</v>
          </cell>
          <cell r="H709">
            <v>547.99</v>
          </cell>
          <cell r="I709">
            <v>677.68</v>
          </cell>
          <cell r="J709">
            <v>677.68</v>
          </cell>
          <cell r="K709">
            <v>673.67</v>
          </cell>
          <cell r="L709">
            <v>677.68</v>
          </cell>
          <cell r="M709">
            <v>677.68</v>
          </cell>
          <cell r="N709">
            <v>673.67</v>
          </cell>
          <cell r="O709">
            <v>549.17999999999995</v>
          </cell>
          <cell r="P709">
            <v>549.17999999999995</v>
          </cell>
          <cell r="Q709">
            <v>547.99</v>
          </cell>
        </row>
        <row r="710">
          <cell r="D710">
            <v>41986</v>
          </cell>
          <cell r="E710">
            <v>41992</v>
          </cell>
          <cell r="F710">
            <v>665.96</v>
          </cell>
          <cell r="G710">
            <v>665.96</v>
          </cell>
          <cell r="H710">
            <v>644.17999999999995</v>
          </cell>
          <cell r="I710">
            <v>665.96</v>
          </cell>
          <cell r="J710">
            <v>665.96</v>
          </cell>
          <cell r="K710">
            <v>644.17999999999995</v>
          </cell>
          <cell r="L710">
            <v>665.96</v>
          </cell>
          <cell r="M710">
            <v>665.96</v>
          </cell>
          <cell r="N710">
            <v>644.17999999999995</v>
          </cell>
          <cell r="O710">
            <v>665.96</v>
          </cell>
          <cell r="P710">
            <v>665.96</v>
          </cell>
          <cell r="Q710">
            <v>644.17999999999995</v>
          </cell>
        </row>
        <row r="711">
          <cell r="D711">
            <v>41993</v>
          </cell>
          <cell r="E711">
            <v>41999</v>
          </cell>
          <cell r="F711">
            <v>658.73</v>
          </cell>
          <cell r="G711">
            <v>658.73</v>
          </cell>
          <cell r="H711">
            <v>658.73</v>
          </cell>
          <cell r="I711">
            <v>658.73</v>
          </cell>
          <cell r="J711">
            <v>658.73</v>
          </cell>
          <cell r="K711">
            <v>658.73</v>
          </cell>
          <cell r="L711">
            <v>658.73</v>
          </cell>
          <cell r="M711">
            <v>658.73</v>
          </cell>
          <cell r="N711">
            <v>658.73</v>
          </cell>
          <cell r="O711">
            <v>658.73</v>
          </cell>
          <cell r="P711">
            <v>658.73</v>
          </cell>
          <cell r="Q711">
            <v>658.73</v>
          </cell>
        </row>
        <row r="712">
          <cell r="D712">
            <v>42000</v>
          </cell>
          <cell r="E712">
            <v>42006</v>
          </cell>
          <cell r="F712">
            <v>388.48</v>
          </cell>
          <cell r="G712">
            <v>388.48</v>
          </cell>
          <cell r="H712">
            <v>388.48</v>
          </cell>
          <cell r="I712">
            <v>388.48</v>
          </cell>
          <cell r="J712">
            <v>388.48</v>
          </cell>
          <cell r="K712">
            <v>388.48</v>
          </cell>
          <cell r="L712">
            <v>388.48</v>
          </cell>
          <cell r="M712">
            <v>388.48</v>
          </cell>
          <cell r="N712">
            <v>388.48</v>
          </cell>
          <cell r="O712">
            <v>388.48</v>
          </cell>
          <cell r="P712">
            <v>388.48</v>
          </cell>
          <cell r="Q712">
            <v>388.48</v>
          </cell>
        </row>
        <row r="713">
          <cell r="D713">
            <v>42007</v>
          </cell>
          <cell r="E713">
            <v>42013</v>
          </cell>
          <cell r="F713">
            <v>388.48</v>
          </cell>
          <cell r="G713">
            <v>388.48</v>
          </cell>
          <cell r="H713">
            <v>388.48</v>
          </cell>
          <cell r="I713">
            <v>388.48</v>
          </cell>
          <cell r="J713">
            <v>388.48</v>
          </cell>
          <cell r="K713">
            <v>388.48</v>
          </cell>
          <cell r="L713">
            <v>388.48</v>
          </cell>
          <cell r="M713">
            <v>388.48</v>
          </cell>
          <cell r="N713">
            <v>388.48</v>
          </cell>
          <cell r="O713">
            <v>388.48</v>
          </cell>
          <cell r="P713">
            <v>388.48</v>
          </cell>
          <cell r="Q713">
            <v>388.48</v>
          </cell>
        </row>
        <row r="714">
          <cell r="D714">
            <v>42014</v>
          </cell>
          <cell r="E714">
            <v>42020</v>
          </cell>
          <cell r="F714">
            <v>388.48</v>
          </cell>
          <cell r="G714">
            <v>388.48</v>
          </cell>
          <cell r="H714">
            <v>388.48</v>
          </cell>
          <cell r="I714">
            <v>388.48</v>
          </cell>
          <cell r="J714">
            <v>388.48</v>
          </cell>
          <cell r="K714">
            <v>388.48</v>
          </cell>
          <cell r="L714">
            <v>388.48</v>
          </cell>
          <cell r="M714">
            <v>388.48</v>
          </cell>
          <cell r="N714">
            <v>388.48</v>
          </cell>
          <cell r="O714">
            <v>388.48</v>
          </cell>
          <cell r="P714">
            <v>388.48</v>
          </cell>
          <cell r="Q714">
            <v>388.48</v>
          </cell>
        </row>
        <row r="715">
          <cell r="D715">
            <v>42021</v>
          </cell>
          <cell r="E715">
            <v>42027</v>
          </cell>
          <cell r="F715">
            <v>388.48</v>
          </cell>
          <cell r="G715">
            <v>388.48</v>
          </cell>
          <cell r="H715">
            <v>388.48</v>
          </cell>
          <cell r="I715">
            <v>388.48</v>
          </cell>
          <cell r="J715">
            <v>388.48</v>
          </cell>
          <cell r="K715">
            <v>388.48</v>
          </cell>
          <cell r="L715">
            <v>388.48</v>
          </cell>
          <cell r="M715">
            <v>388.48</v>
          </cell>
          <cell r="N715">
            <v>388.48</v>
          </cell>
          <cell r="O715">
            <v>388.48</v>
          </cell>
          <cell r="P715">
            <v>388.48</v>
          </cell>
          <cell r="Q715">
            <v>388.48</v>
          </cell>
        </row>
        <row r="716">
          <cell r="D716">
            <v>42028</v>
          </cell>
          <cell r="E716">
            <v>42034</v>
          </cell>
          <cell r="F716">
            <v>388.48</v>
          </cell>
          <cell r="G716">
            <v>388.48</v>
          </cell>
          <cell r="H716">
            <v>388.48</v>
          </cell>
          <cell r="I716">
            <v>388.48</v>
          </cell>
          <cell r="J716">
            <v>388.48</v>
          </cell>
          <cell r="K716">
            <v>388.48</v>
          </cell>
          <cell r="L716">
            <v>388.48</v>
          </cell>
          <cell r="M716">
            <v>388.48</v>
          </cell>
          <cell r="N716">
            <v>388.48</v>
          </cell>
          <cell r="O716">
            <v>388.48</v>
          </cell>
          <cell r="P716">
            <v>388.48</v>
          </cell>
          <cell r="Q716">
            <v>388.48</v>
          </cell>
        </row>
        <row r="717">
          <cell r="D717">
            <v>42035</v>
          </cell>
          <cell r="E717">
            <v>42041</v>
          </cell>
          <cell r="F717">
            <v>388.48</v>
          </cell>
          <cell r="G717">
            <v>388.48</v>
          </cell>
          <cell r="H717">
            <v>388.48</v>
          </cell>
          <cell r="I717">
            <v>388.48</v>
          </cell>
          <cell r="J717">
            <v>388.48</v>
          </cell>
          <cell r="K717">
            <v>388.48</v>
          </cell>
          <cell r="L717">
            <v>388.48</v>
          </cell>
          <cell r="M717">
            <v>388.48</v>
          </cell>
          <cell r="N717">
            <v>388.48</v>
          </cell>
          <cell r="O717">
            <v>388.48</v>
          </cell>
          <cell r="P717">
            <v>388.48</v>
          </cell>
          <cell r="Q717">
            <v>388.48</v>
          </cell>
        </row>
        <row r="718">
          <cell r="D718">
            <v>42042</v>
          </cell>
          <cell r="E718">
            <v>42048</v>
          </cell>
          <cell r="F718">
            <v>388.48</v>
          </cell>
          <cell r="G718">
            <v>388.48</v>
          </cell>
          <cell r="H718">
            <v>388.48</v>
          </cell>
          <cell r="I718">
            <v>388.48</v>
          </cell>
          <cell r="J718">
            <v>388.48</v>
          </cell>
          <cell r="K718">
            <v>388.48</v>
          </cell>
          <cell r="L718">
            <v>388.48</v>
          </cell>
          <cell r="M718">
            <v>388.48</v>
          </cell>
          <cell r="N718">
            <v>388.48</v>
          </cell>
          <cell r="O718">
            <v>388.48</v>
          </cell>
          <cell r="P718">
            <v>388.48</v>
          </cell>
          <cell r="Q718">
            <v>388.48</v>
          </cell>
        </row>
        <row r="719">
          <cell r="D719">
            <v>42049</v>
          </cell>
          <cell r="E719">
            <v>42055</v>
          </cell>
          <cell r="F719">
            <v>388.48</v>
          </cell>
          <cell r="G719">
            <v>388.48</v>
          </cell>
          <cell r="H719">
            <v>388.48</v>
          </cell>
          <cell r="I719">
            <v>388.48</v>
          </cell>
          <cell r="J719">
            <v>388.48</v>
          </cell>
          <cell r="K719">
            <v>388.48</v>
          </cell>
          <cell r="L719">
            <v>388.48</v>
          </cell>
          <cell r="M719">
            <v>388.48</v>
          </cell>
          <cell r="N719">
            <v>388.48</v>
          </cell>
          <cell r="O719">
            <v>388.48</v>
          </cell>
          <cell r="P719">
            <v>388.48</v>
          </cell>
          <cell r="Q719">
            <v>388.48</v>
          </cell>
        </row>
        <row r="720">
          <cell r="D720">
            <v>42056</v>
          </cell>
          <cell r="E720">
            <v>42062</v>
          </cell>
          <cell r="F720">
            <v>388.48</v>
          </cell>
          <cell r="G720">
            <v>388.48</v>
          </cell>
          <cell r="H720">
            <v>388.48</v>
          </cell>
          <cell r="I720">
            <v>388.48</v>
          </cell>
          <cell r="J720">
            <v>388.48</v>
          </cell>
          <cell r="K720">
            <v>388.48</v>
          </cell>
          <cell r="L720">
            <v>388.48</v>
          </cell>
          <cell r="M720">
            <v>388.48</v>
          </cell>
          <cell r="N720">
            <v>388.48</v>
          </cell>
          <cell r="O720">
            <v>388.48</v>
          </cell>
          <cell r="P720">
            <v>388.48</v>
          </cell>
          <cell r="Q720">
            <v>388.48</v>
          </cell>
        </row>
        <row r="721">
          <cell r="D721">
            <v>42063</v>
          </cell>
          <cell r="E721">
            <v>42069</v>
          </cell>
          <cell r="F721">
            <v>388.48</v>
          </cell>
          <cell r="G721">
            <v>388.48</v>
          </cell>
          <cell r="H721">
            <v>388.48</v>
          </cell>
          <cell r="I721">
            <v>388.48</v>
          </cell>
          <cell r="J721">
            <v>388.48</v>
          </cell>
          <cell r="K721">
            <v>388.48</v>
          </cell>
          <cell r="L721">
            <v>388.48</v>
          </cell>
          <cell r="M721">
            <v>388.48</v>
          </cell>
          <cell r="N721">
            <v>388.48</v>
          </cell>
          <cell r="O721">
            <v>388.48</v>
          </cell>
          <cell r="P721">
            <v>388.48</v>
          </cell>
          <cell r="Q721">
            <v>388.48</v>
          </cell>
        </row>
        <row r="722">
          <cell r="D722">
            <v>42070</v>
          </cell>
          <cell r="E722">
            <v>42076</v>
          </cell>
          <cell r="F722">
            <v>388.48</v>
          </cell>
          <cell r="G722">
            <v>388.48</v>
          </cell>
          <cell r="H722">
            <v>388.48</v>
          </cell>
          <cell r="I722">
            <v>388.48</v>
          </cell>
          <cell r="J722">
            <v>388.48</v>
          </cell>
          <cell r="K722">
            <v>388.48</v>
          </cell>
          <cell r="L722">
            <v>388.48</v>
          </cell>
          <cell r="M722">
            <v>388.48</v>
          </cell>
          <cell r="N722">
            <v>388.48</v>
          </cell>
          <cell r="O722">
            <v>366.24</v>
          </cell>
          <cell r="P722">
            <v>366.24</v>
          </cell>
          <cell r="Q722">
            <v>336.52</v>
          </cell>
        </row>
        <row r="723">
          <cell r="D723">
            <v>42077</v>
          </cell>
          <cell r="E723">
            <v>42083</v>
          </cell>
          <cell r="F723">
            <v>388.48</v>
          </cell>
          <cell r="G723">
            <v>388.48</v>
          </cell>
          <cell r="H723">
            <v>388.48</v>
          </cell>
          <cell r="I723">
            <v>388.48</v>
          </cell>
          <cell r="J723">
            <v>388.48</v>
          </cell>
          <cell r="K723">
            <v>388.48</v>
          </cell>
          <cell r="L723">
            <v>388.48</v>
          </cell>
          <cell r="M723">
            <v>388.48</v>
          </cell>
          <cell r="N723">
            <v>388.48</v>
          </cell>
          <cell r="O723">
            <v>388.48</v>
          </cell>
          <cell r="P723">
            <v>388.48</v>
          </cell>
          <cell r="Q723">
            <v>388.48</v>
          </cell>
        </row>
        <row r="724">
          <cell r="D724">
            <v>42084</v>
          </cell>
          <cell r="E724">
            <v>42090</v>
          </cell>
          <cell r="F724">
            <v>388.48</v>
          </cell>
          <cell r="G724">
            <v>388.48</v>
          </cell>
          <cell r="H724">
            <v>388.48</v>
          </cell>
          <cell r="I724">
            <v>388.48</v>
          </cell>
          <cell r="J724">
            <v>388.48</v>
          </cell>
          <cell r="K724">
            <v>388.48</v>
          </cell>
          <cell r="L724">
            <v>388.48</v>
          </cell>
          <cell r="M724">
            <v>388.48</v>
          </cell>
          <cell r="N724">
            <v>388.48</v>
          </cell>
          <cell r="O724">
            <v>388.48</v>
          </cell>
          <cell r="P724">
            <v>388.48</v>
          </cell>
          <cell r="Q724">
            <v>388.48</v>
          </cell>
        </row>
        <row r="725">
          <cell r="D725">
            <v>42091</v>
          </cell>
          <cell r="E725">
            <v>42097</v>
          </cell>
          <cell r="F725">
            <v>388.48</v>
          </cell>
          <cell r="G725">
            <v>388.48</v>
          </cell>
          <cell r="H725">
            <v>388.48</v>
          </cell>
          <cell r="I725">
            <v>388.48</v>
          </cell>
          <cell r="J725">
            <v>388.48</v>
          </cell>
          <cell r="K725">
            <v>388.48</v>
          </cell>
          <cell r="L725">
            <v>388.48</v>
          </cell>
          <cell r="M725">
            <v>388.48</v>
          </cell>
          <cell r="N725">
            <v>388.48</v>
          </cell>
          <cell r="O725">
            <v>98.22</v>
          </cell>
          <cell r="P725">
            <v>98.22</v>
          </cell>
          <cell r="Q725">
            <v>30.26</v>
          </cell>
        </row>
        <row r="726">
          <cell r="D726">
            <v>42098</v>
          </cell>
          <cell r="E726">
            <v>42104</v>
          </cell>
          <cell r="F726">
            <v>388.48</v>
          </cell>
          <cell r="G726">
            <v>388.48</v>
          </cell>
          <cell r="H726">
            <v>388.48</v>
          </cell>
          <cell r="I726">
            <v>388.48</v>
          </cell>
          <cell r="J726">
            <v>388.48</v>
          </cell>
          <cell r="K726">
            <v>388.48</v>
          </cell>
          <cell r="L726">
            <v>388.48</v>
          </cell>
          <cell r="M726">
            <v>388.48</v>
          </cell>
          <cell r="N726">
            <v>388.48</v>
          </cell>
          <cell r="O726">
            <v>98.22</v>
          </cell>
          <cell r="P726">
            <v>98.22</v>
          </cell>
          <cell r="Q726">
            <v>81.17</v>
          </cell>
        </row>
        <row r="727">
          <cell r="D727">
            <v>42105</v>
          </cell>
          <cell r="E727">
            <v>42111</v>
          </cell>
          <cell r="F727">
            <v>388.48</v>
          </cell>
          <cell r="G727">
            <v>388.48</v>
          </cell>
          <cell r="H727">
            <v>388.48</v>
          </cell>
          <cell r="I727">
            <v>388.48</v>
          </cell>
          <cell r="J727">
            <v>388.48</v>
          </cell>
          <cell r="K727">
            <v>388.48</v>
          </cell>
          <cell r="L727">
            <v>388.48</v>
          </cell>
          <cell r="M727">
            <v>388.48</v>
          </cell>
          <cell r="N727">
            <v>388.48</v>
          </cell>
          <cell r="O727">
            <v>388.48</v>
          </cell>
          <cell r="P727">
            <v>207.16</v>
          </cell>
          <cell r="Q727">
            <v>171.19</v>
          </cell>
        </row>
        <row r="728">
          <cell r="D728">
            <v>42112</v>
          </cell>
          <cell r="E728">
            <v>42118</v>
          </cell>
          <cell r="F728">
            <v>388.48</v>
          </cell>
          <cell r="G728">
            <v>388.48</v>
          </cell>
          <cell r="H728">
            <v>388.48</v>
          </cell>
          <cell r="I728">
            <v>388.48</v>
          </cell>
          <cell r="J728">
            <v>388.48</v>
          </cell>
          <cell r="K728">
            <v>388.48</v>
          </cell>
          <cell r="L728">
            <v>388.48</v>
          </cell>
          <cell r="M728">
            <v>388.48</v>
          </cell>
          <cell r="N728">
            <v>388.48</v>
          </cell>
          <cell r="O728">
            <v>118.6</v>
          </cell>
          <cell r="P728">
            <v>117.13</v>
          </cell>
          <cell r="Q728">
            <v>98.01</v>
          </cell>
        </row>
        <row r="729">
          <cell r="D729">
            <v>42119</v>
          </cell>
          <cell r="E729">
            <v>42125</v>
          </cell>
          <cell r="F729">
            <v>388.48</v>
          </cell>
          <cell r="G729">
            <v>388.48</v>
          </cell>
          <cell r="H729">
            <v>388.48</v>
          </cell>
          <cell r="I729">
            <v>388.48</v>
          </cell>
          <cell r="J729">
            <v>388.48</v>
          </cell>
          <cell r="K729">
            <v>388.48</v>
          </cell>
          <cell r="L729">
            <v>388.48</v>
          </cell>
          <cell r="M729">
            <v>388.48</v>
          </cell>
          <cell r="N729">
            <v>388.48</v>
          </cell>
          <cell r="O729">
            <v>141.74</v>
          </cell>
          <cell r="P729">
            <v>117.13</v>
          </cell>
          <cell r="Q729">
            <v>117.13</v>
          </cell>
        </row>
        <row r="730">
          <cell r="D730">
            <v>42126</v>
          </cell>
          <cell r="E730">
            <v>42132</v>
          </cell>
          <cell r="F730">
            <v>388.48</v>
          </cell>
          <cell r="G730">
            <v>388.48</v>
          </cell>
          <cell r="H730">
            <v>388.48</v>
          </cell>
          <cell r="I730">
            <v>388.48</v>
          </cell>
          <cell r="J730">
            <v>388.48</v>
          </cell>
          <cell r="K730">
            <v>388.48</v>
          </cell>
          <cell r="L730">
            <v>388.48</v>
          </cell>
          <cell r="M730">
            <v>388.48</v>
          </cell>
          <cell r="N730">
            <v>388.48</v>
          </cell>
          <cell r="O730">
            <v>117.13</v>
          </cell>
          <cell r="P730">
            <v>98.01</v>
          </cell>
          <cell r="Q730">
            <v>98.01</v>
          </cell>
        </row>
        <row r="731">
          <cell r="D731">
            <v>42133</v>
          </cell>
          <cell r="E731">
            <v>42139</v>
          </cell>
          <cell r="F731">
            <v>388.48</v>
          </cell>
          <cell r="G731">
            <v>388.48</v>
          </cell>
          <cell r="H731">
            <v>388.48</v>
          </cell>
          <cell r="I731">
            <v>388.48</v>
          </cell>
          <cell r="J731">
            <v>388.48</v>
          </cell>
          <cell r="K731">
            <v>388.48</v>
          </cell>
          <cell r="L731">
            <v>388.48</v>
          </cell>
          <cell r="M731">
            <v>388.48</v>
          </cell>
          <cell r="N731">
            <v>388.48</v>
          </cell>
          <cell r="O731">
            <v>92.96</v>
          </cell>
          <cell r="P731">
            <v>92.96</v>
          </cell>
          <cell r="Q731">
            <v>92.96</v>
          </cell>
        </row>
        <row r="732">
          <cell r="D732">
            <v>42140</v>
          </cell>
          <cell r="E732">
            <v>42146</v>
          </cell>
          <cell r="F732">
            <v>388.48</v>
          </cell>
          <cell r="G732">
            <v>388.48</v>
          </cell>
          <cell r="H732">
            <v>388.48</v>
          </cell>
          <cell r="I732">
            <v>388.48</v>
          </cell>
          <cell r="J732">
            <v>388.48</v>
          </cell>
          <cell r="K732">
            <v>388.48</v>
          </cell>
          <cell r="L732">
            <v>388.48</v>
          </cell>
          <cell r="M732">
            <v>388.48</v>
          </cell>
          <cell r="N732">
            <v>388.48</v>
          </cell>
          <cell r="O732">
            <v>170.37</v>
          </cell>
          <cell r="P732">
            <v>140.79</v>
          </cell>
          <cell r="Q732">
            <v>112.13</v>
          </cell>
        </row>
        <row r="733">
          <cell r="D733">
            <v>42147</v>
          </cell>
          <cell r="E733">
            <v>42153</v>
          </cell>
          <cell r="F733">
            <v>388.48</v>
          </cell>
          <cell r="G733">
            <v>388.48</v>
          </cell>
          <cell r="H733">
            <v>388.48</v>
          </cell>
          <cell r="I733">
            <v>388.48</v>
          </cell>
          <cell r="J733">
            <v>388.48</v>
          </cell>
          <cell r="K733">
            <v>388.48</v>
          </cell>
          <cell r="L733">
            <v>388.48</v>
          </cell>
          <cell r="M733">
            <v>388.48</v>
          </cell>
          <cell r="N733">
            <v>388.48</v>
          </cell>
          <cell r="O733">
            <v>171.19</v>
          </cell>
          <cell r="P733">
            <v>171.19</v>
          </cell>
          <cell r="Q733">
            <v>136.34</v>
          </cell>
        </row>
        <row r="734">
          <cell r="D734">
            <v>42154</v>
          </cell>
          <cell r="E734">
            <v>42160</v>
          </cell>
          <cell r="F734">
            <v>379.7</v>
          </cell>
          <cell r="G734">
            <v>374.07</v>
          </cell>
          <cell r="H734">
            <v>364.49</v>
          </cell>
          <cell r="I734">
            <v>379.7</v>
          </cell>
          <cell r="J734">
            <v>374.07</v>
          </cell>
          <cell r="K734">
            <v>364.49</v>
          </cell>
          <cell r="L734">
            <v>379.7</v>
          </cell>
          <cell r="M734">
            <v>374.07</v>
          </cell>
          <cell r="N734">
            <v>364.49</v>
          </cell>
          <cell r="O734">
            <v>379.7</v>
          </cell>
          <cell r="P734">
            <v>374.07</v>
          </cell>
          <cell r="Q734">
            <v>364.49</v>
          </cell>
        </row>
        <row r="735">
          <cell r="D735">
            <v>42161</v>
          </cell>
          <cell r="E735">
            <v>42167</v>
          </cell>
          <cell r="F735">
            <v>388.48</v>
          </cell>
          <cell r="G735">
            <v>388.48</v>
          </cell>
          <cell r="H735">
            <v>371.54</v>
          </cell>
          <cell r="I735">
            <v>388.48</v>
          </cell>
          <cell r="J735">
            <v>388.48</v>
          </cell>
          <cell r="K735">
            <v>371.54</v>
          </cell>
          <cell r="L735">
            <v>388.48</v>
          </cell>
          <cell r="M735">
            <v>388.48</v>
          </cell>
          <cell r="N735">
            <v>371.54</v>
          </cell>
          <cell r="O735">
            <v>388.48</v>
          </cell>
          <cell r="P735">
            <v>388.48</v>
          </cell>
          <cell r="Q735">
            <v>371.54</v>
          </cell>
        </row>
        <row r="736">
          <cell r="D736">
            <v>42168</v>
          </cell>
          <cell r="E736">
            <v>42174</v>
          </cell>
          <cell r="F736">
            <v>363.08</v>
          </cell>
          <cell r="G736">
            <v>359.76</v>
          </cell>
          <cell r="H736">
            <v>348.51</v>
          </cell>
          <cell r="I736">
            <v>363.08</v>
          </cell>
          <cell r="J736">
            <v>359.76</v>
          </cell>
          <cell r="K736">
            <v>348.51</v>
          </cell>
          <cell r="L736">
            <v>363.08</v>
          </cell>
          <cell r="M736">
            <v>359.76</v>
          </cell>
          <cell r="N736">
            <v>348.51</v>
          </cell>
          <cell r="O736">
            <v>363.08</v>
          </cell>
          <cell r="P736">
            <v>359.76</v>
          </cell>
          <cell r="Q736">
            <v>348.51</v>
          </cell>
        </row>
        <row r="737">
          <cell r="D737">
            <v>42175</v>
          </cell>
          <cell r="E737">
            <v>42181</v>
          </cell>
          <cell r="F737">
            <v>374.92</v>
          </cell>
          <cell r="G737">
            <v>369.53</v>
          </cell>
          <cell r="H737">
            <v>353.44</v>
          </cell>
          <cell r="I737">
            <v>374.92</v>
          </cell>
          <cell r="J737">
            <v>369.53</v>
          </cell>
          <cell r="K737">
            <v>353.44</v>
          </cell>
          <cell r="L737">
            <v>374.92</v>
          </cell>
          <cell r="M737">
            <v>369.53</v>
          </cell>
          <cell r="N737">
            <v>353.44</v>
          </cell>
          <cell r="O737">
            <v>374.92</v>
          </cell>
          <cell r="P737">
            <v>369.53</v>
          </cell>
          <cell r="Q737">
            <v>353.44</v>
          </cell>
        </row>
        <row r="738">
          <cell r="D738">
            <v>42182</v>
          </cell>
          <cell r="E738">
            <v>42188</v>
          </cell>
          <cell r="F738">
            <v>383.25</v>
          </cell>
          <cell r="G738">
            <v>383.25</v>
          </cell>
          <cell r="H738">
            <v>368.82</v>
          </cell>
          <cell r="I738">
            <v>383.25</v>
          </cell>
          <cell r="J738">
            <v>383.25</v>
          </cell>
          <cell r="K738">
            <v>368.82</v>
          </cell>
          <cell r="L738">
            <v>383.25</v>
          </cell>
          <cell r="M738">
            <v>383.25</v>
          </cell>
          <cell r="N738">
            <v>368.82</v>
          </cell>
          <cell r="O738">
            <v>383.25</v>
          </cell>
          <cell r="P738">
            <v>383.25</v>
          </cell>
          <cell r="Q738">
            <v>368.82</v>
          </cell>
        </row>
        <row r="739">
          <cell r="D739">
            <v>42189</v>
          </cell>
          <cell r="E739">
            <v>42195</v>
          </cell>
          <cell r="F739">
            <v>324.22000000000003</v>
          </cell>
          <cell r="G739">
            <v>322.17</v>
          </cell>
          <cell r="H739">
            <v>309.5</v>
          </cell>
          <cell r="I739">
            <v>324.22000000000003</v>
          </cell>
          <cell r="J739">
            <v>322.17</v>
          </cell>
          <cell r="K739">
            <v>309.5</v>
          </cell>
          <cell r="L739">
            <v>324.22000000000003</v>
          </cell>
          <cell r="M739">
            <v>322.17</v>
          </cell>
          <cell r="N739">
            <v>309.5</v>
          </cell>
          <cell r="O739">
            <v>324.22000000000003</v>
          </cell>
          <cell r="P739">
            <v>322.17</v>
          </cell>
          <cell r="Q739">
            <v>309.5</v>
          </cell>
        </row>
        <row r="740">
          <cell r="D740">
            <v>42196</v>
          </cell>
          <cell r="E740">
            <v>42202</v>
          </cell>
          <cell r="F740">
            <v>239.06</v>
          </cell>
          <cell r="G740">
            <v>236.51</v>
          </cell>
          <cell r="H740">
            <v>222.38</v>
          </cell>
          <cell r="I740">
            <v>239.06</v>
          </cell>
          <cell r="J740">
            <v>236.51</v>
          </cell>
          <cell r="K740">
            <v>222.38</v>
          </cell>
          <cell r="L740">
            <v>248.07</v>
          </cell>
          <cell r="M740">
            <v>248.07</v>
          </cell>
          <cell r="N740">
            <v>222.38</v>
          </cell>
          <cell r="O740">
            <v>239.06</v>
          </cell>
          <cell r="P740">
            <v>236.51</v>
          </cell>
          <cell r="Q740">
            <v>222.38</v>
          </cell>
        </row>
        <row r="741">
          <cell r="D741">
            <v>42203</v>
          </cell>
          <cell r="E741">
            <v>42209</v>
          </cell>
          <cell r="F741">
            <v>216.19</v>
          </cell>
          <cell r="G741">
            <v>214.86</v>
          </cell>
          <cell r="H741">
            <v>98.33</v>
          </cell>
          <cell r="I741">
            <v>186.33</v>
          </cell>
          <cell r="J741">
            <v>122.56</v>
          </cell>
          <cell r="K741">
            <v>30.26</v>
          </cell>
          <cell r="L741">
            <v>216.19</v>
          </cell>
          <cell r="M741">
            <v>214.86</v>
          </cell>
          <cell r="N741">
            <v>117.95</v>
          </cell>
          <cell r="O741">
            <v>216.19</v>
          </cell>
          <cell r="P741">
            <v>214.86</v>
          </cell>
          <cell r="Q741">
            <v>112.52</v>
          </cell>
        </row>
        <row r="742">
          <cell r="D742">
            <v>42210</v>
          </cell>
          <cell r="E742">
            <v>42216</v>
          </cell>
          <cell r="F742">
            <v>217.19</v>
          </cell>
          <cell r="G742">
            <v>216.15</v>
          </cell>
          <cell r="H742">
            <v>112.52</v>
          </cell>
          <cell r="I742">
            <v>195.49</v>
          </cell>
          <cell r="J742">
            <v>119.12</v>
          </cell>
          <cell r="K742">
            <v>30.26</v>
          </cell>
          <cell r="L742">
            <v>217.19</v>
          </cell>
          <cell r="M742">
            <v>216.15</v>
          </cell>
          <cell r="N742">
            <v>117.95</v>
          </cell>
          <cell r="O742">
            <v>217.19</v>
          </cell>
          <cell r="P742">
            <v>216.15</v>
          </cell>
          <cell r="Q742">
            <v>112.52</v>
          </cell>
        </row>
        <row r="743">
          <cell r="D743">
            <v>42217</v>
          </cell>
          <cell r="E743">
            <v>42223</v>
          </cell>
          <cell r="F743">
            <v>121.29</v>
          </cell>
          <cell r="G743">
            <v>120.67</v>
          </cell>
          <cell r="H743">
            <v>115.36</v>
          </cell>
          <cell r="I743">
            <v>121.29</v>
          </cell>
          <cell r="J743">
            <v>120.67</v>
          </cell>
          <cell r="K743">
            <v>115.36</v>
          </cell>
          <cell r="L743">
            <v>121.29</v>
          </cell>
          <cell r="M743">
            <v>120.67</v>
          </cell>
          <cell r="N743">
            <v>115.36</v>
          </cell>
          <cell r="O743">
            <v>121.29</v>
          </cell>
          <cell r="P743">
            <v>120.67</v>
          </cell>
          <cell r="Q743">
            <v>115.36</v>
          </cell>
        </row>
        <row r="744">
          <cell r="D744">
            <v>42224</v>
          </cell>
          <cell r="E744">
            <v>42230</v>
          </cell>
          <cell r="F744">
            <v>131.03</v>
          </cell>
          <cell r="G744">
            <v>130.9</v>
          </cell>
          <cell r="H744">
            <v>127.05</v>
          </cell>
          <cell r="I744">
            <v>131.03</v>
          </cell>
          <cell r="J744">
            <v>130.9</v>
          </cell>
          <cell r="K744">
            <v>127.05</v>
          </cell>
          <cell r="L744">
            <v>131.03</v>
          </cell>
          <cell r="M744">
            <v>130.9</v>
          </cell>
          <cell r="N744">
            <v>127.05</v>
          </cell>
          <cell r="O744">
            <v>131.03</v>
          </cell>
          <cell r="P744">
            <v>130.9</v>
          </cell>
          <cell r="Q744">
            <v>127.05</v>
          </cell>
        </row>
        <row r="745">
          <cell r="D745">
            <v>42231</v>
          </cell>
          <cell r="E745">
            <v>42237</v>
          </cell>
          <cell r="F745">
            <v>139.09</v>
          </cell>
          <cell r="G745">
            <v>139.09</v>
          </cell>
          <cell r="H745">
            <v>133.16</v>
          </cell>
          <cell r="I745">
            <v>139.09</v>
          </cell>
          <cell r="J745">
            <v>139.09</v>
          </cell>
          <cell r="K745">
            <v>133.16</v>
          </cell>
          <cell r="L745">
            <v>139.09</v>
          </cell>
          <cell r="M745">
            <v>139.09</v>
          </cell>
          <cell r="N745">
            <v>133.16</v>
          </cell>
          <cell r="O745">
            <v>139.09</v>
          </cell>
          <cell r="P745">
            <v>139.09</v>
          </cell>
          <cell r="Q745">
            <v>133.16</v>
          </cell>
        </row>
        <row r="746">
          <cell r="D746">
            <v>42238</v>
          </cell>
          <cell r="E746">
            <v>42244</v>
          </cell>
          <cell r="F746">
            <v>142.07</v>
          </cell>
          <cell r="G746">
            <v>142.07</v>
          </cell>
          <cell r="H746">
            <v>136.11000000000001</v>
          </cell>
          <cell r="I746">
            <v>142.07</v>
          </cell>
          <cell r="J746">
            <v>142.07</v>
          </cell>
          <cell r="K746">
            <v>136.11000000000001</v>
          </cell>
          <cell r="L746">
            <v>142.07</v>
          </cell>
          <cell r="M746">
            <v>142.07</v>
          </cell>
          <cell r="N746">
            <v>136.11000000000001</v>
          </cell>
          <cell r="O746">
            <v>142.07</v>
          </cell>
          <cell r="P746">
            <v>142.07</v>
          </cell>
          <cell r="Q746">
            <v>136.11000000000001</v>
          </cell>
        </row>
        <row r="747">
          <cell r="D747">
            <v>42245</v>
          </cell>
          <cell r="E747">
            <v>42251</v>
          </cell>
          <cell r="F747">
            <v>279.02999999999997</v>
          </cell>
          <cell r="G747">
            <v>279.01</v>
          </cell>
          <cell r="H747">
            <v>267.89999999999998</v>
          </cell>
          <cell r="I747">
            <v>279.02999999999997</v>
          </cell>
          <cell r="J747">
            <v>279.01</v>
          </cell>
          <cell r="K747">
            <v>267.89999999999998</v>
          </cell>
          <cell r="L747">
            <v>279.02999999999997</v>
          </cell>
          <cell r="M747">
            <v>279.01</v>
          </cell>
          <cell r="N747">
            <v>267.89999999999998</v>
          </cell>
          <cell r="O747">
            <v>279.02999999999997</v>
          </cell>
          <cell r="P747">
            <v>279.01</v>
          </cell>
          <cell r="Q747">
            <v>267.89999999999998</v>
          </cell>
        </row>
        <row r="748">
          <cell r="D748">
            <v>42252</v>
          </cell>
          <cell r="E748">
            <v>42258</v>
          </cell>
          <cell r="F748">
            <v>251.46</v>
          </cell>
          <cell r="G748">
            <v>250.06</v>
          </cell>
          <cell r="H748">
            <v>240.36</v>
          </cell>
          <cell r="I748">
            <v>251.46</v>
          </cell>
          <cell r="J748">
            <v>250.06</v>
          </cell>
          <cell r="K748">
            <v>240.36</v>
          </cell>
          <cell r="L748">
            <v>251.46</v>
          </cell>
          <cell r="M748">
            <v>250.06</v>
          </cell>
          <cell r="N748">
            <v>240.36</v>
          </cell>
          <cell r="O748">
            <v>251.46</v>
          </cell>
          <cell r="P748">
            <v>250.06</v>
          </cell>
          <cell r="Q748">
            <v>240.36</v>
          </cell>
        </row>
        <row r="749">
          <cell r="D749">
            <v>42259</v>
          </cell>
          <cell r="E749">
            <v>42265</v>
          </cell>
          <cell r="F749">
            <v>203.46</v>
          </cell>
          <cell r="G749">
            <v>203.46</v>
          </cell>
          <cell r="H749">
            <v>193.63</v>
          </cell>
          <cell r="I749">
            <v>203.46</v>
          </cell>
          <cell r="J749">
            <v>203.46</v>
          </cell>
          <cell r="K749">
            <v>193.63</v>
          </cell>
          <cell r="L749">
            <v>203.46</v>
          </cell>
          <cell r="M749">
            <v>203.46</v>
          </cell>
          <cell r="N749">
            <v>193.63</v>
          </cell>
          <cell r="O749">
            <v>203.46</v>
          </cell>
          <cell r="P749">
            <v>203.46</v>
          </cell>
          <cell r="Q749">
            <v>193.63</v>
          </cell>
        </row>
        <row r="750">
          <cell r="D750">
            <v>42266</v>
          </cell>
          <cell r="E750">
            <v>42272</v>
          </cell>
          <cell r="F750">
            <v>214.11</v>
          </cell>
          <cell r="G750">
            <v>210.56</v>
          </cell>
          <cell r="H750">
            <v>198.86</v>
          </cell>
          <cell r="I750">
            <v>214.11</v>
          </cell>
          <cell r="J750">
            <v>210.56</v>
          </cell>
          <cell r="K750">
            <v>198.86</v>
          </cell>
          <cell r="L750">
            <v>214.11</v>
          </cell>
          <cell r="M750">
            <v>210.56</v>
          </cell>
          <cell r="N750">
            <v>198.86</v>
          </cell>
          <cell r="O750">
            <v>214.11</v>
          </cell>
          <cell r="P750">
            <v>210.56</v>
          </cell>
          <cell r="Q750">
            <v>198.86</v>
          </cell>
        </row>
        <row r="751">
          <cell r="D751">
            <v>42273</v>
          </cell>
          <cell r="E751">
            <v>42279</v>
          </cell>
          <cell r="F751">
            <v>214.11</v>
          </cell>
          <cell r="G751">
            <v>210.56</v>
          </cell>
          <cell r="H751">
            <v>198.86</v>
          </cell>
          <cell r="I751">
            <v>214.11</v>
          </cell>
          <cell r="J751">
            <v>210.56</v>
          </cell>
          <cell r="K751">
            <v>198.86</v>
          </cell>
          <cell r="L751">
            <v>214.11</v>
          </cell>
          <cell r="M751">
            <v>210.56</v>
          </cell>
          <cell r="N751">
            <v>198.86</v>
          </cell>
          <cell r="O751">
            <v>214.11</v>
          </cell>
          <cell r="P751">
            <v>210.56</v>
          </cell>
          <cell r="Q751">
            <v>198.86</v>
          </cell>
        </row>
        <row r="752">
          <cell r="D752">
            <v>42280</v>
          </cell>
          <cell r="E752">
            <v>42286</v>
          </cell>
          <cell r="F752">
            <v>227.13</v>
          </cell>
          <cell r="G752">
            <v>222.92</v>
          </cell>
          <cell r="H752">
            <v>205.88</v>
          </cell>
          <cell r="I752">
            <v>227.13</v>
          </cell>
          <cell r="J752">
            <v>222.92</v>
          </cell>
          <cell r="K752">
            <v>205.88</v>
          </cell>
          <cell r="L752">
            <v>227.13</v>
          </cell>
          <cell r="M752">
            <v>222.92</v>
          </cell>
          <cell r="N752">
            <v>205.88</v>
          </cell>
          <cell r="O752">
            <v>227.13</v>
          </cell>
          <cell r="P752">
            <v>222.92</v>
          </cell>
          <cell r="Q752">
            <v>205.88</v>
          </cell>
        </row>
        <row r="753">
          <cell r="D753">
            <v>42287</v>
          </cell>
          <cell r="E753">
            <v>42293</v>
          </cell>
          <cell r="F753">
            <v>216.77</v>
          </cell>
          <cell r="G753">
            <v>210.98</v>
          </cell>
          <cell r="H753">
            <v>197.57</v>
          </cell>
          <cell r="I753">
            <v>216.77</v>
          </cell>
          <cell r="J753">
            <v>210.98</v>
          </cell>
          <cell r="K753">
            <v>197.57</v>
          </cell>
          <cell r="L753">
            <v>216.77</v>
          </cell>
          <cell r="M753">
            <v>210.98</v>
          </cell>
          <cell r="N753">
            <v>197.57</v>
          </cell>
          <cell r="O753">
            <v>216.77</v>
          </cell>
          <cell r="P753">
            <v>210.98</v>
          </cell>
          <cell r="Q753">
            <v>197.57</v>
          </cell>
        </row>
        <row r="754">
          <cell r="D754">
            <v>42294</v>
          </cell>
          <cell r="E754">
            <v>42300</v>
          </cell>
          <cell r="F754">
            <v>215.6</v>
          </cell>
          <cell r="G754">
            <v>214.4</v>
          </cell>
          <cell r="H754">
            <v>194.1</v>
          </cell>
          <cell r="I754">
            <v>215.6</v>
          </cell>
          <cell r="J754">
            <v>214.4</v>
          </cell>
          <cell r="K754">
            <v>152.81</v>
          </cell>
          <cell r="L754">
            <v>215.6</v>
          </cell>
          <cell r="M754">
            <v>214.4</v>
          </cell>
          <cell r="N754">
            <v>194.1</v>
          </cell>
          <cell r="O754">
            <v>215.6</v>
          </cell>
          <cell r="P754">
            <v>214.4</v>
          </cell>
          <cell r="Q754">
            <v>194.1</v>
          </cell>
        </row>
        <row r="755">
          <cell r="D755">
            <v>42301</v>
          </cell>
          <cell r="E755">
            <v>42307</v>
          </cell>
          <cell r="F755">
            <v>220.59</v>
          </cell>
          <cell r="G755">
            <v>220.59</v>
          </cell>
          <cell r="H755">
            <v>204.74</v>
          </cell>
          <cell r="I755">
            <v>220.59</v>
          </cell>
          <cell r="J755">
            <v>220.59</v>
          </cell>
          <cell r="K755">
            <v>155.85</v>
          </cell>
          <cell r="L755">
            <v>270.61</v>
          </cell>
          <cell r="M755">
            <v>265.58999999999997</v>
          </cell>
          <cell r="N755">
            <v>204.74</v>
          </cell>
          <cell r="O755">
            <v>270.61</v>
          </cell>
          <cell r="P755">
            <v>265.58999999999997</v>
          </cell>
          <cell r="Q755">
            <v>204.74</v>
          </cell>
        </row>
        <row r="756">
          <cell r="D756">
            <v>42308</v>
          </cell>
          <cell r="E756">
            <v>42314</v>
          </cell>
          <cell r="F756">
            <v>266.02</v>
          </cell>
          <cell r="G756">
            <v>265.33999999999997</v>
          </cell>
          <cell r="H756">
            <v>219.09</v>
          </cell>
          <cell r="I756">
            <v>266.02</v>
          </cell>
          <cell r="J756">
            <v>265.33999999999997</v>
          </cell>
          <cell r="K756">
            <v>86.95</v>
          </cell>
          <cell r="L756">
            <v>266.02</v>
          </cell>
          <cell r="M756">
            <v>265.33999999999997</v>
          </cell>
          <cell r="N756">
            <v>219.09</v>
          </cell>
          <cell r="O756">
            <v>266.02</v>
          </cell>
          <cell r="P756">
            <v>265.33999999999997</v>
          </cell>
          <cell r="Q756">
            <v>219.09</v>
          </cell>
        </row>
        <row r="757">
          <cell r="D757">
            <v>42315</v>
          </cell>
          <cell r="E757">
            <v>42321</v>
          </cell>
          <cell r="F757">
            <v>215.58</v>
          </cell>
          <cell r="G757">
            <v>215.58</v>
          </cell>
          <cell r="H757">
            <v>195.18</v>
          </cell>
          <cell r="I757">
            <v>215.58</v>
          </cell>
          <cell r="J757">
            <v>215.58</v>
          </cell>
          <cell r="K757">
            <v>160.54</v>
          </cell>
          <cell r="L757">
            <v>215.58</v>
          </cell>
          <cell r="M757">
            <v>215.58</v>
          </cell>
          <cell r="N757">
            <v>206.79</v>
          </cell>
          <cell r="O757">
            <v>215.58</v>
          </cell>
          <cell r="P757">
            <v>215.58</v>
          </cell>
          <cell r="Q757">
            <v>206.79</v>
          </cell>
        </row>
        <row r="758">
          <cell r="D758">
            <v>42322</v>
          </cell>
          <cell r="E758">
            <v>42328</v>
          </cell>
          <cell r="F758">
            <v>194.23</v>
          </cell>
          <cell r="G758">
            <v>194.23</v>
          </cell>
          <cell r="H758">
            <v>179.31</v>
          </cell>
          <cell r="I758">
            <v>194.23</v>
          </cell>
          <cell r="J758">
            <v>194.23</v>
          </cell>
          <cell r="K758">
            <v>179.31</v>
          </cell>
          <cell r="L758">
            <v>279.04000000000002</v>
          </cell>
          <cell r="M758">
            <v>279.04000000000002</v>
          </cell>
          <cell r="N758">
            <v>267.66000000000003</v>
          </cell>
          <cell r="O758">
            <v>279.04000000000002</v>
          </cell>
          <cell r="P758">
            <v>279.04000000000002</v>
          </cell>
          <cell r="Q758">
            <v>267.66000000000003</v>
          </cell>
        </row>
        <row r="759">
          <cell r="D759">
            <v>42329</v>
          </cell>
          <cell r="E759">
            <v>42335</v>
          </cell>
          <cell r="F759">
            <v>214.12</v>
          </cell>
          <cell r="G759">
            <v>214.12</v>
          </cell>
          <cell r="H759">
            <v>174.05</v>
          </cell>
          <cell r="I759">
            <v>214.12</v>
          </cell>
          <cell r="J759">
            <v>214.12</v>
          </cell>
          <cell r="K759">
            <v>155.85</v>
          </cell>
          <cell r="L759">
            <v>328</v>
          </cell>
          <cell r="M759">
            <v>328</v>
          </cell>
          <cell r="N759">
            <v>314.63</v>
          </cell>
          <cell r="O759">
            <v>328</v>
          </cell>
          <cell r="P759">
            <v>328</v>
          </cell>
          <cell r="Q759">
            <v>314.63</v>
          </cell>
        </row>
        <row r="760">
          <cell r="D760">
            <v>42336</v>
          </cell>
          <cell r="E760">
            <v>42342</v>
          </cell>
          <cell r="F760">
            <v>153.84</v>
          </cell>
          <cell r="G760">
            <v>153.84</v>
          </cell>
          <cell r="H760">
            <v>141.86000000000001</v>
          </cell>
          <cell r="I760">
            <v>153.84</v>
          </cell>
          <cell r="J760">
            <v>153.84</v>
          </cell>
          <cell r="K760">
            <v>141.86000000000001</v>
          </cell>
          <cell r="L760">
            <v>376.66</v>
          </cell>
          <cell r="M760">
            <v>376.66</v>
          </cell>
          <cell r="N760">
            <v>361.3</v>
          </cell>
          <cell r="O760">
            <v>196.62</v>
          </cell>
          <cell r="P760">
            <v>196.62</v>
          </cell>
          <cell r="Q760">
            <v>196.62</v>
          </cell>
        </row>
        <row r="761">
          <cell r="D761">
            <v>42343</v>
          </cell>
          <cell r="E761">
            <v>42349</v>
          </cell>
          <cell r="F761">
            <v>140.31</v>
          </cell>
          <cell r="G761">
            <v>140.31</v>
          </cell>
          <cell r="H761">
            <v>123.83</v>
          </cell>
          <cell r="I761">
            <v>140.31</v>
          </cell>
          <cell r="J761">
            <v>140.31</v>
          </cell>
          <cell r="K761">
            <v>123.83</v>
          </cell>
          <cell r="L761">
            <v>328</v>
          </cell>
          <cell r="M761">
            <v>328</v>
          </cell>
          <cell r="N761">
            <v>314.63</v>
          </cell>
          <cell r="O761">
            <v>161.16999999999999</v>
          </cell>
          <cell r="P761">
            <v>159.41999999999999</v>
          </cell>
          <cell r="Q761">
            <v>159.41999999999999</v>
          </cell>
        </row>
        <row r="762">
          <cell r="D762">
            <v>42350</v>
          </cell>
          <cell r="E762">
            <v>42356</v>
          </cell>
          <cell r="F762">
            <v>114.93</v>
          </cell>
          <cell r="G762">
            <v>114.93</v>
          </cell>
          <cell r="H762">
            <v>101.63</v>
          </cell>
          <cell r="I762">
            <v>114.93</v>
          </cell>
          <cell r="J762">
            <v>114.93</v>
          </cell>
          <cell r="K762">
            <v>69.37</v>
          </cell>
          <cell r="L762">
            <v>314.63</v>
          </cell>
          <cell r="M762">
            <v>314.63</v>
          </cell>
          <cell r="N762">
            <v>301.8</v>
          </cell>
          <cell r="O762">
            <v>175.7</v>
          </cell>
          <cell r="P762">
            <v>175.7</v>
          </cell>
          <cell r="Q762">
            <v>175.7</v>
          </cell>
        </row>
        <row r="763">
          <cell r="D763">
            <v>42357</v>
          </cell>
          <cell r="E763">
            <v>42363</v>
          </cell>
          <cell r="F763">
            <v>149.43</v>
          </cell>
          <cell r="G763">
            <v>145.44</v>
          </cell>
          <cell r="H763">
            <v>132.44999999999999</v>
          </cell>
          <cell r="I763">
            <v>149.43</v>
          </cell>
          <cell r="J763">
            <v>145.44</v>
          </cell>
          <cell r="K763">
            <v>102.99</v>
          </cell>
          <cell r="L763">
            <v>205.36</v>
          </cell>
          <cell r="M763">
            <v>205.36</v>
          </cell>
          <cell r="N763">
            <v>196.99</v>
          </cell>
          <cell r="O763">
            <v>205.36</v>
          </cell>
          <cell r="P763">
            <v>205.36</v>
          </cell>
          <cell r="Q763">
            <v>188.18</v>
          </cell>
        </row>
        <row r="764">
          <cell r="D764">
            <v>42364</v>
          </cell>
          <cell r="E764">
            <v>42370</v>
          </cell>
          <cell r="F764">
            <v>53.19</v>
          </cell>
          <cell r="G764">
            <v>52.33</v>
          </cell>
          <cell r="H764">
            <v>48.15</v>
          </cell>
          <cell r="I764">
            <v>53.19</v>
          </cell>
          <cell r="J764">
            <v>52.33</v>
          </cell>
          <cell r="K764">
            <v>48.15</v>
          </cell>
          <cell r="L764">
            <v>353.05</v>
          </cell>
          <cell r="M764">
            <v>343.56</v>
          </cell>
          <cell r="N764">
            <v>343.56</v>
          </cell>
          <cell r="O764">
            <v>109.12</v>
          </cell>
          <cell r="P764">
            <v>109.12</v>
          </cell>
          <cell r="Q764">
            <v>109.12</v>
          </cell>
        </row>
        <row r="765">
          <cell r="D765">
            <v>42371</v>
          </cell>
          <cell r="E765">
            <v>42377</v>
          </cell>
          <cell r="F765">
            <v>48.02</v>
          </cell>
          <cell r="G765">
            <v>48.02</v>
          </cell>
          <cell r="H765">
            <v>42.5</v>
          </cell>
          <cell r="I765">
            <v>48.02</v>
          </cell>
          <cell r="J765">
            <v>48.02</v>
          </cell>
          <cell r="K765">
            <v>41.84</v>
          </cell>
          <cell r="L765">
            <v>358.16</v>
          </cell>
          <cell r="M765">
            <v>358.16</v>
          </cell>
          <cell r="N765">
            <v>358.16</v>
          </cell>
          <cell r="O765">
            <v>112.21</v>
          </cell>
          <cell r="P765">
            <v>112.21</v>
          </cell>
          <cell r="Q765">
            <v>109.27</v>
          </cell>
        </row>
        <row r="766">
          <cell r="D766">
            <v>42378</v>
          </cell>
          <cell r="E766">
            <v>42384</v>
          </cell>
          <cell r="F766">
            <v>37.64</v>
          </cell>
          <cell r="G766">
            <v>37.64</v>
          </cell>
          <cell r="H766">
            <v>32.46</v>
          </cell>
          <cell r="I766">
            <v>37.64</v>
          </cell>
          <cell r="J766">
            <v>37.64</v>
          </cell>
          <cell r="K766">
            <v>32.46</v>
          </cell>
          <cell r="L766">
            <v>323.02</v>
          </cell>
          <cell r="M766">
            <v>323.02</v>
          </cell>
          <cell r="N766">
            <v>309.85000000000002</v>
          </cell>
          <cell r="O766">
            <v>85.28</v>
          </cell>
          <cell r="P766">
            <v>85.28</v>
          </cell>
          <cell r="Q766">
            <v>85.28</v>
          </cell>
        </row>
        <row r="767">
          <cell r="D767">
            <v>42385</v>
          </cell>
          <cell r="E767">
            <v>42391</v>
          </cell>
          <cell r="F767">
            <v>30.25</v>
          </cell>
          <cell r="G767">
            <v>30.25</v>
          </cell>
          <cell r="H767">
            <v>30.25</v>
          </cell>
          <cell r="I767">
            <v>30.25</v>
          </cell>
          <cell r="J767">
            <v>30.25</v>
          </cell>
          <cell r="K767">
            <v>30.25</v>
          </cell>
          <cell r="L767">
            <v>314.63</v>
          </cell>
          <cell r="M767">
            <v>314.63</v>
          </cell>
          <cell r="N767">
            <v>301.8</v>
          </cell>
          <cell r="O767">
            <v>30.25</v>
          </cell>
          <cell r="P767">
            <v>30.25</v>
          </cell>
          <cell r="Q767">
            <v>30.25</v>
          </cell>
        </row>
        <row r="768">
          <cell r="D768">
            <v>42392</v>
          </cell>
          <cell r="E768">
            <v>42398</v>
          </cell>
          <cell r="F768">
            <v>30.25</v>
          </cell>
          <cell r="G768">
            <v>30.25</v>
          </cell>
          <cell r="H768">
            <v>30.25</v>
          </cell>
          <cell r="I768">
            <v>30.25</v>
          </cell>
          <cell r="J768">
            <v>30.25</v>
          </cell>
          <cell r="K768">
            <v>30.25</v>
          </cell>
          <cell r="L768">
            <v>314.63</v>
          </cell>
          <cell r="M768">
            <v>314.63</v>
          </cell>
          <cell r="N768">
            <v>286.47000000000003</v>
          </cell>
          <cell r="O768">
            <v>30.25</v>
          </cell>
          <cell r="P768">
            <v>30.25</v>
          </cell>
          <cell r="Q768">
            <v>30.25</v>
          </cell>
        </row>
        <row r="769">
          <cell r="D769">
            <v>42399</v>
          </cell>
          <cell r="E769">
            <v>42405</v>
          </cell>
          <cell r="F769">
            <v>30.25</v>
          </cell>
          <cell r="G769">
            <v>30.25</v>
          </cell>
          <cell r="H769">
            <v>30.25</v>
          </cell>
          <cell r="I769">
            <v>30.25</v>
          </cell>
          <cell r="J769">
            <v>30.25</v>
          </cell>
          <cell r="K769">
            <v>30.25</v>
          </cell>
          <cell r="L769">
            <v>139.88</v>
          </cell>
          <cell r="M769">
            <v>139.88</v>
          </cell>
          <cell r="N769">
            <v>139.88</v>
          </cell>
          <cell r="O769">
            <v>30.25</v>
          </cell>
          <cell r="P769">
            <v>30.25</v>
          </cell>
          <cell r="Q769">
            <v>30.25</v>
          </cell>
        </row>
        <row r="770">
          <cell r="D770">
            <v>42406</v>
          </cell>
          <cell r="E770">
            <v>42412</v>
          </cell>
          <cell r="F770">
            <v>30.25</v>
          </cell>
          <cell r="G770">
            <v>30.25</v>
          </cell>
          <cell r="H770">
            <v>30.25</v>
          </cell>
          <cell r="I770">
            <v>30.25</v>
          </cell>
          <cell r="J770">
            <v>30.25</v>
          </cell>
          <cell r="K770">
            <v>30.25</v>
          </cell>
          <cell r="L770">
            <v>139.88</v>
          </cell>
          <cell r="M770">
            <v>139.88</v>
          </cell>
          <cell r="N770">
            <v>134.18</v>
          </cell>
          <cell r="O770">
            <v>30.25</v>
          </cell>
          <cell r="P770">
            <v>30.25</v>
          </cell>
          <cell r="Q770">
            <v>30.25</v>
          </cell>
        </row>
        <row r="771">
          <cell r="D771">
            <v>42413</v>
          </cell>
          <cell r="E771">
            <v>42419</v>
          </cell>
          <cell r="F771">
            <v>30.25</v>
          </cell>
          <cell r="G771">
            <v>30.25</v>
          </cell>
          <cell r="H771">
            <v>30.25</v>
          </cell>
          <cell r="I771">
            <v>30.25</v>
          </cell>
          <cell r="J771">
            <v>30.25</v>
          </cell>
          <cell r="K771">
            <v>30.25</v>
          </cell>
          <cell r="L771">
            <v>139.88</v>
          </cell>
          <cell r="M771">
            <v>139.88</v>
          </cell>
          <cell r="N771">
            <v>134.18</v>
          </cell>
          <cell r="O771">
            <v>30.25</v>
          </cell>
          <cell r="P771">
            <v>30.25</v>
          </cell>
          <cell r="Q771">
            <v>30.25</v>
          </cell>
        </row>
        <row r="772">
          <cell r="D772">
            <v>42420</v>
          </cell>
          <cell r="E772">
            <v>42426</v>
          </cell>
          <cell r="F772">
            <v>30.25</v>
          </cell>
          <cell r="G772">
            <v>30.25</v>
          </cell>
          <cell r="H772">
            <v>30.25</v>
          </cell>
          <cell r="I772">
            <v>30.25</v>
          </cell>
          <cell r="J772">
            <v>30.25</v>
          </cell>
          <cell r="K772">
            <v>30.25</v>
          </cell>
          <cell r="L772">
            <v>243.95</v>
          </cell>
          <cell r="M772">
            <v>243.95</v>
          </cell>
          <cell r="N772">
            <v>243.95</v>
          </cell>
          <cell r="O772">
            <v>30.25</v>
          </cell>
          <cell r="P772">
            <v>30.25</v>
          </cell>
          <cell r="Q772">
            <v>30.25</v>
          </cell>
        </row>
        <row r="773">
          <cell r="D773">
            <v>42427</v>
          </cell>
          <cell r="E773">
            <v>42433</v>
          </cell>
          <cell r="F773">
            <v>30.25</v>
          </cell>
          <cell r="G773">
            <v>30.25</v>
          </cell>
          <cell r="H773">
            <v>30.25</v>
          </cell>
          <cell r="I773">
            <v>30.25</v>
          </cell>
          <cell r="J773">
            <v>30.25</v>
          </cell>
          <cell r="K773">
            <v>30.25</v>
          </cell>
          <cell r="L773">
            <v>243.95</v>
          </cell>
          <cell r="M773">
            <v>243.95</v>
          </cell>
          <cell r="N773">
            <v>243.95</v>
          </cell>
          <cell r="O773">
            <v>30.25</v>
          </cell>
          <cell r="P773">
            <v>30.25</v>
          </cell>
          <cell r="Q773">
            <v>30.25</v>
          </cell>
        </row>
        <row r="774">
          <cell r="D774">
            <v>42434</v>
          </cell>
          <cell r="E774">
            <v>42440</v>
          </cell>
          <cell r="F774">
            <v>54.3</v>
          </cell>
          <cell r="G774">
            <v>54.3</v>
          </cell>
          <cell r="H774">
            <v>47.76</v>
          </cell>
          <cell r="I774">
            <v>54.3</v>
          </cell>
          <cell r="J774">
            <v>54.3</v>
          </cell>
          <cell r="K774">
            <v>47.76</v>
          </cell>
          <cell r="L774">
            <v>243.95</v>
          </cell>
          <cell r="M774">
            <v>243.95</v>
          </cell>
          <cell r="N774">
            <v>234</v>
          </cell>
          <cell r="O774">
            <v>54.3</v>
          </cell>
          <cell r="P774">
            <v>54.3</v>
          </cell>
          <cell r="Q774">
            <v>47.76</v>
          </cell>
        </row>
        <row r="775">
          <cell r="D775">
            <v>42441</v>
          </cell>
          <cell r="E775">
            <v>42447</v>
          </cell>
          <cell r="F775">
            <v>30.25</v>
          </cell>
          <cell r="G775">
            <v>30.25</v>
          </cell>
          <cell r="H775">
            <v>30.25</v>
          </cell>
          <cell r="I775">
            <v>30.25</v>
          </cell>
          <cell r="J775">
            <v>30.25</v>
          </cell>
          <cell r="K775">
            <v>30.25</v>
          </cell>
          <cell r="L775">
            <v>253.08</v>
          </cell>
          <cell r="M775">
            <v>253.08</v>
          </cell>
          <cell r="N775">
            <v>242.76</v>
          </cell>
          <cell r="O775">
            <v>30.25</v>
          </cell>
          <cell r="P775">
            <v>30.25</v>
          </cell>
          <cell r="Q775">
            <v>30.25</v>
          </cell>
        </row>
        <row r="776">
          <cell r="D776">
            <v>42448</v>
          </cell>
          <cell r="E776">
            <v>42454</v>
          </cell>
          <cell r="F776">
            <v>30.25</v>
          </cell>
          <cell r="G776">
            <v>30.25</v>
          </cell>
          <cell r="H776">
            <v>30.25</v>
          </cell>
          <cell r="I776">
            <v>30.25</v>
          </cell>
          <cell r="J776">
            <v>30.25</v>
          </cell>
          <cell r="K776">
            <v>30.25</v>
          </cell>
          <cell r="L776">
            <v>253.08</v>
          </cell>
          <cell r="M776">
            <v>253.08</v>
          </cell>
          <cell r="N776">
            <v>242.76</v>
          </cell>
          <cell r="O776">
            <v>30.25</v>
          </cell>
          <cell r="P776">
            <v>30.25</v>
          </cell>
          <cell r="Q776">
            <v>30.25</v>
          </cell>
        </row>
        <row r="777">
          <cell r="D777">
            <v>42455</v>
          </cell>
          <cell r="E777">
            <v>42461</v>
          </cell>
          <cell r="F777">
            <v>47.24</v>
          </cell>
          <cell r="G777">
            <v>46.96</v>
          </cell>
          <cell r="H777">
            <v>44.24</v>
          </cell>
          <cell r="I777">
            <v>47.24</v>
          </cell>
          <cell r="J777">
            <v>46.96</v>
          </cell>
          <cell r="K777">
            <v>44.24</v>
          </cell>
          <cell r="L777">
            <v>269.52</v>
          </cell>
          <cell r="M777">
            <v>269.52</v>
          </cell>
          <cell r="N777">
            <v>258.52999999999997</v>
          </cell>
          <cell r="O777">
            <v>47.24</v>
          </cell>
          <cell r="P777">
            <v>46.96</v>
          </cell>
          <cell r="Q777">
            <v>44.24</v>
          </cell>
        </row>
        <row r="778">
          <cell r="D778">
            <v>42462</v>
          </cell>
          <cell r="E778">
            <v>42468</v>
          </cell>
          <cell r="F778">
            <v>44.77</v>
          </cell>
          <cell r="G778">
            <v>43.77</v>
          </cell>
          <cell r="H778">
            <v>41.71</v>
          </cell>
          <cell r="I778">
            <v>44.77</v>
          </cell>
          <cell r="J778">
            <v>43.77</v>
          </cell>
          <cell r="K778">
            <v>41.71</v>
          </cell>
          <cell r="L778">
            <v>280.98</v>
          </cell>
          <cell r="M778">
            <v>280.98</v>
          </cell>
          <cell r="N778">
            <v>269.52</v>
          </cell>
          <cell r="O778">
            <v>44.77</v>
          </cell>
          <cell r="P778">
            <v>43.77</v>
          </cell>
          <cell r="Q778">
            <v>41.71</v>
          </cell>
        </row>
        <row r="779">
          <cell r="D779">
            <v>42469</v>
          </cell>
          <cell r="E779">
            <v>42475</v>
          </cell>
          <cell r="F779">
            <v>49.97</v>
          </cell>
          <cell r="G779">
            <v>48.24</v>
          </cell>
          <cell r="H779">
            <v>46.5</v>
          </cell>
          <cell r="I779">
            <v>44.77</v>
          </cell>
          <cell r="J779">
            <v>43.77</v>
          </cell>
          <cell r="K779">
            <v>41.71</v>
          </cell>
          <cell r="L779">
            <v>280.98</v>
          </cell>
          <cell r="M779">
            <v>280.98</v>
          </cell>
          <cell r="N779">
            <v>269.52</v>
          </cell>
          <cell r="O779">
            <v>44.77</v>
          </cell>
          <cell r="P779">
            <v>43.77</v>
          </cell>
          <cell r="Q779">
            <v>41.71</v>
          </cell>
        </row>
        <row r="780">
          <cell r="D780">
            <v>42476</v>
          </cell>
          <cell r="E780">
            <v>42482</v>
          </cell>
          <cell r="F780">
            <v>53.68</v>
          </cell>
          <cell r="G780">
            <v>51.98</v>
          </cell>
          <cell r="H780">
            <v>50.42</v>
          </cell>
          <cell r="I780">
            <v>53.68</v>
          </cell>
          <cell r="J780">
            <v>51.68</v>
          </cell>
          <cell r="K780">
            <v>50.42</v>
          </cell>
          <cell r="L780">
            <v>267.45999999999998</v>
          </cell>
          <cell r="M780">
            <v>267.45999999999998</v>
          </cell>
          <cell r="N780">
            <v>256.55</v>
          </cell>
          <cell r="O780">
            <v>53.68</v>
          </cell>
          <cell r="P780">
            <v>51.68</v>
          </cell>
          <cell r="Q780">
            <v>50.42</v>
          </cell>
        </row>
        <row r="781">
          <cell r="D781">
            <v>42483</v>
          </cell>
          <cell r="E781">
            <v>42489</v>
          </cell>
          <cell r="F781">
            <v>54.72</v>
          </cell>
          <cell r="G781">
            <v>51.41</v>
          </cell>
          <cell r="H781">
            <v>49.38</v>
          </cell>
          <cell r="I781">
            <v>54.72</v>
          </cell>
          <cell r="J781">
            <v>51.41</v>
          </cell>
          <cell r="K781">
            <v>49.38</v>
          </cell>
          <cell r="L781">
            <v>279.64</v>
          </cell>
          <cell r="M781">
            <v>279.64</v>
          </cell>
          <cell r="N781">
            <v>267.45999999999998</v>
          </cell>
          <cell r="O781">
            <v>54.72</v>
          </cell>
          <cell r="P781">
            <v>51.41</v>
          </cell>
          <cell r="Q781">
            <v>49.38</v>
          </cell>
        </row>
        <row r="782">
          <cell r="D782">
            <v>42490</v>
          </cell>
          <cell r="E782">
            <v>42496</v>
          </cell>
          <cell r="F782">
            <v>89.7</v>
          </cell>
          <cell r="G782">
            <v>86.99</v>
          </cell>
          <cell r="H782">
            <v>84.7</v>
          </cell>
          <cell r="I782">
            <v>89.7</v>
          </cell>
          <cell r="J782">
            <v>86.99</v>
          </cell>
          <cell r="K782">
            <v>84.7</v>
          </cell>
          <cell r="L782">
            <v>103.2</v>
          </cell>
          <cell r="M782">
            <v>103.2</v>
          </cell>
          <cell r="N782">
            <v>103.2</v>
          </cell>
          <cell r="O782">
            <v>89.7</v>
          </cell>
          <cell r="P782">
            <v>87.82</v>
          </cell>
          <cell r="Q782">
            <v>87.49</v>
          </cell>
        </row>
        <row r="783">
          <cell r="D783">
            <v>42497</v>
          </cell>
          <cell r="E783">
            <v>42503</v>
          </cell>
          <cell r="F783">
            <v>84.25</v>
          </cell>
          <cell r="G783">
            <v>81.430000000000007</v>
          </cell>
          <cell r="H783">
            <v>77.73</v>
          </cell>
          <cell r="I783">
            <v>84.25</v>
          </cell>
          <cell r="J783">
            <v>81.430000000000007</v>
          </cell>
          <cell r="K783">
            <v>77.73</v>
          </cell>
          <cell r="L783">
            <v>99.79</v>
          </cell>
          <cell r="M783">
            <v>99.79</v>
          </cell>
          <cell r="N783">
            <v>99.79</v>
          </cell>
          <cell r="O783">
            <v>84.25</v>
          </cell>
          <cell r="P783">
            <v>81.86</v>
          </cell>
          <cell r="Q783">
            <v>81.86</v>
          </cell>
        </row>
        <row r="784">
          <cell r="D784">
            <v>42504</v>
          </cell>
          <cell r="E784">
            <v>42510</v>
          </cell>
          <cell r="F784">
            <v>79.53</v>
          </cell>
          <cell r="G784">
            <v>76.459999999999994</v>
          </cell>
          <cell r="H784">
            <v>70.19</v>
          </cell>
          <cell r="I784">
            <v>79.53</v>
          </cell>
          <cell r="J784">
            <v>76.459999999999994</v>
          </cell>
          <cell r="K784">
            <v>64.77</v>
          </cell>
          <cell r="L784">
            <v>99.79</v>
          </cell>
          <cell r="M784">
            <v>99.79</v>
          </cell>
          <cell r="N784">
            <v>99.79</v>
          </cell>
          <cell r="O784">
            <v>79.53</v>
          </cell>
          <cell r="P784">
            <v>76.459999999999994</v>
          </cell>
          <cell r="Q784">
            <v>76.209999999999994</v>
          </cell>
        </row>
        <row r="785">
          <cell r="D785">
            <v>42511</v>
          </cell>
          <cell r="E785">
            <v>42517</v>
          </cell>
          <cell r="F785">
            <v>77.64</v>
          </cell>
          <cell r="G785">
            <v>74.959999999999994</v>
          </cell>
          <cell r="H785">
            <v>70.62</v>
          </cell>
          <cell r="I785">
            <v>77.64</v>
          </cell>
          <cell r="J785">
            <v>74.959999999999994</v>
          </cell>
          <cell r="K785">
            <v>70.62</v>
          </cell>
          <cell r="L785">
            <v>99.79</v>
          </cell>
          <cell r="M785">
            <v>99.79</v>
          </cell>
          <cell r="N785">
            <v>99.79</v>
          </cell>
          <cell r="O785">
            <v>80.72</v>
          </cell>
          <cell r="P785">
            <v>78.11</v>
          </cell>
          <cell r="Q785">
            <v>77.28</v>
          </cell>
        </row>
        <row r="786">
          <cell r="D786">
            <v>42518</v>
          </cell>
          <cell r="E786">
            <v>42524</v>
          </cell>
          <cell r="F786">
            <v>62.78</v>
          </cell>
          <cell r="G786">
            <v>61.03</v>
          </cell>
          <cell r="H786">
            <v>56.79</v>
          </cell>
          <cell r="I786">
            <v>62.78</v>
          </cell>
          <cell r="J786">
            <v>61.03</v>
          </cell>
          <cell r="K786">
            <v>46.12</v>
          </cell>
          <cell r="L786">
            <v>145.83000000000001</v>
          </cell>
          <cell r="M786">
            <v>139.88</v>
          </cell>
          <cell r="N786">
            <v>145.83000000000001</v>
          </cell>
          <cell r="O786">
            <v>145.83000000000001</v>
          </cell>
          <cell r="P786">
            <v>145.83000000000001</v>
          </cell>
          <cell r="Q786">
            <v>139.88</v>
          </cell>
        </row>
        <row r="787">
          <cell r="D787">
            <v>42525</v>
          </cell>
          <cell r="E787">
            <v>42531</v>
          </cell>
          <cell r="F787">
            <v>64.05</v>
          </cell>
          <cell r="G787">
            <v>61.34</v>
          </cell>
          <cell r="H787">
            <v>55.57</v>
          </cell>
          <cell r="I787">
            <v>64.05</v>
          </cell>
          <cell r="J787">
            <v>61.34</v>
          </cell>
          <cell r="K787">
            <v>30.25</v>
          </cell>
          <cell r="L787">
            <v>115.43</v>
          </cell>
          <cell r="M787">
            <v>115.43</v>
          </cell>
          <cell r="N787">
            <v>110.72</v>
          </cell>
          <cell r="O787">
            <v>96.69</v>
          </cell>
          <cell r="P787">
            <v>91.29</v>
          </cell>
          <cell r="Q787">
            <v>88.19</v>
          </cell>
        </row>
        <row r="788">
          <cell r="D788">
            <v>42532</v>
          </cell>
          <cell r="E788">
            <v>42538</v>
          </cell>
          <cell r="F788">
            <v>64.040000000000006</v>
          </cell>
          <cell r="G788">
            <v>60.23</v>
          </cell>
          <cell r="H788">
            <v>53.75</v>
          </cell>
          <cell r="I788">
            <v>64.040000000000006</v>
          </cell>
          <cell r="J788">
            <v>60.23</v>
          </cell>
          <cell r="K788">
            <v>31.54</v>
          </cell>
          <cell r="L788">
            <v>139.88</v>
          </cell>
          <cell r="M788">
            <v>139.88</v>
          </cell>
          <cell r="N788">
            <v>114.83</v>
          </cell>
          <cell r="O788">
            <v>93.7</v>
          </cell>
          <cell r="P788">
            <v>86.41</v>
          </cell>
          <cell r="Q788">
            <v>86.41</v>
          </cell>
        </row>
        <row r="789">
          <cell r="D789">
            <v>42539</v>
          </cell>
          <cell r="E789">
            <v>42545</v>
          </cell>
          <cell r="F789">
            <v>61.8</v>
          </cell>
          <cell r="G789">
            <v>57.64</v>
          </cell>
          <cell r="H789">
            <v>54.1</v>
          </cell>
          <cell r="I789">
            <v>61.8</v>
          </cell>
          <cell r="J789">
            <v>57.64</v>
          </cell>
          <cell r="K789">
            <v>43.96</v>
          </cell>
          <cell r="L789">
            <v>114.83</v>
          </cell>
          <cell r="M789">
            <v>114.83</v>
          </cell>
          <cell r="N789">
            <v>109.14</v>
          </cell>
          <cell r="O789">
            <v>109.14</v>
          </cell>
          <cell r="P789">
            <v>109.14</v>
          </cell>
          <cell r="Q789">
            <v>109.14</v>
          </cell>
        </row>
        <row r="790">
          <cell r="D790">
            <v>42546</v>
          </cell>
          <cell r="E790">
            <v>42552</v>
          </cell>
          <cell r="F790">
            <v>76.62</v>
          </cell>
          <cell r="G790">
            <v>73.97</v>
          </cell>
          <cell r="H790">
            <v>70.349999999999994</v>
          </cell>
          <cell r="I790">
            <v>76.62</v>
          </cell>
          <cell r="J790">
            <v>73.97</v>
          </cell>
          <cell r="K790">
            <v>70.349999999999994</v>
          </cell>
          <cell r="L790">
            <v>104.17</v>
          </cell>
          <cell r="M790">
            <v>104.12</v>
          </cell>
          <cell r="N790">
            <v>104.12</v>
          </cell>
          <cell r="O790">
            <v>104.17</v>
          </cell>
          <cell r="P790">
            <v>104.12</v>
          </cell>
          <cell r="Q790">
            <v>104.12</v>
          </cell>
        </row>
        <row r="791">
          <cell r="D791">
            <v>42553</v>
          </cell>
          <cell r="E791">
            <v>42559</v>
          </cell>
          <cell r="F791">
            <v>85.93</v>
          </cell>
          <cell r="G791">
            <v>83.1</v>
          </cell>
          <cell r="H791">
            <v>79.62</v>
          </cell>
          <cell r="I791">
            <v>85.93</v>
          </cell>
          <cell r="J791">
            <v>83.1</v>
          </cell>
          <cell r="K791">
            <v>79.62</v>
          </cell>
          <cell r="L791">
            <v>104.12</v>
          </cell>
          <cell r="M791">
            <v>104.12</v>
          </cell>
          <cell r="N791">
            <v>79.62</v>
          </cell>
          <cell r="O791">
            <v>86.41</v>
          </cell>
          <cell r="P791">
            <v>86.41</v>
          </cell>
          <cell r="Q791">
            <v>79.62</v>
          </cell>
        </row>
        <row r="792">
          <cell r="D792">
            <v>42560</v>
          </cell>
          <cell r="E792">
            <v>42566</v>
          </cell>
          <cell r="F792">
            <v>90.06</v>
          </cell>
          <cell r="G792">
            <v>87.05</v>
          </cell>
          <cell r="H792">
            <v>83.87</v>
          </cell>
          <cell r="I792">
            <v>90.06</v>
          </cell>
          <cell r="J792">
            <v>87.05</v>
          </cell>
          <cell r="K792">
            <v>83.87</v>
          </cell>
          <cell r="L792">
            <v>108.93</v>
          </cell>
          <cell r="M792">
            <v>108.93</v>
          </cell>
          <cell r="N792">
            <v>108.88</v>
          </cell>
          <cell r="O792">
            <v>108.93</v>
          </cell>
          <cell r="P792">
            <v>108.93</v>
          </cell>
          <cell r="Q792">
            <v>108.88</v>
          </cell>
        </row>
        <row r="793">
          <cell r="D793">
            <v>42567</v>
          </cell>
          <cell r="E793">
            <v>42573</v>
          </cell>
          <cell r="F793">
            <v>61.8</v>
          </cell>
          <cell r="G793">
            <v>57.64</v>
          </cell>
          <cell r="H793">
            <v>54.1</v>
          </cell>
          <cell r="I793">
            <v>61.8</v>
          </cell>
          <cell r="J793">
            <v>57.64</v>
          </cell>
          <cell r="K793">
            <v>43.96</v>
          </cell>
          <cell r="L793">
            <v>114.83</v>
          </cell>
          <cell r="M793">
            <v>114.83</v>
          </cell>
          <cell r="N793">
            <v>109.14</v>
          </cell>
          <cell r="O793">
            <v>109.14</v>
          </cell>
          <cell r="P793">
            <v>109.14</v>
          </cell>
          <cell r="Q793">
            <v>109.14</v>
          </cell>
        </row>
        <row r="794">
          <cell r="D794">
            <v>42574</v>
          </cell>
          <cell r="E794">
            <v>42580</v>
          </cell>
          <cell r="F794">
            <v>85.06</v>
          </cell>
          <cell r="G794">
            <v>80.510000000000005</v>
          </cell>
          <cell r="H794">
            <v>77.64</v>
          </cell>
          <cell r="I794">
            <v>85.06</v>
          </cell>
          <cell r="J794">
            <v>80.510000000000005</v>
          </cell>
          <cell r="K794">
            <v>77.64</v>
          </cell>
          <cell r="L794">
            <v>113.56</v>
          </cell>
          <cell r="M794">
            <v>113.56</v>
          </cell>
          <cell r="N794">
            <v>108.93</v>
          </cell>
          <cell r="O794">
            <v>113.56</v>
          </cell>
          <cell r="P794">
            <v>113.56</v>
          </cell>
          <cell r="Q794">
            <v>108.93</v>
          </cell>
        </row>
        <row r="795">
          <cell r="D795">
            <v>42581</v>
          </cell>
          <cell r="E795">
            <v>42587</v>
          </cell>
          <cell r="F795">
            <v>120.99</v>
          </cell>
          <cell r="G795">
            <v>119.01</v>
          </cell>
          <cell r="H795">
            <v>114.5</v>
          </cell>
          <cell r="I795">
            <v>120.99</v>
          </cell>
          <cell r="J795">
            <v>119.01</v>
          </cell>
          <cell r="K795">
            <v>114.5</v>
          </cell>
          <cell r="L795">
            <v>120.99</v>
          </cell>
          <cell r="M795">
            <v>119.01</v>
          </cell>
          <cell r="N795">
            <v>114.5</v>
          </cell>
          <cell r="O795">
            <v>120.99</v>
          </cell>
          <cell r="P795">
            <v>119.01</v>
          </cell>
          <cell r="Q795">
            <v>114.5</v>
          </cell>
        </row>
        <row r="796">
          <cell r="D796">
            <v>42588</v>
          </cell>
          <cell r="E796">
            <v>42594</v>
          </cell>
          <cell r="F796">
            <v>122.29</v>
          </cell>
          <cell r="G796">
            <v>118.29</v>
          </cell>
          <cell r="H796">
            <v>114.78</v>
          </cell>
          <cell r="I796">
            <v>122.29</v>
          </cell>
          <cell r="J796">
            <v>118.29</v>
          </cell>
          <cell r="K796">
            <v>114.78</v>
          </cell>
          <cell r="L796">
            <v>122.29</v>
          </cell>
          <cell r="M796">
            <v>118.29</v>
          </cell>
          <cell r="N796">
            <v>114.78</v>
          </cell>
          <cell r="O796">
            <v>122.29</v>
          </cell>
          <cell r="P796">
            <v>118.29</v>
          </cell>
          <cell r="Q796">
            <v>114.78</v>
          </cell>
        </row>
        <row r="797">
          <cell r="D797">
            <v>42595</v>
          </cell>
          <cell r="E797">
            <v>42601</v>
          </cell>
          <cell r="F797">
            <v>119.09</v>
          </cell>
          <cell r="G797">
            <v>117.09</v>
          </cell>
          <cell r="H797">
            <v>112.47</v>
          </cell>
          <cell r="I797">
            <v>119.09</v>
          </cell>
          <cell r="J797">
            <v>117.09</v>
          </cell>
          <cell r="K797">
            <v>112.47</v>
          </cell>
          <cell r="L797">
            <v>119.09</v>
          </cell>
          <cell r="M797">
            <v>117.09</v>
          </cell>
          <cell r="N797">
            <v>112.47</v>
          </cell>
          <cell r="O797">
            <v>119.09</v>
          </cell>
          <cell r="P797">
            <v>117.09</v>
          </cell>
          <cell r="Q797">
            <v>112.47</v>
          </cell>
        </row>
        <row r="798">
          <cell r="D798">
            <v>42602</v>
          </cell>
          <cell r="E798">
            <v>42608</v>
          </cell>
          <cell r="F798">
            <v>102.75</v>
          </cell>
          <cell r="G798">
            <v>95.68</v>
          </cell>
          <cell r="H798">
            <v>90.36</v>
          </cell>
          <cell r="I798">
            <v>102.75</v>
          </cell>
          <cell r="J798">
            <v>95.68</v>
          </cell>
          <cell r="K798">
            <v>90.36</v>
          </cell>
          <cell r="L798">
            <v>115.15</v>
          </cell>
          <cell r="M798">
            <v>115.15</v>
          </cell>
          <cell r="N798">
            <v>105.75</v>
          </cell>
          <cell r="O798">
            <v>115.15</v>
          </cell>
          <cell r="P798">
            <v>115.15</v>
          </cell>
          <cell r="Q798">
            <v>105.75</v>
          </cell>
        </row>
        <row r="799">
          <cell r="D799">
            <v>42609</v>
          </cell>
          <cell r="E799">
            <v>42615</v>
          </cell>
          <cell r="F799">
            <v>150.96</v>
          </cell>
          <cell r="G799">
            <v>148.65</v>
          </cell>
          <cell r="H799">
            <v>126.11</v>
          </cell>
          <cell r="I799">
            <v>150.96</v>
          </cell>
          <cell r="J799">
            <v>148.65</v>
          </cell>
          <cell r="K799">
            <v>75.05</v>
          </cell>
          <cell r="L799">
            <v>150.96</v>
          </cell>
          <cell r="M799">
            <v>148.65</v>
          </cell>
          <cell r="N799">
            <v>126.11</v>
          </cell>
          <cell r="O799">
            <v>150.96</v>
          </cell>
          <cell r="P799">
            <v>148.65</v>
          </cell>
          <cell r="Q799">
            <v>126.11</v>
          </cell>
        </row>
        <row r="800">
          <cell r="D800">
            <v>42616</v>
          </cell>
          <cell r="E800">
            <v>42622</v>
          </cell>
          <cell r="F800">
            <v>157.69</v>
          </cell>
          <cell r="G800">
            <v>153.04</v>
          </cell>
          <cell r="H800">
            <v>128.15</v>
          </cell>
          <cell r="I800">
            <v>157.69</v>
          </cell>
          <cell r="J800">
            <v>153.04</v>
          </cell>
          <cell r="K800">
            <v>87.84</v>
          </cell>
          <cell r="L800">
            <v>157.69</v>
          </cell>
          <cell r="M800">
            <v>153.04</v>
          </cell>
          <cell r="N800">
            <v>128.15</v>
          </cell>
          <cell r="O800">
            <v>157.69</v>
          </cell>
          <cell r="P800">
            <v>153.04</v>
          </cell>
          <cell r="Q800">
            <v>128.15</v>
          </cell>
        </row>
        <row r="801">
          <cell r="D801">
            <v>42623</v>
          </cell>
          <cell r="E801">
            <v>42629</v>
          </cell>
          <cell r="F801">
            <v>152.72</v>
          </cell>
          <cell r="G801">
            <v>151.22</v>
          </cell>
          <cell r="H801">
            <v>136.9</v>
          </cell>
          <cell r="I801">
            <v>152.72</v>
          </cell>
          <cell r="J801">
            <v>151.22</v>
          </cell>
          <cell r="K801">
            <v>102.28</v>
          </cell>
          <cell r="L801">
            <v>152.72</v>
          </cell>
          <cell r="M801">
            <v>151.22</v>
          </cell>
          <cell r="N801">
            <v>136.9</v>
          </cell>
          <cell r="O801">
            <v>152.72</v>
          </cell>
          <cell r="P801">
            <v>151.22</v>
          </cell>
          <cell r="Q801">
            <v>136.9</v>
          </cell>
        </row>
        <row r="802">
          <cell r="D802">
            <v>42630</v>
          </cell>
          <cell r="E802">
            <v>42636</v>
          </cell>
          <cell r="F802">
            <v>150.47</v>
          </cell>
          <cell r="G802">
            <v>148.62</v>
          </cell>
          <cell r="H802">
            <v>139.47</v>
          </cell>
          <cell r="I802">
            <v>150.47</v>
          </cell>
          <cell r="J802">
            <v>148.62</v>
          </cell>
          <cell r="K802">
            <v>139.47</v>
          </cell>
          <cell r="L802">
            <v>150.47</v>
          </cell>
          <cell r="M802">
            <v>148.62</v>
          </cell>
          <cell r="N802">
            <v>139.47</v>
          </cell>
          <cell r="O802">
            <v>150.47</v>
          </cell>
          <cell r="P802">
            <v>148.62</v>
          </cell>
          <cell r="Q802">
            <v>139.47</v>
          </cell>
        </row>
        <row r="803">
          <cell r="D803">
            <v>42637</v>
          </cell>
          <cell r="E803">
            <v>42643</v>
          </cell>
          <cell r="F803">
            <v>161.22</v>
          </cell>
          <cell r="G803">
            <v>158.49</v>
          </cell>
          <cell r="H803">
            <v>148.66999999999999</v>
          </cell>
          <cell r="I803">
            <v>161.22</v>
          </cell>
          <cell r="J803">
            <v>158.49</v>
          </cell>
          <cell r="K803">
            <v>148.66999999999999</v>
          </cell>
          <cell r="L803">
            <v>161.22</v>
          </cell>
          <cell r="M803">
            <v>158.49</v>
          </cell>
          <cell r="N803">
            <v>148.66999999999999</v>
          </cell>
          <cell r="O803">
            <v>161.22</v>
          </cell>
          <cell r="P803">
            <v>158.49</v>
          </cell>
          <cell r="Q803">
            <v>148.66999999999999</v>
          </cell>
        </row>
        <row r="804">
          <cell r="D804">
            <v>42644</v>
          </cell>
          <cell r="E804">
            <v>42650</v>
          </cell>
          <cell r="F804">
            <v>217.84</v>
          </cell>
          <cell r="G804">
            <v>216.18</v>
          </cell>
          <cell r="H804">
            <v>207.74</v>
          </cell>
          <cell r="I804">
            <v>217.84</v>
          </cell>
          <cell r="J804">
            <v>216.18</v>
          </cell>
          <cell r="K804">
            <v>207.74</v>
          </cell>
          <cell r="L804">
            <v>217.84</v>
          </cell>
          <cell r="M804">
            <v>216.18</v>
          </cell>
          <cell r="N804">
            <v>207.74</v>
          </cell>
          <cell r="O804">
            <v>217.84</v>
          </cell>
          <cell r="P804">
            <v>216.18</v>
          </cell>
          <cell r="Q804">
            <v>207.74</v>
          </cell>
        </row>
        <row r="805">
          <cell r="D805">
            <v>42651</v>
          </cell>
          <cell r="E805">
            <v>42657</v>
          </cell>
          <cell r="F805">
            <v>217.27</v>
          </cell>
          <cell r="G805">
            <v>217.27</v>
          </cell>
          <cell r="H805">
            <v>210.48</v>
          </cell>
          <cell r="I805">
            <v>217.27</v>
          </cell>
          <cell r="J805">
            <v>217.27</v>
          </cell>
          <cell r="K805">
            <v>210.48</v>
          </cell>
          <cell r="L805">
            <v>217.27</v>
          </cell>
          <cell r="M805">
            <v>217.27</v>
          </cell>
          <cell r="N805">
            <v>210.48</v>
          </cell>
          <cell r="O805">
            <v>217.27</v>
          </cell>
          <cell r="P805">
            <v>217.27</v>
          </cell>
          <cell r="Q805">
            <v>210.48</v>
          </cell>
        </row>
        <row r="806">
          <cell r="D806">
            <v>42658</v>
          </cell>
          <cell r="E806">
            <v>42664</v>
          </cell>
          <cell r="F806">
            <v>195.75</v>
          </cell>
          <cell r="G806">
            <v>195.75</v>
          </cell>
          <cell r="H806">
            <v>189.23</v>
          </cell>
          <cell r="I806">
            <v>195.75</v>
          </cell>
          <cell r="J806">
            <v>195.75</v>
          </cell>
          <cell r="K806">
            <v>189.23</v>
          </cell>
          <cell r="L806">
            <v>195.75</v>
          </cell>
          <cell r="M806">
            <v>195.75</v>
          </cell>
          <cell r="N806">
            <v>189.23</v>
          </cell>
          <cell r="O806">
            <v>195.75</v>
          </cell>
          <cell r="P806">
            <v>195.75</v>
          </cell>
          <cell r="Q806">
            <v>189.23</v>
          </cell>
        </row>
        <row r="807">
          <cell r="D807">
            <v>42665</v>
          </cell>
          <cell r="E807">
            <v>42671</v>
          </cell>
          <cell r="F807">
            <v>168.7</v>
          </cell>
          <cell r="G807">
            <v>168.7</v>
          </cell>
          <cell r="H807">
            <v>160.74</v>
          </cell>
          <cell r="I807">
            <v>168.7</v>
          </cell>
          <cell r="J807">
            <v>168.7</v>
          </cell>
          <cell r="K807">
            <v>160.74</v>
          </cell>
          <cell r="L807">
            <v>168.7</v>
          </cell>
          <cell r="M807">
            <v>168.7</v>
          </cell>
          <cell r="N807">
            <v>160.74</v>
          </cell>
          <cell r="O807">
            <v>168.7</v>
          </cell>
          <cell r="P807">
            <v>168.7</v>
          </cell>
          <cell r="Q807">
            <v>160.74</v>
          </cell>
        </row>
        <row r="808">
          <cell r="D808">
            <v>42672</v>
          </cell>
          <cell r="E808">
            <v>42678</v>
          </cell>
          <cell r="F808">
            <v>235.97</v>
          </cell>
          <cell r="G808">
            <v>235.97</v>
          </cell>
          <cell r="H808">
            <v>229.16</v>
          </cell>
          <cell r="I808">
            <v>235.97</v>
          </cell>
          <cell r="J808">
            <v>235.97</v>
          </cell>
          <cell r="K808">
            <v>229.16</v>
          </cell>
          <cell r="L808">
            <v>235.97</v>
          </cell>
          <cell r="M808">
            <v>235.97</v>
          </cell>
          <cell r="N808">
            <v>229.16</v>
          </cell>
          <cell r="O808">
            <v>235.97</v>
          </cell>
          <cell r="P808">
            <v>235.97</v>
          </cell>
          <cell r="Q808">
            <v>229.16</v>
          </cell>
        </row>
        <row r="809">
          <cell r="D809">
            <v>42679</v>
          </cell>
          <cell r="E809">
            <v>42685</v>
          </cell>
          <cell r="F809">
            <v>241.65</v>
          </cell>
          <cell r="G809">
            <v>241.65</v>
          </cell>
          <cell r="H809">
            <v>233.91</v>
          </cell>
          <cell r="I809">
            <v>241.65</v>
          </cell>
          <cell r="J809">
            <v>241.65</v>
          </cell>
          <cell r="K809">
            <v>233.91</v>
          </cell>
          <cell r="L809">
            <v>241.65</v>
          </cell>
          <cell r="M809">
            <v>241.65</v>
          </cell>
          <cell r="N809">
            <v>233.91</v>
          </cell>
          <cell r="O809">
            <v>241.65</v>
          </cell>
          <cell r="P809">
            <v>241.65</v>
          </cell>
          <cell r="Q809">
            <v>233.91</v>
          </cell>
        </row>
        <row r="810">
          <cell r="D810">
            <v>42686</v>
          </cell>
          <cell r="E810">
            <v>42692</v>
          </cell>
          <cell r="F810">
            <v>233.71</v>
          </cell>
          <cell r="G810">
            <v>233.71</v>
          </cell>
          <cell r="H810">
            <v>228.57</v>
          </cell>
          <cell r="I810">
            <v>233.71</v>
          </cell>
          <cell r="J810">
            <v>233.71</v>
          </cell>
          <cell r="K810">
            <v>228.57</v>
          </cell>
          <cell r="L810">
            <v>233.71</v>
          </cell>
          <cell r="M810">
            <v>233.71</v>
          </cell>
          <cell r="N810">
            <v>228.57</v>
          </cell>
          <cell r="O810">
            <v>233.71</v>
          </cell>
          <cell r="P810">
            <v>233.71</v>
          </cell>
          <cell r="Q810">
            <v>228.57</v>
          </cell>
        </row>
        <row r="811">
          <cell r="D811">
            <v>42693</v>
          </cell>
          <cell r="E811">
            <v>42699</v>
          </cell>
          <cell r="F811">
            <v>207.86</v>
          </cell>
          <cell r="G811">
            <v>207.86</v>
          </cell>
          <cell r="H811">
            <v>199.77</v>
          </cell>
          <cell r="I811">
            <v>207.86</v>
          </cell>
          <cell r="J811">
            <v>207.86</v>
          </cell>
          <cell r="K811">
            <v>199.77</v>
          </cell>
          <cell r="L811">
            <v>207.86</v>
          </cell>
          <cell r="M811">
            <v>207.86</v>
          </cell>
          <cell r="N811">
            <v>199.78</v>
          </cell>
          <cell r="O811">
            <v>207.86</v>
          </cell>
          <cell r="P811">
            <v>207.86</v>
          </cell>
          <cell r="Q811">
            <v>199.78</v>
          </cell>
        </row>
        <row r="812">
          <cell r="D812">
            <v>42700</v>
          </cell>
          <cell r="E812">
            <v>42706</v>
          </cell>
          <cell r="F812">
            <v>182.86</v>
          </cell>
          <cell r="G812">
            <v>182.86</v>
          </cell>
          <cell r="H812">
            <v>180.82</v>
          </cell>
          <cell r="I812">
            <v>182.86</v>
          </cell>
          <cell r="J812">
            <v>182.86</v>
          </cell>
          <cell r="K812">
            <v>180.82</v>
          </cell>
          <cell r="L812">
            <v>182.86</v>
          </cell>
          <cell r="M812">
            <v>182.86</v>
          </cell>
          <cell r="N812">
            <v>180.82</v>
          </cell>
          <cell r="O812">
            <v>182.86</v>
          </cell>
          <cell r="P812">
            <v>182.86</v>
          </cell>
          <cell r="Q812">
            <v>180.82</v>
          </cell>
        </row>
        <row r="813">
          <cell r="D813">
            <v>42707</v>
          </cell>
          <cell r="E813">
            <v>42713</v>
          </cell>
          <cell r="F813">
            <v>136.21</v>
          </cell>
          <cell r="G813">
            <v>136.21</v>
          </cell>
          <cell r="H813">
            <v>133.04</v>
          </cell>
          <cell r="I813">
            <v>136.21</v>
          </cell>
          <cell r="J813">
            <v>136.21</v>
          </cell>
          <cell r="K813">
            <v>133.04</v>
          </cell>
          <cell r="L813">
            <v>136.21</v>
          </cell>
          <cell r="M813">
            <v>136.21</v>
          </cell>
          <cell r="N813">
            <v>133.04</v>
          </cell>
          <cell r="O813">
            <v>136.21</v>
          </cell>
          <cell r="P813">
            <v>136.21</v>
          </cell>
          <cell r="Q813">
            <v>133.04</v>
          </cell>
        </row>
        <row r="814">
          <cell r="D814">
            <v>42714</v>
          </cell>
          <cell r="E814">
            <v>42720</v>
          </cell>
          <cell r="F814">
            <v>161.24</v>
          </cell>
          <cell r="G814">
            <v>161.24</v>
          </cell>
          <cell r="H814">
            <v>157.72999999999999</v>
          </cell>
          <cell r="I814">
            <v>161.24</v>
          </cell>
          <cell r="J814">
            <v>161.24</v>
          </cell>
          <cell r="K814">
            <v>157.72999999999999</v>
          </cell>
          <cell r="L814">
            <v>161.24</v>
          </cell>
          <cell r="M814">
            <v>161.24</v>
          </cell>
          <cell r="N814">
            <v>157.72999999999999</v>
          </cell>
          <cell r="O814">
            <v>161.24</v>
          </cell>
          <cell r="P814">
            <v>161.24</v>
          </cell>
          <cell r="Q814">
            <v>157.72999999999999</v>
          </cell>
        </row>
        <row r="815">
          <cell r="D815">
            <v>42721</v>
          </cell>
          <cell r="E815">
            <v>42727</v>
          </cell>
          <cell r="F815">
            <v>143.87</v>
          </cell>
          <cell r="G815">
            <v>143.87</v>
          </cell>
          <cell r="H815">
            <v>141.27000000000001</v>
          </cell>
          <cell r="I815">
            <v>143.87</v>
          </cell>
          <cell r="J815">
            <v>143.87</v>
          </cell>
          <cell r="K815">
            <v>141.27000000000001</v>
          </cell>
          <cell r="L815">
            <v>143.87</v>
          </cell>
          <cell r="M815">
            <v>143.87</v>
          </cell>
          <cell r="N815">
            <v>141.27000000000001</v>
          </cell>
          <cell r="O815">
            <v>143.87</v>
          </cell>
          <cell r="P815">
            <v>143.87</v>
          </cell>
          <cell r="Q815">
            <v>141.27000000000001</v>
          </cell>
        </row>
        <row r="816">
          <cell r="D816">
            <v>42728</v>
          </cell>
          <cell r="E816">
            <v>42734</v>
          </cell>
          <cell r="F816">
            <v>113.95</v>
          </cell>
          <cell r="G816">
            <v>113.95</v>
          </cell>
          <cell r="H816">
            <v>113.03</v>
          </cell>
          <cell r="I816">
            <v>113.95</v>
          </cell>
          <cell r="J816">
            <v>113.95</v>
          </cell>
          <cell r="K816">
            <v>113.03</v>
          </cell>
          <cell r="L816">
            <v>113.95</v>
          </cell>
          <cell r="M816">
            <v>113.95</v>
          </cell>
          <cell r="N816">
            <v>113.03</v>
          </cell>
          <cell r="O816">
            <v>113.95</v>
          </cell>
          <cell r="P816">
            <v>113.95</v>
          </cell>
          <cell r="Q816">
            <v>113.03</v>
          </cell>
        </row>
        <row r="817">
          <cell r="D817">
            <v>42735</v>
          </cell>
          <cell r="E817">
            <v>42741</v>
          </cell>
          <cell r="F817">
            <v>149.16</v>
          </cell>
          <cell r="G817">
            <v>149.16</v>
          </cell>
          <cell r="H817">
            <v>146.08000000000001</v>
          </cell>
          <cell r="I817">
            <v>149.16</v>
          </cell>
          <cell r="J817">
            <v>149.16</v>
          </cell>
          <cell r="K817">
            <v>146.08000000000001</v>
          </cell>
          <cell r="L817">
            <v>149.16</v>
          </cell>
          <cell r="M817">
            <v>149.16</v>
          </cell>
          <cell r="N817">
            <v>146.08000000000001</v>
          </cell>
          <cell r="O817">
            <v>149.16</v>
          </cell>
          <cell r="P817">
            <v>149.16</v>
          </cell>
          <cell r="Q817">
            <v>146.08000000000001</v>
          </cell>
        </row>
        <row r="818">
          <cell r="D818">
            <v>42742</v>
          </cell>
          <cell r="E818">
            <v>42748</v>
          </cell>
          <cell r="F818">
            <v>102.74</v>
          </cell>
          <cell r="G818">
            <v>102.74</v>
          </cell>
          <cell r="H818">
            <v>98.62</v>
          </cell>
          <cell r="I818">
            <v>102.74</v>
          </cell>
          <cell r="J818">
            <v>102.74</v>
          </cell>
          <cell r="K818">
            <v>98.62</v>
          </cell>
          <cell r="L818">
            <v>138.55000000000001</v>
          </cell>
          <cell r="M818">
            <v>138.55000000000001</v>
          </cell>
          <cell r="N818">
            <v>98.62</v>
          </cell>
          <cell r="O818">
            <v>102.74</v>
          </cell>
          <cell r="P818">
            <v>102.74</v>
          </cell>
          <cell r="Q818">
            <v>98.62</v>
          </cell>
        </row>
        <row r="819">
          <cell r="D819">
            <v>42749</v>
          </cell>
          <cell r="E819">
            <v>42755</v>
          </cell>
          <cell r="F819">
            <v>129.52000000000001</v>
          </cell>
          <cell r="G819">
            <v>129.52000000000001</v>
          </cell>
          <cell r="H819">
            <v>126.7</v>
          </cell>
          <cell r="I819">
            <v>129.52000000000001</v>
          </cell>
          <cell r="J819">
            <v>129.52000000000001</v>
          </cell>
          <cell r="K819">
            <v>126.7</v>
          </cell>
          <cell r="L819">
            <v>139.88</v>
          </cell>
          <cell r="M819">
            <v>139.88</v>
          </cell>
          <cell r="N819">
            <v>126.7</v>
          </cell>
          <cell r="O819">
            <v>129.52000000000001</v>
          </cell>
          <cell r="P819">
            <v>129.52000000000001</v>
          </cell>
          <cell r="Q819">
            <v>126.7</v>
          </cell>
        </row>
        <row r="820">
          <cell r="D820">
            <v>42756</v>
          </cell>
          <cell r="E820">
            <v>42762</v>
          </cell>
          <cell r="F820">
            <v>131.27000000000001</v>
          </cell>
          <cell r="G820">
            <v>131.27000000000001</v>
          </cell>
          <cell r="H820">
            <v>127.5</v>
          </cell>
          <cell r="I820">
            <v>131.27000000000001</v>
          </cell>
          <cell r="J820">
            <v>131.27000000000001</v>
          </cell>
          <cell r="K820">
            <v>127.5</v>
          </cell>
          <cell r="L820">
            <v>139.88</v>
          </cell>
          <cell r="M820">
            <v>139.88</v>
          </cell>
          <cell r="N820">
            <v>137.29</v>
          </cell>
          <cell r="O820">
            <v>131.27000000000001</v>
          </cell>
          <cell r="P820">
            <v>131.27000000000001</v>
          </cell>
          <cell r="Q820">
            <v>127.5</v>
          </cell>
        </row>
        <row r="821">
          <cell r="D821">
            <v>42763</v>
          </cell>
          <cell r="E821">
            <v>42769</v>
          </cell>
          <cell r="F821">
            <v>101.31</v>
          </cell>
          <cell r="G821">
            <v>101.31</v>
          </cell>
          <cell r="H821">
            <v>99.46</v>
          </cell>
          <cell r="I821">
            <v>101.31</v>
          </cell>
          <cell r="J821">
            <v>101.31</v>
          </cell>
          <cell r="K821">
            <v>99.46</v>
          </cell>
          <cell r="L821">
            <v>171.33</v>
          </cell>
          <cell r="M821">
            <v>171.33</v>
          </cell>
          <cell r="N821">
            <v>171.33</v>
          </cell>
          <cell r="O821">
            <v>101.31</v>
          </cell>
          <cell r="P821">
            <v>101.31</v>
          </cell>
          <cell r="Q821">
            <v>99.46</v>
          </cell>
        </row>
        <row r="822">
          <cell r="D822">
            <v>42770</v>
          </cell>
          <cell r="E822">
            <v>42776</v>
          </cell>
          <cell r="F822">
            <v>112.71</v>
          </cell>
          <cell r="G822">
            <v>112.71</v>
          </cell>
          <cell r="H822">
            <v>110.5</v>
          </cell>
          <cell r="I822">
            <v>112.71</v>
          </cell>
          <cell r="J822">
            <v>112.71</v>
          </cell>
          <cell r="K822">
            <v>110.5</v>
          </cell>
          <cell r="L822">
            <v>171.33</v>
          </cell>
          <cell r="M822">
            <v>171.33</v>
          </cell>
          <cell r="N822">
            <v>171.33</v>
          </cell>
          <cell r="O822">
            <v>112.71</v>
          </cell>
          <cell r="P822">
            <v>112.71</v>
          </cell>
          <cell r="Q822">
            <v>110.5</v>
          </cell>
        </row>
        <row r="823">
          <cell r="D823">
            <v>42777</v>
          </cell>
          <cell r="E823">
            <v>42783</v>
          </cell>
          <cell r="F823">
            <v>122.27</v>
          </cell>
          <cell r="G823">
            <v>122.27</v>
          </cell>
          <cell r="H823">
            <v>118.69</v>
          </cell>
          <cell r="I823">
            <v>122.27</v>
          </cell>
          <cell r="J823">
            <v>122.27</v>
          </cell>
          <cell r="K823">
            <v>118.69</v>
          </cell>
          <cell r="L823">
            <v>159.77000000000001</v>
          </cell>
          <cell r="M823">
            <v>159.77000000000001</v>
          </cell>
          <cell r="N823">
            <v>159.77000000000001</v>
          </cell>
          <cell r="O823">
            <v>122.27</v>
          </cell>
          <cell r="P823">
            <v>122.27</v>
          </cell>
          <cell r="Q823">
            <v>118.69</v>
          </cell>
        </row>
        <row r="824">
          <cell r="D824">
            <v>42784</v>
          </cell>
          <cell r="E824">
            <v>42790</v>
          </cell>
          <cell r="F824">
            <v>133.87</v>
          </cell>
          <cell r="G824">
            <v>133.87</v>
          </cell>
          <cell r="H824">
            <v>129.74</v>
          </cell>
          <cell r="I824">
            <v>133.87</v>
          </cell>
          <cell r="J824">
            <v>133.87</v>
          </cell>
          <cell r="K824">
            <v>129.74</v>
          </cell>
          <cell r="L824">
            <v>159.77000000000001</v>
          </cell>
          <cell r="M824">
            <v>159.77000000000001</v>
          </cell>
          <cell r="N824">
            <v>129.74</v>
          </cell>
          <cell r="O824">
            <v>33.68</v>
          </cell>
          <cell r="P824">
            <v>33.68</v>
          </cell>
          <cell r="Q824">
            <v>33.68</v>
          </cell>
        </row>
        <row r="825">
          <cell r="D825">
            <v>42791</v>
          </cell>
          <cell r="E825">
            <v>42797</v>
          </cell>
          <cell r="F825">
            <v>186.18</v>
          </cell>
          <cell r="G825">
            <v>185.54</v>
          </cell>
          <cell r="H825">
            <v>183</v>
          </cell>
          <cell r="I825">
            <v>186.18</v>
          </cell>
          <cell r="J825">
            <v>185.54</v>
          </cell>
          <cell r="K825">
            <v>183</v>
          </cell>
          <cell r="L825">
            <v>186.18</v>
          </cell>
          <cell r="M825">
            <v>185.54</v>
          </cell>
          <cell r="N825">
            <v>183</v>
          </cell>
          <cell r="O825">
            <v>33.68</v>
          </cell>
          <cell r="P825">
            <v>33.68</v>
          </cell>
          <cell r="Q825">
            <v>33.68</v>
          </cell>
        </row>
        <row r="826">
          <cell r="D826">
            <v>42798</v>
          </cell>
          <cell r="E826">
            <v>42804</v>
          </cell>
          <cell r="F826">
            <v>186.8</v>
          </cell>
          <cell r="G826">
            <v>186.8</v>
          </cell>
          <cell r="H826">
            <v>182.02</v>
          </cell>
          <cell r="I826">
            <v>186.8</v>
          </cell>
          <cell r="J826">
            <v>186.8</v>
          </cell>
          <cell r="K826">
            <v>182.02</v>
          </cell>
          <cell r="L826">
            <v>186.8</v>
          </cell>
          <cell r="M826">
            <v>186.8</v>
          </cell>
          <cell r="N826">
            <v>182.02</v>
          </cell>
          <cell r="O826">
            <v>33.68</v>
          </cell>
          <cell r="P826">
            <v>33.68</v>
          </cell>
          <cell r="Q826">
            <v>33.68</v>
          </cell>
        </row>
        <row r="827">
          <cell r="D827">
            <v>42805</v>
          </cell>
          <cell r="E827">
            <v>42811</v>
          </cell>
          <cell r="F827">
            <v>241.4</v>
          </cell>
          <cell r="G827">
            <v>241.4</v>
          </cell>
          <cell r="H827">
            <v>233.55</v>
          </cell>
          <cell r="I827">
            <v>241.4</v>
          </cell>
          <cell r="J827">
            <v>241.4</v>
          </cell>
          <cell r="K827">
            <v>233.55</v>
          </cell>
          <cell r="L827">
            <v>246.26</v>
          </cell>
          <cell r="M827">
            <v>246.26</v>
          </cell>
          <cell r="N827">
            <v>233.55</v>
          </cell>
          <cell r="O827">
            <v>33.68</v>
          </cell>
          <cell r="P827">
            <v>33.68</v>
          </cell>
          <cell r="Q827">
            <v>33.68</v>
          </cell>
        </row>
        <row r="828">
          <cell r="D828">
            <v>42812</v>
          </cell>
          <cell r="E828">
            <v>42818</v>
          </cell>
          <cell r="F828">
            <v>221.31</v>
          </cell>
          <cell r="G828">
            <v>221.31</v>
          </cell>
          <cell r="H828">
            <v>215.21</v>
          </cell>
          <cell r="I828">
            <v>221.31</v>
          </cell>
          <cell r="J828">
            <v>221.31</v>
          </cell>
          <cell r="K828">
            <v>215.21</v>
          </cell>
          <cell r="L828">
            <v>426.89</v>
          </cell>
          <cell r="M828">
            <v>426.89</v>
          </cell>
          <cell r="N828">
            <v>315.55</v>
          </cell>
          <cell r="O828">
            <v>33.68</v>
          </cell>
          <cell r="P828">
            <v>33.68</v>
          </cell>
          <cell r="Q828">
            <v>33.68</v>
          </cell>
        </row>
        <row r="829">
          <cell r="D829">
            <v>42819</v>
          </cell>
          <cell r="E829">
            <v>42825</v>
          </cell>
          <cell r="F829">
            <v>238.83</v>
          </cell>
          <cell r="G829">
            <v>238.83</v>
          </cell>
          <cell r="H829">
            <v>230.14</v>
          </cell>
          <cell r="I829">
            <v>238.83</v>
          </cell>
          <cell r="J829">
            <v>238.83</v>
          </cell>
          <cell r="K829">
            <v>230.14</v>
          </cell>
          <cell r="L829">
            <v>426.89</v>
          </cell>
          <cell r="M829">
            <v>426.89</v>
          </cell>
          <cell r="N829">
            <v>257.39</v>
          </cell>
          <cell r="O829">
            <v>33.68</v>
          </cell>
          <cell r="P829">
            <v>33.68</v>
          </cell>
          <cell r="Q829">
            <v>33.68</v>
          </cell>
        </row>
        <row r="830">
          <cell r="D830">
            <v>42826</v>
          </cell>
          <cell r="E830">
            <v>42832</v>
          </cell>
          <cell r="F830">
            <v>431.99</v>
          </cell>
          <cell r="G830">
            <v>431.99</v>
          </cell>
          <cell r="H830">
            <v>415.78</v>
          </cell>
          <cell r="I830">
            <v>431.99</v>
          </cell>
          <cell r="J830">
            <v>431.99</v>
          </cell>
          <cell r="K830">
            <v>415.78</v>
          </cell>
          <cell r="L830">
            <v>431.99</v>
          </cell>
          <cell r="M830">
            <v>431.99</v>
          </cell>
          <cell r="N830">
            <v>426.89</v>
          </cell>
          <cell r="O830">
            <v>33.68</v>
          </cell>
          <cell r="P830">
            <v>33.68</v>
          </cell>
          <cell r="Q830">
            <v>33.68</v>
          </cell>
        </row>
        <row r="831">
          <cell r="D831">
            <v>42833</v>
          </cell>
          <cell r="E831">
            <v>42839</v>
          </cell>
          <cell r="F831">
            <v>362.02</v>
          </cell>
          <cell r="G831">
            <v>362.02</v>
          </cell>
          <cell r="H831">
            <v>349.73</v>
          </cell>
          <cell r="I831">
            <v>362.02</v>
          </cell>
          <cell r="J831">
            <v>362.02</v>
          </cell>
          <cell r="K831">
            <v>349.73</v>
          </cell>
          <cell r="L831">
            <v>362.02</v>
          </cell>
          <cell r="M831">
            <v>362.02</v>
          </cell>
          <cell r="N831">
            <v>349.73</v>
          </cell>
          <cell r="O831">
            <v>33.68</v>
          </cell>
          <cell r="P831">
            <v>33.68</v>
          </cell>
          <cell r="Q831">
            <v>33.68</v>
          </cell>
        </row>
        <row r="832">
          <cell r="D832">
            <v>42840</v>
          </cell>
          <cell r="E832">
            <v>42846</v>
          </cell>
          <cell r="F832">
            <v>355.78</v>
          </cell>
          <cell r="G832">
            <v>355.78</v>
          </cell>
          <cell r="H832">
            <v>344</v>
          </cell>
          <cell r="I832">
            <v>355.78</v>
          </cell>
          <cell r="J832">
            <v>355.78</v>
          </cell>
          <cell r="K832">
            <v>344</v>
          </cell>
          <cell r="L832">
            <v>355.78</v>
          </cell>
          <cell r="M832">
            <v>355.78</v>
          </cell>
          <cell r="N832">
            <v>344</v>
          </cell>
          <cell r="O832">
            <v>33.68</v>
          </cell>
          <cell r="P832">
            <v>33.68</v>
          </cell>
          <cell r="Q832">
            <v>33.68</v>
          </cell>
        </row>
        <row r="833">
          <cell r="D833">
            <v>42847</v>
          </cell>
          <cell r="E833">
            <v>42853</v>
          </cell>
          <cell r="F833">
            <v>333.45</v>
          </cell>
          <cell r="G833">
            <v>333.45</v>
          </cell>
          <cell r="H833">
            <v>326.72000000000003</v>
          </cell>
          <cell r="I833">
            <v>333.45</v>
          </cell>
          <cell r="J833">
            <v>333.45</v>
          </cell>
          <cell r="K833">
            <v>326.72000000000003</v>
          </cell>
          <cell r="L833">
            <v>333.45</v>
          </cell>
          <cell r="M833">
            <v>333.45</v>
          </cell>
          <cell r="N833">
            <v>326.72000000000003</v>
          </cell>
          <cell r="O833">
            <v>33.68</v>
          </cell>
          <cell r="P833">
            <v>33.68</v>
          </cell>
          <cell r="Q833">
            <v>33.68</v>
          </cell>
        </row>
        <row r="834">
          <cell r="D834">
            <v>42854</v>
          </cell>
          <cell r="E834">
            <v>42860</v>
          </cell>
          <cell r="F834">
            <v>457.01</v>
          </cell>
          <cell r="G834">
            <v>457.01</v>
          </cell>
          <cell r="H834">
            <v>437.61</v>
          </cell>
          <cell r="I834">
            <v>457.01</v>
          </cell>
          <cell r="J834">
            <v>457.01</v>
          </cell>
          <cell r="K834">
            <v>437.61</v>
          </cell>
          <cell r="L834">
            <v>457.01</v>
          </cell>
          <cell r="M834">
            <v>457.01</v>
          </cell>
          <cell r="N834">
            <v>437.61</v>
          </cell>
          <cell r="O834">
            <v>33.68</v>
          </cell>
          <cell r="P834">
            <v>33.68</v>
          </cell>
          <cell r="Q834">
            <v>33.68</v>
          </cell>
        </row>
        <row r="835">
          <cell r="D835">
            <v>42861</v>
          </cell>
          <cell r="E835">
            <v>42867</v>
          </cell>
          <cell r="F835">
            <v>468.39</v>
          </cell>
          <cell r="G835">
            <v>468.39</v>
          </cell>
          <cell r="H835">
            <v>440.11</v>
          </cell>
          <cell r="I835">
            <v>468.39</v>
          </cell>
          <cell r="J835">
            <v>468.39</v>
          </cell>
          <cell r="K835">
            <v>440.11</v>
          </cell>
          <cell r="L835">
            <v>468.39</v>
          </cell>
          <cell r="M835">
            <v>468.39</v>
          </cell>
          <cell r="N835">
            <v>440.11</v>
          </cell>
          <cell r="O835">
            <v>33.68</v>
          </cell>
          <cell r="P835">
            <v>33.68</v>
          </cell>
          <cell r="Q835">
            <v>33.68</v>
          </cell>
        </row>
        <row r="836">
          <cell r="D836">
            <v>42868</v>
          </cell>
          <cell r="E836">
            <v>42874</v>
          </cell>
          <cell r="F836">
            <v>480.67</v>
          </cell>
          <cell r="G836">
            <v>480.67</v>
          </cell>
          <cell r="H836">
            <v>451.6</v>
          </cell>
          <cell r="I836">
            <v>480.67</v>
          </cell>
          <cell r="J836">
            <v>480.67</v>
          </cell>
          <cell r="K836">
            <v>451.6</v>
          </cell>
          <cell r="L836">
            <v>480.67</v>
          </cell>
          <cell r="M836">
            <v>480.67</v>
          </cell>
          <cell r="N836">
            <v>451.6</v>
          </cell>
          <cell r="O836">
            <v>145.62</v>
          </cell>
          <cell r="P836">
            <v>145.62</v>
          </cell>
          <cell r="Q836">
            <v>145.62</v>
          </cell>
        </row>
        <row r="837">
          <cell r="D837">
            <v>42875</v>
          </cell>
          <cell r="E837">
            <v>42881</v>
          </cell>
          <cell r="F837">
            <v>478.11</v>
          </cell>
          <cell r="G837">
            <v>478.11</v>
          </cell>
          <cell r="H837">
            <v>458.98</v>
          </cell>
          <cell r="I837">
            <v>478.11</v>
          </cell>
          <cell r="J837">
            <v>478.11</v>
          </cell>
          <cell r="K837">
            <v>458.98</v>
          </cell>
          <cell r="L837">
            <v>478.11</v>
          </cell>
          <cell r="M837">
            <v>478.11</v>
          </cell>
          <cell r="N837">
            <v>458.98</v>
          </cell>
          <cell r="O837">
            <v>478.11</v>
          </cell>
          <cell r="P837">
            <v>478.11</v>
          </cell>
          <cell r="Q837">
            <v>458.98</v>
          </cell>
        </row>
        <row r="838">
          <cell r="D838">
            <v>42882</v>
          </cell>
          <cell r="E838">
            <v>42888</v>
          </cell>
          <cell r="F838">
            <v>169.34</v>
          </cell>
          <cell r="G838">
            <v>166.86</v>
          </cell>
          <cell r="H838">
            <v>33.68</v>
          </cell>
          <cell r="I838">
            <v>169.34</v>
          </cell>
          <cell r="J838">
            <v>166.86</v>
          </cell>
          <cell r="K838">
            <v>33.68</v>
          </cell>
          <cell r="L838">
            <v>169.34</v>
          </cell>
          <cell r="M838">
            <v>166.86</v>
          </cell>
          <cell r="N838">
            <v>139.88</v>
          </cell>
          <cell r="O838">
            <v>169.34</v>
          </cell>
          <cell r="P838">
            <v>166.86</v>
          </cell>
          <cell r="Q838">
            <v>33.68</v>
          </cell>
        </row>
        <row r="839">
          <cell r="D839">
            <v>42889</v>
          </cell>
          <cell r="E839">
            <v>42895</v>
          </cell>
          <cell r="F839">
            <v>144.47</v>
          </cell>
          <cell r="G839">
            <v>142.26</v>
          </cell>
          <cell r="H839">
            <v>33.68</v>
          </cell>
          <cell r="I839">
            <v>33.68</v>
          </cell>
          <cell r="J839">
            <v>33.68</v>
          </cell>
          <cell r="K839">
            <v>33.68</v>
          </cell>
          <cell r="L839">
            <v>144.47</v>
          </cell>
          <cell r="M839">
            <v>142.26</v>
          </cell>
          <cell r="N839">
            <v>101.23</v>
          </cell>
          <cell r="O839">
            <v>144.47</v>
          </cell>
          <cell r="P839">
            <v>142.26</v>
          </cell>
          <cell r="Q839">
            <v>33.68</v>
          </cell>
        </row>
        <row r="840">
          <cell r="D840">
            <v>42896</v>
          </cell>
          <cell r="E840">
            <v>42902</v>
          </cell>
          <cell r="F840">
            <v>141.74</v>
          </cell>
          <cell r="G840">
            <v>139.88</v>
          </cell>
          <cell r="H840">
            <v>33.68</v>
          </cell>
          <cell r="I840">
            <v>33.68</v>
          </cell>
          <cell r="J840">
            <v>33.68</v>
          </cell>
          <cell r="K840">
            <v>33.68</v>
          </cell>
          <cell r="L840">
            <v>141.74</v>
          </cell>
          <cell r="M840">
            <v>139.88</v>
          </cell>
          <cell r="N840">
            <v>101.23</v>
          </cell>
          <cell r="O840">
            <v>141.74</v>
          </cell>
          <cell r="P840">
            <v>139.88</v>
          </cell>
          <cell r="Q840">
            <v>33.68</v>
          </cell>
        </row>
        <row r="841">
          <cell r="D841">
            <v>42903</v>
          </cell>
          <cell r="E841">
            <v>42909</v>
          </cell>
          <cell r="F841">
            <v>173.65</v>
          </cell>
          <cell r="G841">
            <v>172</v>
          </cell>
          <cell r="H841">
            <v>83.87</v>
          </cell>
          <cell r="I841">
            <v>88.79</v>
          </cell>
          <cell r="J841">
            <v>88.79</v>
          </cell>
          <cell r="K841">
            <v>83.87</v>
          </cell>
          <cell r="L841">
            <v>173.65</v>
          </cell>
          <cell r="M841">
            <v>172</v>
          </cell>
          <cell r="N841">
            <v>83.87</v>
          </cell>
          <cell r="O841">
            <v>173.65</v>
          </cell>
          <cell r="P841">
            <v>172</v>
          </cell>
          <cell r="Q841">
            <v>83.87</v>
          </cell>
        </row>
        <row r="842">
          <cell r="D842">
            <v>42910</v>
          </cell>
          <cell r="E842">
            <v>42916</v>
          </cell>
          <cell r="F842">
            <v>201.07</v>
          </cell>
          <cell r="G842">
            <v>201.07</v>
          </cell>
          <cell r="H842">
            <v>89.66</v>
          </cell>
          <cell r="I842">
            <v>92.45</v>
          </cell>
          <cell r="J842">
            <v>92.45</v>
          </cell>
          <cell r="K842">
            <v>89.66</v>
          </cell>
          <cell r="L842">
            <v>201.07</v>
          </cell>
          <cell r="M842">
            <v>201.07</v>
          </cell>
          <cell r="N842">
            <v>139.88</v>
          </cell>
          <cell r="O842">
            <v>201.07</v>
          </cell>
          <cell r="P842">
            <v>201.07</v>
          </cell>
          <cell r="Q842">
            <v>139.88</v>
          </cell>
        </row>
        <row r="843">
          <cell r="D843">
            <v>42917</v>
          </cell>
          <cell r="E843">
            <v>42923</v>
          </cell>
          <cell r="F843">
            <v>234.51</v>
          </cell>
          <cell r="G843">
            <v>234.33</v>
          </cell>
          <cell r="H843">
            <v>231.5</v>
          </cell>
          <cell r="I843">
            <v>234.51</v>
          </cell>
          <cell r="J843">
            <v>234.33</v>
          </cell>
          <cell r="K843">
            <v>231.5</v>
          </cell>
          <cell r="L843">
            <v>234.51</v>
          </cell>
          <cell r="M843">
            <v>234.33</v>
          </cell>
          <cell r="N843">
            <v>231.5</v>
          </cell>
          <cell r="O843">
            <v>234.51</v>
          </cell>
          <cell r="P843">
            <v>234.33</v>
          </cell>
          <cell r="Q843">
            <v>231.5</v>
          </cell>
        </row>
        <row r="844">
          <cell r="D844">
            <v>42924</v>
          </cell>
          <cell r="E844">
            <v>42930</v>
          </cell>
          <cell r="F844">
            <v>255.56</v>
          </cell>
          <cell r="G844">
            <v>255.55</v>
          </cell>
          <cell r="H844">
            <v>249.75</v>
          </cell>
          <cell r="I844">
            <v>255.56</v>
          </cell>
          <cell r="J844">
            <v>255.55</v>
          </cell>
          <cell r="K844">
            <v>249.75</v>
          </cell>
          <cell r="L844">
            <v>255.56</v>
          </cell>
          <cell r="M844">
            <v>255.55</v>
          </cell>
          <cell r="N844">
            <v>249.75</v>
          </cell>
          <cell r="O844">
            <v>255.56</v>
          </cell>
          <cell r="P844">
            <v>255.55</v>
          </cell>
          <cell r="Q844">
            <v>249.75</v>
          </cell>
        </row>
        <row r="845">
          <cell r="D845">
            <v>42931</v>
          </cell>
          <cell r="E845">
            <v>42937</v>
          </cell>
          <cell r="F845">
            <v>269.95999999999998</v>
          </cell>
          <cell r="G845">
            <v>269.95999999999998</v>
          </cell>
          <cell r="H845">
            <v>261.75</v>
          </cell>
          <cell r="I845">
            <v>269.95999999999998</v>
          </cell>
          <cell r="J845">
            <v>269.95999999999998</v>
          </cell>
          <cell r="K845">
            <v>261.75</v>
          </cell>
          <cell r="L845">
            <v>269.95999999999998</v>
          </cell>
          <cell r="M845">
            <v>269.95999999999998</v>
          </cell>
          <cell r="N845">
            <v>261.75</v>
          </cell>
          <cell r="O845">
            <v>269.95999999999998</v>
          </cell>
          <cell r="P845">
            <v>269.95999999999998</v>
          </cell>
          <cell r="Q845">
            <v>261.75</v>
          </cell>
        </row>
        <row r="846">
          <cell r="D846">
            <v>42938</v>
          </cell>
          <cell r="E846">
            <v>42944</v>
          </cell>
          <cell r="F846">
            <v>272.74</v>
          </cell>
          <cell r="G846">
            <v>272.74</v>
          </cell>
          <cell r="H846">
            <v>264.52999999999997</v>
          </cell>
          <cell r="I846">
            <v>272.74</v>
          </cell>
          <cell r="J846">
            <v>272.74</v>
          </cell>
          <cell r="K846">
            <v>264.52999999999997</v>
          </cell>
          <cell r="L846">
            <v>272.74</v>
          </cell>
          <cell r="M846">
            <v>272.74</v>
          </cell>
          <cell r="N846">
            <v>264.52999999999997</v>
          </cell>
          <cell r="O846">
            <v>272.74</v>
          </cell>
          <cell r="P846">
            <v>272.74</v>
          </cell>
          <cell r="Q846">
            <v>264.52999999999997</v>
          </cell>
        </row>
        <row r="847">
          <cell r="D847">
            <v>42945</v>
          </cell>
          <cell r="E847">
            <v>42951</v>
          </cell>
          <cell r="F847">
            <v>519.16</v>
          </cell>
          <cell r="G847">
            <v>519.16</v>
          </cell>
          <cell r="H847">
            <v>506.77</v>
          </cell>
          <cell r="I847">
            <v>519.16</v>
          </cell>
          <cell r="J847">
            <v>519.16</v>
          </cell>
          <cell r="K847">
            <v>506.77</v>
          </cell>
          <cell r="L847">
            <v>519.16</v>
          </cell>
          <cell r="M847">
            <v>519.16</v>
          </cell>
          <cell r="N847">
            <v>506.77</v>
          </cell>
          <cell r="O847">
            <v>519.16</v>
          </cell>
          <cell r="P847">
            <v>519.16</v>
          </cell>
          <cell r="Q847">
            <v>506.77</v>
          </cell>
        </row>
        <row r="848">
          <cell r="D848">
            <v>42952</v>
          </cell>
          <cell r="E848">
            <v>42958</v>
          </cell>
          <cell r="F848">
            <v>533.82000000000005</v>
          </cell>
          <cell r="G848">
            <v>533.82000000000005</v>
          </cell>
          <cell r="H848">
            <v>533.82000000000005</v>
          </cell>
          <cell r="I848">
            <v>533.82000000000005</v>
          </cell>
          <cell r="J848">
            <v>533.82000000000005</v>
          </cell>
          <cell r="K848">
            <v>533.82000000000005</v>
          </cell>
          <cell r="L848">
            <v>533.82000000000005</v>
          </cell>
          <cell r="M848">
            <v>533.82000000000005</v>
          </cell>
          <cell r="N848">
            <v>533.82000000000005</v>
          </cell>
          <cell r="O848">
            <v>533.82000000000005</v>
          </cell>
          <cell r="P848">
            <v>533.82000000000005</v>
          </cell>
          <cell r="Q848">
            <v>533.82000000000005</v>
          </cell>
        </row>
        <row r="849">
          <cell r="D849">
            <v>42959</v>
          </cell>
          <cell r="E849">
            <v>42965</v>
          </cell>
          <cell r="F849">
            <v>529.35</v>
          </cell>
          <cell r="G849">
            <v>529.35</v>
          </cell>
          <cell r="H849">
            <v>508.64</v>
          </cell>
          <cell r="I849">
            <v>529.35</v>
          </cell>
          <cell r="J849">
            <v>529.35</v>
          </cell>
          <cell r="K849">
            <v>508.64</v>
          </cell>
          <cell r="L849">
            <v>529.35</v>
          </cell>
          <cell r="M849">
            <v>529.35</v>
          </cell>
          <cell r="N849">
            <v>508.64</v>
          </cell>
          <cell r="O849">
            <v>529.35</v>
          </cell>
          <cell r="P849">
            <v>529.35</v>
          </cell>
          <cell r="Q849">
            <v>508.64</v>
          </cell>
        </row>
        <row r="850">
          <cell r="D850">
            <v>42966</v>
          </cell>
          <cell r="E850">
            <v>42972</v>
          </cell>
          <cell r="F850">
            <v>512.35</v>
          </cell>
          <cell r="G850">
            <v>512.35</v>
          </cell>
          <cell r="H850">
            <v>493.79</v>
          </cell>
          <cell r="I850">
            <v>512.35</v>
          </cell>
          <cell r="J850">
            <v>512.35</v>
          </cell>
          <cell r="K850">
            <v>493.79</v>
          </cell>
          <cell r="L850">
            <v>512.35</v>
          </cell>
          <cell r="M850">
            <v>512.35</v>
          </cell>
          <cell r="N850">
            <v>493.79</v>
          </cell>
          <cell r="O850">
            <v>512.35</v>
          </cell>
          <cell r="P850">
            <v>512.35</v>
          </cell>
          <cell r="Q850">
            <v>493.79</v>
          </cell>
        </row>
        <row r="851">
          <cell r="D851">
            <v>42973</v>
          </cell>
          <cell r="E851">
            <v>42979</v>
          </cell>
          <cell r="F851">
            <v>452.85</v>
          </cell>
          <cell r="G851">
            <v>452.85</v>
          </cell>
          <cell r="H851">
            <v>442.35</v>
          </cell>
          <cell r="I851">
            <v>452.85</v>
          </cell>
          <cell r="J851">
            <v>452.85</v>
          </cell>
          <cell r="K851">
            <v>442.35</v>
          </cell>
          <cell r="L851">
            <v>452.85</v>
          </cell>
          <cell r="M851">
            <v>452.85</v>
          </cell>
          <cell r="N851">
            <v>442.35</v>
          </cell>
          <cell r="O851">
            <v>452.85</v>
          </cell>
          <cell r="P851">
            <v>452.85</v>
          </cell>
          <cell r="Q851">
            <v>442.35</v>
          </cell>
        </row>
        <row r="852">
          <cell r="D852">
            <v>42980</v>
          </cell>
          <cell r="E852">
            <v>42986</v>
          </cell>
          <cell r="F852">
            <v>499.38</v>
          </cell>
          <cell r="G852">
            <v>499.38</v>
          </cell>
          <cell r="H852">
            <v>488.05</v>
          </cell>
          <cell r="I852">
            <v>499.38</v>
          </cell>
          <cell r="J852">
            <v>499.38</v>
          </cell>
          <cell r="K852">
            <v>488.05</v>
          </cell>
          <cell r="L852">
            <v>499.38</v>
          </cell>
          <cell r="M852">
            <v>499.38</v>
          </cell>
          <cell r="N852">
            <v>488.05</v>
          </cell>
          <cell r="O852">
            <v>499.38</v>
          </cell>
          <cell r="P852">
            <v>499.38</v>
          </cell>
          <cell r="Q852">
            <v>488.05</v>
          </cell>
        </row>
        <row r="853">
          <cell r="D853">
            <v>42987</v>
          </cell>
          <cell r="E853">
            <v>42993</v>
          </cell>
          <cell r="F853">
            <v>533.82000000000005</v>
          </cell>
          <cell r="G853">
            <v>533.82000000000005</v>
          </cell>
          <cell r="H853">
            <v>533.82000000000005</v>
          </cell>
          <cell r="I853">
            <v>533.82000000000005</v>
          </cell>
          <cell r="J853">
            <v>533.82000000000005</v>
          </cell>
          <cell r="K853">
            <v>533.82000000000005</v>
          </cell>
          <cell r="L853">
            <v>533.82000000000005</v>
          </cell>
          <cell r="M853">
            <v>533.82000000000005</v>
          </cell>
          <cell r="N853">
            <v>533.82000000000005</v>
          </cell>
          <cell r="O853">
            <v>533.82000000000005</v>
          </cell>
          <cell r="P853">
            <v>533.82000000000005</v>
          </cell>
          <cell r="Q853">
            <v>533.82000000000005</v>
          </cell>
        </row>
        <row r="854">
          <cell r="D854">
            <v>42994</v>
          </cell>
          <cell r="E854">
            <v>43000</v>
          </cell>
          <cell r="F854">
            <v>533.82000000000005</v>
          </cell>
          <cell r="G854">
            <v>533.82000000000005</v>
          </cell>
          <cell r="H854">
            <v>533.82000000000005</v>
          </cell>
          <cell r="I854">
            <v>533.82000000000005</v>
          </cell>
          <cell r="J854">
            <v>533.82000000000005</v>
          </cell>
          <cell r="K854">
            <v>533.82000000000005</v>
          </cell>
          <cell r="L854">
            <v>533.82000000000005</v>
          </cell>
          <cell r="M854">
            <v>533.82000000000005</v>
          </cell>
          <cell r="N854">
            <v>533.82000000000005</v>
          </cell>
          <cell r="O854">
            <v>533.82000000000005</v>
          </cell>
          <cell r="P854">
            <v>533.82000000000005</v>
          </cell>
          <cell r="Q854">
            <v>533.82000000000005</v>
          </cell>
        </row>
        <row r="855">
          <cell r="D855">
            <v>43001</v>
          </cell>
          <cell r="E855">
            <v>43007</v>
          </cell>
          <cell r="F855">
            <v>533.82000000000005</v>
          </cell>
          <cell r="G855">
            <v>533.82000000000005</v>
          </cell>
          <cell r="H855">
            <v>533.82000000000005</v>
          </cell>
          <cell r="I855">
            <v>533.82000000000005</v>
          </cell>
          <cell r="J855">
            <v>533.82000000000005</v>
          </cell>
          <cell r="K855">
            <v>533.82000000000005</v>
          </cell>
          <cell r="L855">
            <v>533.82000000000005</v>
          </cell>
          <cell r="M855">
            <v>533.82000000000005</v>
          </cell>
          <cell r="N855">
            <v>533.82000000000005</v>
          </cell>
          <cell r="O855">
            <v>533.82000000000005</v>
          </cell>
          <cell r="P855">
            <v>533.82000000000005</v>
          </cell>
          <cell r="Q855">
            <v>533.82000000000005</v>
          </cell>
        </row>
        <row r="856">
          <cell r="D856">
            <v>43008</v>
          </cell>
          <cell r="E856">
            <v>43014</v>
          </cell>
          <cell r="F856">
            <v>533.82000000000005</v>
          </cell>
          <cell r="G856">
            <v>533.82000000000005</v>
          </cell>
          <cell r="H856">
            <v>533.82000000000005</v>
          </cell>
          <cell r="I856">
            <v>533.82000000000005</v>
          </cell>
          <cell r="J856">
            <v>533.82000000000005</v>
          </cell>
          <cell r="K856">
            <v>533.82000000000005</v>
          </cell>
          <cell r="L856">
            <v>533.82000000000005</v>
          </cell>
          <cell r="M856">
            <v>533.82000000000005</v>
          </cell>
          <cell r="N856">
            <v>533.82000000000005</v>
          </cell>
          <cell r="O856">
            <v>533.82000000000005</v>
          </cell>
          <cell r="P856">
            <v>533.82000000000005</v>
          </cell>
          <cell r="Q856">
            <v>533.82000000000005</v>
          </cell>
        </row>
        <row r="857">
          <cell r="D857">
            <v>43015</v>
          </cell>
          <cell r="E857">
            <v>43021</v>
          </cell>
          <cell r="F857">
            <v>533.82000000000005</v>
          </cell>
          <cell r="G857">
            <v>533.82000000000005</v>
          </cell>
          <cell r="H857">
            <v>533.82000000000005</v>
          </cell>
          <cell r="I857">
            <v>533.82000000000005</v>
          </cell>
          <cell r="J857">
            <v>533.82000000000005</v>
          </cell>
          <cell r="K857">
            <v>533.82000000000005</v>
          </cell>
          <cell r="L857">
            <v>533.82000000000005</v>
          </cell>
          <cell r="M857">
            <v>533.82000000000005</v>
          </cell>
          <cell r="N857">
            <v>533.82000000000005</v>
          </cell>
          <cell r="O857">
            <v>533.82000000000005</v>
          </cell>
          <cell r="P857">
            <v>533.82000000000005</v>
          </cell>
          <cell r="Q857">
            <v>533.82000000000005</v>
          </cell>
        </row>
        <row r="858">
          <cell r="D858">
            <v>43022</v>
          </cell>
          <cell r="E858">
            <v>43028</v>
          </cell>
          <cell r="F858">
            <v>533.82000000000005</v>
          </cell>
          <cell r="G858">
            <v>533.82000000000005</v>
          </cell>
          <cell r="H858">
            <v>533.82000000000005</v>
          </cell>
          <cell r="I858">
            <v>533.82000000000005</v>
          </cell>
          <cell r="J858">
            <v>533.82000000000005</v>
          </cell>
          <cell r="K858">
            <v>533.82000000000005</v>
          </cell>
          <cell r="L858">
            <v>533.82000000000005</v>
          </cell>
          <cell r="M858">
            <v>533.82000000000005</v>
          </cell>
          <cell r="N858">
            <v>533.82000000000005</v>
          </cell>
          <cell r="O858">
            <v>533.82000000000005</v>
          </cell>
          <cell r="P858">
            <v>533.82000000000005</v>
          </cell>
          <cell r="Q858">
            <v>533.82000000000005</v>
          </cell>
        </row>
        <row r="859">
          <cell r="D859">
            <v>43029</v>
          </cell>
          <cell r="E859">
            <v>43035</v>
          </cell>
          <cell r="F859">
            <v>533.82000000000005</v>
          </cell>
          <cell r="G859">
            <v>533.82000000000005</v>
          </cell>
          <cell r="H859">
            <v>533.82000000000005</v>
          </cell>
          <cell r="I859">
            <v>533.82000000000005</v>
          </cell>
          <cell r="J859">
            <v>533.82000000000005</v>
          </cell>
          <cell r="K859">
            <v>533.82000000000005</v>
          </cell>
          <cell r="L859">
            <v>533.82000000000005</v>
          </cell>
          <cell r="M859">
            <v>533.82000000000005</v>
          </cell>
          <cell r="N859">
            <v>533.82000000000005</v>
          </cell>
          <cell r="O859">
            <v>533.82000000000005</v>
          </cell>
          <cell r="P859">
            <v>533.82000000000005</v>
          </cell>
          <cell r="Q859">
            <v>533.82000000000005</v>
          </cell>
        </row>
        <row r="860">
          <cell r="F860">
            <v>533.82000000000005</v>
          </cell>
          <cell r="G860">
            <v>533.82000000000005</v>
          </cell>
          <cell r="H860">
            <v>533.82000000000005</v>
          </cell>
          <cell r="I860">
            <v>533.82000000000005</v>
          </cell>
          <cell r="J860">
            <v>533.82000000000005</v>
          </cell>
          <cell r="K860">
            <v>533.82000000000005</v>
          </cell>
          <cell r="L860">
            <v>533.82000000000005</v>
          </cell>
          <cell r="M860">
            <v>533.82000000000005</v>
          </cell>
          <cell r="N860">
            <v>533.82000000000005</v>
          </cell>
          <cell r="O860">
            <v>533.82000000000005</v>
          </cell>
          <cell r="P860">
            <v>533.82000000000005</v>
          </cell>
          <cell r="Q860">
            <v>533.82000000000005</v>
          </cell>
        </row>
        <row r="861">
          <cell r="F861">
            <v>493.83</v>
          </cell>
          <cell r="G861">
            <v>493.83</v>
          </cell>
          <cell r="H861">
            <v>464.57</v>
          </cell>
          <cell r="I861">
            <v>493.83</v>
          </cell>
          <cell r="J861">
            <v>493.83</v>
          </cell>
          <cell r="K861">
            <v>464.57</v>
          </cell>
          <cell r="L861">
            <v>493.83</v>
          </cell>
          <cell r="M861">
            <v>493.83</v>
          </cell>
          <cell r="N861">
            <v>464.57</v>
          </cell>
          <cell r="O861">
            <v>493.83</v>
          </cell>
          <cell r="P861">
            <v>493.83</v>
          </cell>
          <cell r="Q861">
            <v>464.57</v>
          </cell>
        </row>
        <row r="862">
          <cell r="F862">
            <v>485.47</v>
          </cell>
          <cell r="G862">
            <v>485.47</v>
          </cell>
          <cell r="H862">
            <v>476.7</v>
          </cell>
          <cell r="I862">
            <v>485.47</v>
          </cell>
          <cell r="J862">
            <v>485.47</v>
          </cell>
          <cell r="K862">
            <v>476.7</v>
          </cell>
          <cell r="L862">
            <v>485.47</v>
          </cell>
          <cell r="M862">
            <v>485.47</v>
          </cell>
          <cell r="N862">
            <v>476.71</v>
          </cell>
          <cell r="O862">
            <v>485.47</v>
          </cell>
          <cell r="P862">
            <v>485.47</v>
          </cell>
          <cell r="Q862">
            <v>476.71</v>
          </cell>
        </row>
        <row r="863">
          <cell r="F863">
            <v>453.51</v>
          </cell>
          <cell r="G863">
            <v>453.51</v>
          </cell>
          <cell r="H863">
            <v>443.38</v>
          </cell>
          <cell r="I863">
            <v>453.51</v>
          </cell>
          <cell r="J863">
            <v>453.51</v>
          </cell>
          <cell r="K863">
            <v>443.38</v>
          </cell>
          <cell r="L863">
            <v>453.51</v>
          </cell>
          <cell r="M863">
            <v>453.51</v>
          </cell>
          <cell r="N863">
            <v>443.38</v>
          </cell>
          <cell r="O863">
            <v>453.51</v>
          </cell>
          <cell r="P863">
            <v>453.51</v>
          </cell>
          <cell r="Q863">
            <v>443.38</v>
          </cell>
        </row>
        <row r="864">
          <cell r="F864">
            <v>209.92</v>
          </cell>
          <cell r="G864">
            <v>209.92</v>
          </cell>
          <cell r="H864">
            <v>206.09</v>
          </cell>
          <cell r="I864">
            <v>209.91</v>
          </cell>
          <cell r="J864">
            <v>209.91</v>
          </cell>
          <cell r="K864">
            <v>206.09</v>
          </cell>
          <cell r="L864">
            <v>209.92</v>
          </cell>
          <cell r="M864">
            <v>209.92</v>
          </cell>
          <cell r="N864">
            <v>206.09</v>
          </cell>
          <cell r="O864">
            <v>209.92</v>
          </cell>
          <cell r="P864">
            <v>209.92</v>
          </cell>
          <cell r="Q864">
            <v>206.09</v>
          </cell>
        </row>
        <row r="865">
          <cell r="F865">
            <v>221.34</v>
          </cell>
          <cell r="G865">
            <v>221.34</v>
          </cell>
          <cell r="H865">
            <v>218.1</v>
          </cell>
          <cell r="I865">
            <v>221.34</v>
          </cell>
          <cell r="J865">
            <v>221.34</v>
          </cell>
          <cell r="K865">
            <v>218.1</v>
          </cell>
          <cell r="L865">
            <v>221.34</v>
          </cell>
          <cell r="M865">
            <v>221.34</v>
          </cell>
          <cell r="N865">
            <v>218.1</v>
          </cell>
          <cell r="O865">
            <v>221.34</v>
          </cell>
          <cell r="P865">
            <v>221.34</v>
          </cell>
          <cell r="Q865">
            <v>218.1</v>
          </cell>
        </row>
        <row r="866">
          <cell r="F866">
            <v>215.89</v>
          </cell>
          <cell r="G866">
            <v>215.89</v>
          </cell>
          <cell r="H866">
            <v>212.08</v>
          </cell>
          <cell r="I866">
            <v>215.89</v>
          </cell>
          <cell r="J866">
            <v>215.89</v>
          </cell>
          <cell r="K866">
            <v>212.08</v>
          </cell>
          <cell r="L866">
            <v>215.89</v>
          </cell>
          <cell r="M866">
            <v>215.89</v>
          </cell>
          <cell r="N866">
            <v>212.08</v>
          </cell>
          <cell r="O866">
            <v>215.89</v>
          </cell>
          <cell r="P866">
            <v>215.89</v>
          </cell>
          <cell r="Q866">
            <v>212.08</v>
          </cell>
        </row>
        <row r="867">
          <cell r="F867">
            <v>276.82</v>
          </cell>
          <cell r="G867">
            <v>276.82</v>
          </cell>
          <cell r="H867">
            <v>271.76</v>
          </cell>
          <cell r="I867">
            <v>276.82</v>
          </cell>
          <cell r="J867">
            <v>276.82</v>
          </cell>
          <cell r="K867">
            <v>271.76</v>
          </cell>
          <cell r="L867">
            <v>276.82</v>
          </cell>
          <cell r="M867">
            <v>276.82</v>
          </cell>
          <cell r="N867">
            <v>271.76</v>
          </cell>
          <cell r="O867">
            <v>276.82</v>
          </cell>
          <cell r="P867">
            <v>276.82</v>
          </cell>
          <cell r="Q867">
            <v>271.76</v>
          </cell>
        </row>
        <row r="868">
          <cell r="F868">
            <v>245.74</v>
          </cell>
          <cell r="G868">
            <v>245.74</v>
          </cell>
          <cell r="H868">
            <v>245.49</v>
          </cell>
          <cell r="I868">
            <v>245.74</v>
          </cell>
          <cell r="J868">
            <v>245.74</v>
          </cell>
          <cell r="K868">
            <v>245.49</v>
          </cell>
          <cell r="L868">
            <v>245.74</v>
          </cell>
          <cell r="M868">
            <v>245.74</v>
          </cell>
          <cell r="N868">
            <v>245.49</v>
          </cell>
          <cell r="O868">
            <v>245.74</v>
          </cell>
          <cell r="P868">
            <v>245.74</v>
          </cell>
          <cell r="Q868">
            <v>245.49</v>
          </cell>
        </row>
        <row r="869">
          <cell r="F869">
            <v>198.02</v>
          </cell>
          <cell r="G869">
            <v>198.02</v>
          </cell>
          <cell r="H869">
            <v>193.6</v>
          </cell>
          <cell r="I869">
            <v>201.51</v>
          </cell>
          <cell r="J869">
            <v>201.51</v>
          </cell>
          <cell r="K869">
            <v>197.01</v>
          </cell>
          <cell r="L869">
            <v>183.36</v>
          </cell>
          <cell r="M869">
            <v>183.36</v>
          </cell>
          <cell r="N869">
            <v>181.35</v>
          </cell>
          <cell r="O869">
            <v>169.62</v>
          </cell>
          <cell r="P869">
            <v>169.62</v>
          </cell>
          <cell r="Q869">
            <v>166.22</v>
          </cell>
        </row>
        <row r="870">
          <cell r="F870">
            <v>178.43</v>
          </cell>
          <cell r="G870">
            <v>178.43</v>
          </cell>
          <cell r="H870">
            <v>173.51</v>
          </cell>
          <cell r="I870">
            <v>179.87</v>
          </cell>
          <cell r="J870">
            <v>179.87</v>
          </cell>
          <cell r="K870">
            <v>176.57</v>
          </cell>
          <cell r="L870">
            <v>180.73</v>
          </cell>
          <cell r="M870">
            <v>180.73</v>
          </cell>
          <cell r="N870">
            <v>178.48</v>
          </cell>
          <cell r="O870">
            <v>167.19</v>
          </cell>
          <cell r="P870">
            <v>167.19</v>
          </cell>
          <cell r="Q870">
            <v>162.58000000000001</v>
          </cell>
        </row>
        <row r="871">
          <cell r="F871">
            <v>165.4</v>
          </cell>
          <cell r="G871">
            <v>165.4</v>
          </cell>
          <cell r="H871">
            <v>158.66</v>
          </cell>
          <cell r="I871">
            <v>168.31</v>
          </cell>
          <cell r="J871">
            <v>168.31</v>
          </cell>
          <cell r="K871">
            <v>161.46</v>
          </cell>
          <cell r="L871">
            <v>162.63999999999999</v>
          </cell>
          <cell r="M871">
            <v>162.63999999999999</v>
          </cell>
          <cell r="N871">
            <v>161.04</v>
          </cell>
          <cell r="O871">
            <v>142.56</v>
          </cell>
          <cell r="P871">
            <v>142.56</v>
          </cell>
          <cell r="Q871">
            <v>142.05000000000001</v>
          </cell>
        </row>
        <row r="872">
          <cell r="F872">
            <v>197.61</v>
          </cell>
          <cell r="G872">
            <v>197.61</v>
          </cell>
          <cell r="H872">
            <v>184.6</v>
          </cell>
          <cell r="I872">
            <v>194.19</v>
          </cell>
          <cell r="J872">
            <v>194.19</v>
          </cell>
          <cell r="K872">
            <v>187.85</v>
          </cell>
          <cell r="L872">
            <v>194.31</v>
          </cell>
          <cell r="M872">
            <v>194.31</v>
          </cell>
          <cell r="N872">
            <v>183.45</v>
          </cell>
          <cell r="O872">
            <v>148.03</v>
          </cell>
          <cell r="P872">
            <v>148.03</v>
          </cell>
          <cell r="Q872">
            <v>141.33000000000001</v>
          </cell>
        </row>
        <row r="873">
          <cell r="F873">
            <v>179.82</v>
          </cell>
          <cell r="G873">
            <v>179.82</v>
          </cell>
          <cell r="H873">
            <v>166.66</v>
          </cell>
          <cell r="I873">
            <v>151.99</v>
          </cell>
          <cell r="J873">
            <v>155.66</v>
          </cell>
          <cell r="K873">
            <v>146.82</v>
          </cell>
          <cell r="L873">
            <v>183.45</v>
          </cell>
          <cell r="M873">
            <v>183.45</v>
          </cell>
          <cell r="N873">
            <v>163.88</v>
          </cell>
          <cell r="O873">
            <v>79.23</v>
          </cell>
          <cell r="P873">
            <v>79.23</v>
          </cell>
          <cell r="Q873">
            <v>77.709999999999994</v>
          </cell>
        </row>
        <row r="874">
          <cell r="F874">
            <v>183.46</v>
          </cell>
          <cell r="G874">
            <v>183.46</v>
          </cell>
          <cell r="H874">
            <v>172.33</v>
          </cell>
          <cell r="I874">
            <v>180.29</v>
          </cell>
          <cell r="J874">
            <v>180.29</v>
          </cell>
          <cell r="K874">
            <v>175.36</v>
          </cell>
          <cell r="L874">
            <v>180.4</v>
          </cell>
          <cell r="M874">
            <v>180.4</v>
          </cell>
          <cell r="N874">
            <v>169.45</v>
          </cell>
          <cell r="O874">
            <v>40.159999999999997</v>
          </cell>
          <cell r="P874">
            <v>40.159999999999997</v>
          </cell>
          <cell r="Q874">
            <v>40.159999999999997</v>
          </cell>
        </row>
        <row r="875">
          <cell r="F875">
            <v>173.01</v>
          </cell>
          <cell r="G875">
            <v>173.01</v>
          </cell>
          <cell r="H875">
            <v>167.11</v>
          </cell>
          <cell r="I875">
            <v>176.05</v>
          </cell>
          <cell r="J875">
            <v>176.05</v>
          </cell>
          <cell r="K875">
            <v>170.05</v>
          </cell>
          <cell r="L875">
            <v>170.12</v>
          </cell>
          <cell r="M875">
            <v>170.12</v>
          </cell>
          <cell r="N875">
            <v>164.32</v>
          </cell>
          <cell r="O875">
            <v>40.159999999999997</v>
          </cell>
          <cell r="P875">
            <v>40.159999999999997</v>
          </cell>
          <cell r="Q875">
            <v>40.159999999999997</v>
          </cell>
        </row>
        <row r="876">
          <cell r="F876">
            <v>213.84</v>
          </cell>
          <cell r="G876">
            <v>213.84</v>
          </cell>
          <cell r="H876">
            <v>205.39</v>
          </cell>
          <cell r="I876">
            <v>217.4</v>
          </cell>
          <cell r="J876">
            <v>217.4</v>
          </cell>
          <cell r="K876">
            <v>209</v>
          </cell>
          <cell r="L876">
            <v>187.33</v>
          </cell>
          <cell r="M876">
            <v>187.33</v>
          </cell>
          <cell r="N876">
            <v>178.86</v>
          </cell>
          <cell r="O876">
            <v>40.159999999999997</v>
          </cell>
          <cell r="P876">
            <v>40.159999999999997</v>
          </cell>
          <cell r="Q876">
            <v>40.159999999999997</v>
          </cell>
        </row>
        <row r="877">
          <cell r="F877">
            <v>204.9</v>
          </cell>
          <cell r="G877">
            <v>204.9</v>
          </cell>
          <cell r="H877">
            <v>196.86</v>
          </cell>
          <cell r="I877">
            <v>204.9</v>
          </cell>
          <cell r="J877">
            <v>204.9</v>
          </cell>
          <cell r="K877">
            <v>196.86</v>
          </cell>
          <cell r="L877">
            <v>191.13</v>
          </cell>
          <cell r="M877">
            <v>191.13</v>
          </cell>
          <cell r="N877">
            <v>185.88</v>
          </cell>
          <cell r="O877">
            <v>40.159999999999997</v>
          </cell>
          <cell r="P877">
            <v>40.159999999999997</v>
          </cell>
          <cell r="Q877">
            <v>40.159999999999997</v>
          </cell>
        </row>
        <row r="878">
          <cell r="F878">
            <v>225.57</v>
          </cell>
          <cell r="G878">
            <v>225.57</v>
          </cell>
          <cell r="H878">
            <v>219.06</v>
          </cell>
          <cell r="I878">
            <v>225.57</v>
          </cell>
          <cell r="J878">
            <v>225.57</v>
          </cell>
          <cell r="K878">
            <v>219.06</v>
          </cell>
          <cell r="L878">
            <v>225.57</v>
          </cell>
          <cell r="M878">
            <v>225.57</v>
          </cell>
          <cell r="N878">
            <v>219.06</v>
          </cell>
          <cell r="O878">
            <v>40.159999999999997</v>
          </cell>
          <cell r="P878">
            <v>40.159999999999997</v>
          </cell>
          <cell r="Q878">
            <v>40.159999999999997</v>
          </cell>
        </row>
        <row r="879">
          <cell r="F879">
            <v>239.04</v>
          </cell>
          <cell r="G879">
            <v>239.04</v>
          </cell>
          <cell r="H879">
            <v>230.72</v>
          </cell>
          <cell r="I879">
            <v>239.04</v>
          </cell>
          <cell r="J879">
            <v>239.04</v>
          </cell>
          <cell r="K879">
            <v>230.72</v>
          </cell>
          <cell r="L879">
            <v>239.04</v>
          </cell>
          <cell r="M879">
            <v>239.04</v>
          </cell>
          <cell r="N879">
            <v>230.72</v>
          </cell>
          <cell r="O879">
            <v>40.159999999999997</v>
          </cell>
          <cell r="P879">
            <v>40.159999999999997</v>
          </cell>
          <cell r="Q879">
            <v>40.159999999999997</v>
          </cell>
        </row>
        <row r="880">
          <cell r="F880">
            <v>221.87</v>
          </cell>
          <cell r="G880">
            <v>221.87</v>
          </cell>
          <cell r="H880">
            <v>215.34</v>
          </cell>
          <cell r="I880">
            <v>221.87</v>
          </cell>
          <cell r="J880">
            <v>221.87</v>
          </cell>
          <cell r="K880">
            <v>215.34</v>
          </cell>
          <cell r="L880">
            <v>221.87</v>
          </cell>
          <cell r="M880">
            <v>221.87</v>
          </cell>
          <cell r="N880">
            <v>212.26</v>
          </cell>
          <cell r="O880">
            <v>40.159999999999997</v>
          </cell>
          <cell r="P880">
            <v>40.159999999999997</v>
          </cell>
          <cell r="Q880">
            <v>40.159999999999997</v>
          </cell>
        </row>
        <row r="881">
          <cell r="F881">
            <v>232.78</v>
          </cell>
          <cell r="G881">
            <v>232.78</v>
          </cell>
          <cell r="H881">
            <v>223.03</v>
          </cell>
          <cell r="I881">
            <v>232.78</v>
          </cell>
          <cell r="J881">
            <v>232.78</v>
          </cell>
          <cell r="K881">
            <v>223.03</v>
          </cell>
          <cell r="L881">
            <v>232.78</v>
          </cell>
          <cell r="M881">
            <v>232.78</v>
          </cell>
          <cell r="N881">
            <v>223.03</v>
          </cell>
          <cell r="O881">
            <v>40.159999999999997</v>
          </cell>
          <cell r="P881">
            <v>40.159999999999997</v>
          </cell>
          <cell r="Q881">
            <v>40.159999999999997</v>
          </cell>
        </row>
        <row r="882">
          <cell r="F882">
            <v>40.159999999999997</v>
          </cell>
          <cell r="G882">
            <v>40.159999999999997</v>
          </cell>
          <cell r="H882">
            <v>40.159999999999997</v>
          </cell>
          <cell r="I882">
            <v>40.159999999999997</v>
          </cell>
          <cell r="J882">
            <v>40.159999999999997</v>
          </cell>
          <cell r="K882">
            <v>40.159999999999997</v>
          </cell>
          <cell r="L882">
            <v>40.159999999999997</v>
          </cell>
          <cell r="M882">
            <v>40.159999999999997</v>
          </cell>
          <cell r="N882">
            <v>40.159999999999997</v>
          </cell>
          <cell r="O882">
            <v>40.159999999999997</v>
          </cell>
          <cell r="P882">
            <v>40.159999999999997</v>
          </cell>
          <cell r="Q882">
            <v>40.159999999999997</v>
          </cell>
        </row>
        <row r="883">
          <cell r="F883">
            <v>87.61</v>
          </cell>
          <cell r="G883">
            <v>87.61</v>
          </cell>
          <cell r="H883">
            <v>79.959999999999994</v>
          </cell>
          <cell r="I883">
            <v>87.61</v>
          </cell>
          <cell r="J883">
            <v>87.61</v>
          </cell>
          <cell r="K883">
            <v>79.959999999999994</v>
          </cell>
          <cell r="L883">
            <v>106.83</v>
          </cell>
          <cell r="M883">
            <v>106.83</v>
          </cell>
          <cell r="N883">
            <v>106.83</v>
          </cell>
          <cell r="O883">
            <v>76.94</v>
          </cell>
          <cell r="P883">
            <v>76.94</v>
          </cell>
          <cell r="Q883">
            <v>79.959999999999994</v>
          </cell>
        </row>
        <row r="884">
          <cell r="F884">
            <v>125.33</v>
          </cell>
          <cell r="G884">
            <v>125.33</v>
          </cell>
          <cell r="H884">
            <v>118.17</v>
          </cell>
          <cell r="I884">
            <v>125.33</v>
          </cell>
          <cell r="J884">
            <v>125.33</v>
          </cell>
          <cell r="K884">
            <v>118.17</v>
          </cell>
          <cell r="L884">
            <v>125.33</v>
          </cell>
          <cell r="M884">
            <v>125.33</v>
          </cell>
          <cell r="N884">
            <v>118.17</v>
          </cell>
          <cell r="O884">
            <v>125.33</v>
          </cell>
          <cell r="P884">
            <v>40.159999999999997</v>
          </cell>
          <cell r="Q884">
            <v>40.159999999999997</v>
          </cell>
        </row>
        <row r="885">
          <cell r="F885">
            <v>138.72</v>
          </cell>
          <cell r="G885">
            <v>138.72</v>
          </cell>
          <cell r="H885">
            <v>131.04</v>
          </cell>
          <cell r="I885">
            <v>138.72</v>
          </cell>
          <cell r="J885">
            <v>138.72</v>
          </cell>
          <cell r="K885">
            <v>131.04</v>
          </cell>
          <cell r="L885">
            <v>138.72</v>
          </cell>
          <cell r="M885">
            <v>138.72</v>
          </cell>
          <cell r="N885">
            <v>131.04</v>
          </cell>
          <cell r="O885">
            <v>40.159999999999997</v>
          </cell>
          <cell r="P885">
            <v>40.159999999999997</v>
          </cell>
          <cell r="Q885">
            <v>40.159999999999997</v>
          </cell>
        </row>
        <row r="886">
          <cell r="F886">
            <v>222.65</v>
          </cell>
          <cell r="G886">
            <v>222.5</v>
          </cell>
          <cell r="H886">
            <v>209.5</v>
          </cell>
          <cell r="I886">
            <v>222.65</v>
          </cell>
          <cell r="J886">
            <v>222.5</v>
          </cell>
          <cell r="K886">
            <v>209.5</v>
          </cell>
          <cell r="L886">
            <v>154.51</v>
          </cell>
          <cell r="M886">
            <v>154.51</v>
          </cell>
          <cell r="N886">
            <v>154.51</v>
          </cell>
          <cell r="O886">
            <v>40.159999999999997</v>
          </cell>
          <cell r="P886">
            <v>40.159999999999997</v>
          </cell>
          <cell r="Q886">
            <v>40.159999999999997</v>
          </cell>
        </row>
        <row r="887">
          <cell r="F887">
            <v>312.82</v>
          </cell>
          <cell r="G887">
            <v>312.82</v>
          </cell>
          <cell r="H887">
            <v>293.92</v>
          </cell>
          <cell r="I887">
            <v>312.82</v>
          </cell>
          <cell r="J887">
            <v>312.82</v>
          </cell>
          <cell r="K887">
            <v>293.92</v>
          </cell>
          <cell r="L887">
            <v>154.51</v>
          </cell>
          <cell r="M887">
            <v>154.51</v>
          </cell>
          <cell r="N887">
            <v>154.51</v>
          </cell>
          <cell r="O887">
            <v>40.159999999999997</v>
          </cell>
          <cell r="P887">
            <v>40.159999999999997</v>
          </cell>
          <cell r="Q887">
            <v>40.159999999999997</v>
          </cell>
        </row>
        <row r="888">
          <cell r="F888">
            <v>333.78</v>
          </cell>
          <cell r="G888">
            <v>333.78</v>
          </cell>
          <cell r="H888">
            <v>313.62</v>
          </cell>
          <cell r="I888">
            <v>333.78</v>
          </cell>
          <cell r="J888">
            <v>333.78</v>
          </cell>
          <cell r="K888">
            <v>313.62</v>
          </cell>
          <cell r="L888">
            <v>165.95</v>
          </cell>
          <cell r="M888">
            <v>165.95</v>
          </cell>
          <cell r="N888">
            <v>165.95</v>
          </cell>
          <cell r="O888">
            <v>116.25</v>
          </cell>
          <cell r="P888">
            <v>116.25</v>
          </cell>
          <cell r="Q888">
            <v>112.53</v>
          </cell>
        </row>
        <row r="889">
          <cell r="F889">
            <v>348.43</v>
          </cell>
          <cell r="G889">
            <v>348.43</v>
          </cell>
          <cell r="H889">
            <v>327.41000000000003</v>
          </cell>
          <cell r="I889">
            <v>348.43</v>
          </cell>
          <cell r="J889">
            <v>348.43</v>
          </cell>
          <cell r="K889">
            <v>327.41000000000003</v>
          </cell>
          <cell r="L889">
            <v>201.88</v>
          </cell>
          <cell r="M889">
            <v>201.88</v>
          </cell>
          <cell r="N889">
            <v>201.88</v>
          </cell>
          <cell r="O889">
            <v>201.88</v>
          </cell>
          <cell r="P889">
            <v>201.88</v>
          </cell>
          <cell r="Q889">
            <v>201.88</v>
          </cell>
        </row>
        <row r="890">
          <cell r="F890">
            <v>418.96</v>
          </cell>
          <cell r="G890">
            <v>418.96</v>
          </cell>
          <cell r="H890">
            <v>380.59</v>
          </cell>
          <cell r="I890">
            <v>418.96</v>
          </cell>
          <cell r="J890">
            <v>418.96</v>
          </cell>
          <cell r="K890">
            <v>380.59</v>
          </cell>
          <cell r="L890">
            <v>380.83</v>
          </cell>
          <cell r="M890">
            <v>380.83</v>
          </cell>
          <cell r="N890">
            <v>380.59</v>
          </cell>
          <cell r="O890">
            <v>380.83</v>
          </cell>
          <cell r="P890">
            <v>380.83</v>
          </cell>
          <cell r="Q890">
            <v>380.59</v>
          </cell>
        </row>
        <row r="891">
          <cell r="F891">
            <v>457.54</v>
          </cell>
          <cell r="G891">
            <v>457.54</v>
          </cell>
          <cell r="H891">
            <v>411.94</v>
          </cell>
          <cell r="I891">
            <v>457.54</v>
          </cell>
          <cell r="J891">
            <v>457.54</v>
          </cell>
          <cell r="K891">
            <v>411.94</v>
          </cell>
          <cell r="L891">
            <v>321.06</v>
          </cell>
          <cell r="M891">
            <v>321.06</v>
          </cell>
          <cell r="N891">
            <v>321.06</v>
          </cell>
          <cell r="O891">
            <v>321.06</v>
          </cell>
          <cell r="P891">
            <v>321.06</v>
          </cell>
          <cell r="Q891">
            <v>321.06</v>
          </cell>
        </row>
        <row r="892">
          <cell r="F892">
            <v>482.29</v>
          </cell>
          <cell r="G892">
            <v>480</v>
          </cell>
          <cell r="H892">
            <v>457.87</v>
          </cell>
          <cell r="I892">
            <v>482.29</v>
          </cell>
          <cell r="J892">
            <v>480</v>
          </cell>
          <cell r="K892">
            <v>457.87</v>
          </cell>
          <cell r="L892">
            <v>466.74</v>
          </cell>
          <cell r="M892">
            <v>466.74</v>
          </cell>
          <cell r="N892">
            <v>457.87</v>
          </cell>
          <cell r="O892">
            <v>466.74</v>
          </cell>
          <cell r="P892">
            <v>466.74</v>
          </cell>
          <cell r="Q892">
            <v>457.87</v>
          </cell>
        </row>
        <row r="893">
          <cell r="F893">
            <v>485.85</v>
          </cell>
          <cell r="G893">
            <v>485.85</v>
          </cell>
          <cell r="H893">
            <v>463.6</v>
          </cell>
          <cell r="I893">
            <v>485.85</v>
          </cell>
          <cell r="J893">
            <v>485.85</v>
          </cell>
          <cell r="K893">
            <v>463.6</v>
          </cell>
          <cell r="L893">
            <v>485.85</v>
          </cell>
          <cell r="M893">
            <v>485.85</v>
          </cell>
          <cell r="N893">
            <v>463.6</v>
          </cell>
          <cell r="O893">
            <v>485.85</v>
          </cell>
          <cell r="P893">
            <v>485.85</v>
          </cell>
          <cell r="Q893">
            <v>463.6</v>
          </cell>
        </row>
        <row r="894">
          <cell r="F894">
            <v>505.18</v>
          </cell>
          <cell r="G894">
            <v>505.18</v>
          </cell>
          <cell r="H894">
            <v>505.18</v>
          </cell>
          <cell r="I894">
            <v>505.18</v>
          </cell>
          <cell r="J894">
            <v>505.18</v>
          </cell>
          <cell r="K894">
            <v>505.18</v>
          </cell>
          <cell r="L894">
            <v>505.18</v>
          </cell>
          <cell r="M894">
            <v>505.18</v>
          </cell>
          <cell r="N894">
            <v>505.18</v>
          </cell>
          <cell r="O894">
            <v>505.18</v>
          </cell>
          <cell r="P894">
            <v>505.18</v>
          </cell>
          <cell r="Q894">
            <v>505.18</v>
          </cell>
        </row>
        <row r="895">
          <cell r="F895">
            <v>505.18</v>
          </cell>
          <cell r="G895">
            <v>505.18</v>
          </cell>
          <cell r="H895">
            <v>505.18</v>
          </cell>
          <cell r="I895">
            <v>505.18</v>
          </cell>
          <cell r="J895">
            <v>505.18</v>
          </cell>
          <cell r="K895">
            <v>505.18</v>
          </cell>
          <cell r="L895">
            <v>505.18</v>
          </cell>
          <cell r="M895">
            <v>505.18</v>
          </cell>
          <cell r="N895">
            <v>505.18</v>
          </cell>
          <cell r="O895">
            <v>505.18</v>
          </cell>
          <cell r="P895">
            <v>505.18</v>
          </cell>
          <cell r="Q895">
            <v>505.18</v>
          </cell>
        </row>
        <row r="896">
          <cell r="F896">
            <v>505.18</v>
          </cell>
          <cell r="G896">
            <v>505.18</v>
          </cell>
          <cell r="H896">
            <v>505.18</v>
          </cell>
          <cell r="I896">
            <v>505.18</v>
          </cell>
          <cell r="J896">
            <v>505.18</v>
          </cell>
          <cell r="K896">
            <v>505.18</v>
          </cell>
          <cell r="L896">
            <v>505.18</v>
          </cell>
          <cell r="M896">
            <v>505.18</v>
          </cell>
          <cell r="N896">
            <v>505.18</v>
          </cell>
          <cell r="O896">
            <v>505.18</v>
          </cell>
          <cell r="P896">
            <v>505.18</v>
          </cell>
          <cell r="Q896">
            <v>505.18</v>
          </cell>
        </row>
        <row r="897">
          <cell r="F897">
            <v>505.18</v>
          </cell>
          <cell r="G897">
            <v>505.18</v>
          </cell>
          <cell r="H897">
            <v>505.18</v>
          </cell>
          <cell r="I897">
            <v>505.18</v>
          </cell>
          <cell r="J897">
            <v>505.18</v>
          </cell>
          <cell r="K897">
            <v>505.18</v>
          </cell>
          <cell r="L897">
            <v>505.18</v>
          </cell>
          <cell r="M897">
            <v>505.18</v>
          </cell>
          <cell r="N897">
            <v>505.18</v>
          </cell>
          <cell r="O897">
            <v>505.18</v>
          </cell>
          <cell r="P897">
            <v>505.18</v>
          </cell>
          <cell r="Q897">
            <v>505.18</v>
          </cell>
        </row>
        <row r="898">
          <cell r="F898">
            <v>505.18</v>
          </cell>
          <cell r="G898">
            <v>505.18</v>
          </cell>
          <cell r="H898">
            <v>505.18</v>
          </cell>
          <cell r="I898">
            <v>505.18</v>
          </cell>
          <cell r="J898">
            <v>505.18</v>
          </cell>
          <cell r="K898">
            <v>505.18</v>
          </cell>
          <cell r="L898">
            <v>505.18</v>
          </cell>
          <cell r="M898">
            <v>505.18</v>
          </cell>
          <cell r="N898">
            <v>505.18</v>
          </cell>
          <cell r="O898">
            <v>505.18</v>
          </cell>
          <cell r="P898">
            <v>505.18</v>
          </cell>
          <cell r="Q898">
            <v>505.18</v>
          </cell>
        </row>
        <row r="899">
          <cell r="F899">
            <v>505.18</v>
          </cell>
          <cell r="G899">
            <v>505.18</v>
          </cell>
          <cell r="H899">
            <v>505.18</v>
          </cell>
          <cell r="I899">
            <v>505.18</v>
          </cell>
          <cell r="J899">
            <v>505.18</v>
          </cell>
          <cell r="K899">
            <v>505.18</v>
          </cell>
          <cell r="L899">
            <v>505.18</v>
          </cell>
          <cell r="M899">
            <v>505.18</v>
          </cell>
          <cell r="N899">
            <v>505.18</v>
          </cell>
          <cell r="O899">
            <v>505.18</v>
          </cell>
          <cell r="P899">
            <v>505.18</v>
          </cell>
          <cell r="Q899">
            <v>505.18</v>
          </cell>
        </row>
        <row r="900">
          <cell r="F900">
            <v>505.18</v>
          </cell>
          <cell r="G900">
            <v>505.18</v>
          </cell>
          <cell r="H900">
            <v>505.18</v>
          </cell>
          <cell r="I900">
            <v>505.18</v>
          </cell>
          <cell r="J900">
            <v>505.18</v>
          </cell>
          <cell r="K900">
            <v>505.18</v>
          </cell>
          <cell r="L900">
            <v>505.18</v>
          </cell>
          <cell r="M900">
            <v>505.18</v>
          </cell>
          <cell r="N900">
            <v>505.18</v>
          </cell>
          <cell r="O900">
            <v>505.18</v>
          </cell>
          <cell r="P900">
            <v>505.18</v>
          </cell>
          <cell r="Q900">
            <v>505.18</v>
          </cell>
        </row>
        <row r="901">
          <cell r="F901">
            <v>505.18</v>
          </cell>
          <cell r="G901">
            <v>505.18</v>
          </cell>
          <cell r="H901">
            <v>505.18</v>
          </cell>
          <cell r="I901">
            <v>505.18</v>
          </cell>
          <cell r="J901">
            <v>505.18</v>
          </cell>
          <cell r="K901">
            <v>505.18</v>
          </cell>
          <cell r="L901">
            <v>505.18</v>
          </cell>
          <cell r="M901">
            <v>505.18</v>
          </cell>
          <cell r="N901">
            <v>505.18</v>
          </cell>
          <cell r="O901">
            <v>505.18</v>
          </cell>
          <cell r="P901">
            <v>505.18</v>
          </cell>
          <cell r="Q901">
            <v>505.18</v>
          </cell>
        </row>
        <row r="902">
          <cell r="F902">
            <v>505.18</v>
          </cell>
          <cell r="G902">
            <v>505.18</v>
          </cell>
          <cell r="H902">
            <v>505.18</v>
          </cell>
          <cell r="I902">
            <v>505.18</v>
          </cell>
          <cell r="J902">
            <v>505.18</v>
          </cell>
          <cell r="K902">
            <v>505.18</v>
          </cell>
          <cell r="L902">
            <v>505.18</v>
          </cell>
          <cell r="M902">
            <v>505.18</v>
          </cell>
          <cell r="N902">
            <v>505.18</v>
          </cell>
          <cell r="O902">
            <v>505.18</v>
          </cell>
          <cell r="P902">
            <v>505.18</v>
          </cell>
          <cell r="Q902">
            <v>505.18</v>
          </cell>
        </row>
        <row r="903">
          <cell r="F903">
            <v>505.18</v>
          </cell>
          <cell r="G903">
            <v>505.18</v>
          </cell>
          <cell r="H903">
            <v>505.18</v>
          </cell>
          <cell r="I903">
            <v>505.18</v>
          </cell>
          <cell r="J903">
            <v>505.18</v>
          </cell>
          <cell r="K903">
            <v>505.18</v>
          </cell>
          <cell r="L903">
            <v>505.18</v>
          </cell>
          <cell r="M903">
            <v>505.18</v>
          </cell>
          <cell r="N903">
            <v>505.18</v>
          </cell>
          <cell r="O903">
            <v>505.18</v>
          </cell>
          <cell r="P903">
            <v>505.18</v>
          </cell>
          <cell r="Q903">
            <v>505.18</v>
          </cell>
        </row>
        <row r="904">
          <cell r="F904">
            <v>492.92</v>
          </cell>
          <cell r="G904">
            <v>492.92</v>
          </cell>
          <cell r="H904">
            <v>477.58</v>
          </cell>
          <cell r="I904">
            <v>492.92</v>
          </cell>
          <cell r="J904">
            <v>492.92</v>
          </cell>
          <cell r="K904">
            <v>477.58</v>
          </cell>
          <cell r="L904">
            <v>492.92</v>
          </cell>
          <cell r="M904">
            <v>492.92</v>
          </cell>
          <cell r="N904">
            <v>477.58</v>
          </cell>
          <cell r="O904">
            <v>492.92</v>
          </cell>
          <cell r="P904">
            <v>492.92</v>
          </cell>
          <cell r="Q904">
            <v>485.7</v>
          </cell>
        </row>
        <row r="905">
          <cell r="F905">
            <v>504.14</v>
          </cell>
          <cell r="G905">
            <v>504.14</v>
          </cell>
          <cell r="H905">
            <v>482.5</v>
          </cell>
          <cell r="I905">
            <v>504.14</v>
          </cell>
          <cell r="J905">
            <v>504.14</v>
          </cell>
          <cell r="K905">
            <v>482.5</v>
          </cell>
          <cell r="L905">
            <v>504.14</v>
          </cell>
          <cell r="M905">
            <v>504.14</v>
          </cell>
          <cell r="N905">
            <v>482.5</v>
          </cell>
          <cell r="O905">
            <v>504.14</v>
          </cell>
          <cell r="P905">
            <v>504.14</v>
          </cell>
          <cell r="Q905">
            <v>482.5</v>
          </cell>
        </row>
        <row r="906">
          <cell r="F906">
            <v>500.45</v>
          </cell>
          <cell r="G906">
            <v>500.45</v>
          </cell>
          <cell r="H906">
            <v>476.39</v>
          </cell>
          <cell r="I906">
            <v>500.45</v>
          </cell>
          <cell r="J906">
            <v>500.45</v>
          </cell>
          <cell r="K906">
            <v>476.39</v>
          </cell>
          <cell r="L906">
            <v>500.45</v>
          </cell>
          <cell r="M906">
            <v>500.45</v>
          </cell>
          <cell r="N906">
            <v>476.39</v>
          </cell>
          <cell r="O906">
            <v>500.45</v>
          </cell>
          <cell r="P906">
            <v>500.45</v>
          </cell>
          <cell r="Q906">
            <v>476.39</v>
          </cell>
        </row>
        <row r="907">
          <cell r="F907">
            <v>446.91</v>
          </cell>
          <cell r="G907">
            <v>446.91</v>
          </cell>
          <cell r="H907">
            <v>433.03</v>
          </cell>
          <cell r="I907">
            <v>446.91</v>
          </cell>
          <cell r="J907">
            <v>446.91</v>
          </cell>
          <cell r="K907">
            <v>433.03</v>
          </cell>
          <cell r="L907">
            <v>446.91</v>
          </cell>
          <cell r="M907">
            <v>446.91</v>
          </cell>
          <cell r="N907">
            <v>433.03</v>
          </cell>
          <cell r="O907">
            <v>446.91</v>
          </cell>
          <cell r="P907">
            <v>446.91</v>
          </cell>
          <cell r="Q907">
            <v>433.03</v>
          </cell>
        </row>
        <row r="908">
          <cell r="F908">
            <v>389.68</v>
          </cell>
          <cell r="G908">
            <v>389.68</v>
          </cell>
          <cell r="H908">
            <v>380.85</v>
          </cell>
          <cell r="I908">
            <v>389.68</v>
          </cell>
          <cell r="J908">
            <v>389.68</v>
          </cell>
          <cell r="K908">
            <v>380.85</v>
          </cell>
          <cell r="L908">
            <v>389.68</v>
          </cell>
          <cell r="M908">
            <v>389.68</v>
          </cell>
          <cell r="N908">
            <v>380.85</v>
          </cell>
          <cell r="O908">
            <v>389.68</v>
          </cell>
          <cell r="P908">
            <v>389.68</v>
          </cell>
          <cell r="Q908">
            <v>380.85</v>
          </cell>
        </row>
        <row r="909">
          <cell r="F909">
            <v>328</v>
          </cell>
          <cell r="G909">
            <v>328</v>
          </cell>
          <cell r="H909">
            <v>322.3</v>
          </cell>
          <cell r="I909">
            <v>328</v>
          </cell>
          <cell r="J909">
            <v>328</v>
          </cell>
          <cell r="K909">
            <v>322.3</v>
          </cell>
          <cell r="L909">
            <v>328</v>
          </cell>
          <cell r="M909">
            <v>328</v>
          </cell>
          <cell r="N909">
            <v>322.3</v>
          </cell>
          <cell r="O909">
            <v>328</v>
          </cell>
          <cell r="P909">
            <v>328</v>
          </cell>
          <cell r="Q909">
            <v>322.3</v>
          </cell>
        </row>
        <row r="910">
          <cell r="F910">
            <v>274.95999999999998</v>
          </cell>
          <cell r="G910">
            <v>274.95999999999998</v>
          </cell>
          <cell r="H910">
            <v>262.07</v>
          </cell>
          <cell r="I910">
            <v>274.95999999999998</v>
          </cell>
          <cell r="J910">
            <v>274.95999999999998</v>
          </cell>
          <cell r="K910">
            <v>262.07</v>
          </cell>
          <cell r="L910">
            <v>274.95999999999998</v>
          </cell>
          <cell r="M910">
            <v>274.95999999999998</v>
          </cell>
          <cell r="N910">
            <v>262.07</v>
          </cell>
          <cell r="O910">
            <v>274.95999999999998</v>
          </cell>
          <cell r="P910">
            <v>274.95999999999998</v>
          </cell>
          <cell r="Q910">
            <v>262.07</v>
          </cell>
        </row>
        <row r="911">
          <cell r="F911">
            <v>232.77</v>
          </cell>
          <cell r="G911">
            <v>232.77</v>
          </cell>
          <cell r="H911">
            <v>224.34</v>
          </cell>
          <cell r="I911">
            <v>232.77</v>
          </cell>
          <cell r="J911">
            <v>232.77</v>
          </cell>
          <cell r="K911">
            <v>224.34</v>
          </cell>
          <cell r="L911">
            <v>232.77</v>
          </cell>
          <cell r="M911">
            <v>232.77</v>
          </cell>
          <cell r="N911">
            <v>224.34</v>
          </cell>
          <cell r="O911">
            <v>232.77</v>
          </cell>
          <cell r="P911">
            <v>232.77</v>
          </cell>
          <cell r="Q911">
            <v>224.34</v>
          </cell>
        </row>
        <row r="912">
          <cell r="F912">
            <v>143.66</v>
          </cell>
          <cell r="G912">
            <v>143.66</v>
          </cell>
          <cell r="H912">
            <v>140.75</v>
          </cell>
          <cell r="I912">
            <v>143.66</v>
          </cell>
          <cell r="J912">
            <v>143.66</v>
          </cell>
          <cell r="K912">
            <v>140.75</v>
          </cell>
          <cell r="L912">
            <v>143.66</v>
          </cell>
          <cell r="M912">
            <v>143.66</v>
          </cell>
          <cell r="N912">
            <v>140.76</v>
          </cell>
          <cell r="O912">
            <v>143.66</v>
          </cell>
          <cell r="P912">
            <v>143.66</v>
          </cell>
          <cell r="Q912">
            <v>140.76</v>
          </cell>
        </row>
        <row r="913">
          <cell r="F913">
            <v>151.52000000000001</v>
          </cell>
          <cell r="G913">
            <v>151.52000000000001</v>
          </cell>
          <cell r="H913">
            <v>147.16</v>
          </cell>
          <cell r="I913">
            <v>151.52000000000001</v>
          </cell>
          <cell r="J913">
            <v>151.52000000000001</v>
          </cell>
          <cell r="K913">
            <v>147.16</v>
          </cell>
          <cell r="L913">
            <v>151.52000000000001</v>
          </cell>
          <cell r="M913">
            <v>151.52000000000001</v>
          </cell>
          <cell r="N913">
            <v>147.16</v>
          </cell>
          <cell r="O913">
            <v>151.52000000000001</v>
          </cell>
          <cell r="P913">
            <v>151.52000000000001</v>
          </cell>
          <cell r="Q913">
            <v>147.16</v>
          </cell>
        </row>
        <row r="914">
          <cell r="F914">
            <v>121.91</v>
          </cell>
          <cell r="G914">
            <v>121.91</v>
          </cell>
          <cell r="H914">
            <v>119.29</v>
          </cell>
          <cell r="I914">
            <v>121.91</v>
          </cell>
          <cell r="J914">
            <v>121.91</v>
          </cell>
          <cell r="K914">
            <v>119.29</v>
          </cell>
          <cell r="L914">
            <v>121.91</v>
          </cell>
          <cell r="M914">
            <v>121.91</v>
          </cell>
          <cell r="N914">
            <v>119.29</v>
          </cell>
          <cell r="O914">
            <v>121.91</v>
          </cell>
          <cell r="P914">
            <v>121.91</v>
          </cell>
          <cell r="Q914">
            <v>119.29</v>
          </cell>
        </row>
        <row r="915">
          <cell r="F915">
            <v>120.74</v>
          </cell>
          <cell r="G915">
            <v>120.74</v>
          </cell>
          <cell r="H915">
            <v>116.52</v>
          </cell>
          <cell r="I915">
            <v>120.74</v>
          </cell>
          <cell r="J915">
            <v>120.74</v>
          </cell>
          <cell r="K915">
            <v>116.52</v>
          </cell>
          <cell r="L915">
            <v>120.74</v>
          </cell>
          <cell r="M915">
            <v>120.74</v>
          </cell>
          <cell r="N915">
            <v>116.52</v>
          </cell>
          <cell r="O915">
            <v>120.74</v>
          </cell>
          <cell r="P915">
            <v>120.74</v>
          </cell>
          <cell r="Q915">
            <v>116.52</v>
          </cell>
        </row>
        <row r="916">
          <cell r="F916">
            <v>101.71</v>
          </cell>
          <cell r="G916">
            <v>101.71</v>
          </cell>
          <cell r="H916">
            <v>98.97</v>
          </cell>
          <cell r="I916">
            <v>101.71</v>
          </cell>
          <cell r="J916">
            <v>101.71</v>
          </cell>
          <cell r="K916">
            <v>98.97</v>
          </cell>
          <cell r="L916">
            <v>101.71</v>
          </cell>
          <cell r="M916">
            <v>101.71</v>
          </cell>
          <cell r="N916">
            <v>98.97</v>
          </cell>
          <cell r="O916">
            <v>101.71</v>
          </cell>
          <cell r="P916">
            <v>101.71</v>
          </cell>
          <cell r="Q916">
            <v>98.97</v>
          </cell>
        </row>
        <row r="917">
          <cell r="F917">
            <v>59.43</v>
          </cell>
          <cell r="G917">
            <v>59.43</v>
          </cell>
          <cell r="H917">
            <v>58.36</v>
          </cell>
          <cell r="I917">
            <v>59.43</v>
          </cell>
          <cell r="J917">
            <v>59.43</v>
          </cell>
          <cell r="K917">
            <v>58.36</v>
          </cell>
          <cell r="L917">
            <v>59.43</v>
          </cell>
          <cell r="M917">
            <v>59.43</v>
          </cell>
          <cell r="N917">
            <v>58.68</v>
          </cell>
          <cell r="O917">
            <v>59.43</v>
          </cell>
          <cell r="P917">
            <v>59.43</v>
          </cell>
          <cell r="Q917">
            <v>58.36</v>
          </cell>
        </row>
        <row r="918">
          <cell r="F918">
            <v>66.41</v>
          </cell>
          <cell r="G918">
            <v>66.41</v>
          </cell>
          <cell r="H918">
            <v>65.650000000000006</v>
          </cell>
          <cell r="I918">
            <v>66.41</v>
          </cell>
          <cell r="J918">
            <v>66.41</v>
          </cell>
          <cell r="K918">
            <v>65.650000000000006</v>
          </cell>
          <cell r="L918">
            <v>66.41</v>
          </cell>
          <cell r="M918">
            <v>66.41</v>
          </cell>
          <cell r="N918">
            <v>66.41</v>
          </cell>
          <cell r="O918">
            <v>66.41</v>
          </cell>
          <cell r="P918">
            <v>66.41</v>
          </cell>
          <cell r="Q918">
            <v>65.650000000000006</v>
          </cell>
        </row>
        <row r="919">
          <cell r="F919">
            <v>80.19</v>
          </cell>
          <cell r="G919">
            <v>80.19</v>
          </cell>
          <cell r="H919">
            <v>77.36</v>
          </cell>
          <cell r="I919">
            <v>80.19</v>
          </cell>
          <cell r="J919">
            <v>80.19</v>
          </cell>
          <cell r="K919">
            <v>77.36</v>
          </cell>
          <cell r="L919">
            <v>80.19</v>
          </cell>
          <cell r="M919">
            <v>80.19</v>
          </cell>
          <cell r="N919">
            <v>77.36</v>
          </cell>
          <cell r="O919">
            <v>40.159999999999997</v>
          </cell>
          <cell r="P919">
            <v>40.159999999999997</v>
          </cell>
          <cell r="Q919">
            <v>40.159999999999997</v>
          </cell>
        </row>
        <row r="920">
          <cell r="F920">
            <v>88.14</v>
          </cell>
          <cell r="G920">
            <v>88.14</v>
          </cell>
          <cell r="H920">
            <v>85.99</v>
          </cell>
          <cell r="I920">
            <v>88.14</v>
          </cell>
          <cell r="J920">
            <v>88.14</v>
          </cell>
          <cell r="K920">
            <v>85.99</v>
          </cell>
          <cell r="L920">
            <v>88.14</v>
          </cell>
          <cell r="M920">
            <v>88.14</v>
          </cell>
          <cell r="N920">
            <v>85.99</v>
          </cell>
          <cell r="O920">
            <v>40.159999999999997</v>
          </cell>
          <cell r="P920">
            <v>40.159999999999997</v>
          </cell>
          <cell r="Q920">
            <v>40.159999999999997</v>
          </cell>
        </row>
        <row r="921">
          <cell r="F921">
            <v>140</v>
          </cell>
          <cell r="G921">
            <v>139.22999999999999</v>
          </cell>
          <cell r="H921">
            <v>134.02000000000001</v>
          </cell>
          <cell r="I921">
            <v>140</v>
          </cell>
          <cell r="J921">
            <v>139.22999999999999</v>
          </cell>
          <cell r="K921">
            <v>134.02000000000001</v>
          </cell>
          <cell r="L921">
            <v>53.86</v>
          </cell>
          <cell r="M921">
            <v>53.86</v>
          </cell>
          <cell r="N921">
            <v>53.86</v>
          </cell>
          <cell r="O921">
            <v>53.86</v>
          </cell>
          <cell r="P921">
            <v>53.86</v>
          </cell>
          <cell r="Q921">
            <v>53.86</v>
          </cell>
        </row>
        <row r="922">
          <cell r="F922">
            <v>141.12</v>
          </cell>
          <cell r="G922">
            <v>140.15</v>
          </cell>
          <cell r="H922">
            <v>136.91</v>
          </cell>
          <cell r="I922">
            <v>141.12</v>
          </cell>
          <cell r="J922">
            <v>140.15</v>
          </cell>
          <cell r="K922">
            <v>136.91</v>
          </cell>
          <cell r="L922">
            <v>103.89</v>
          </cell>
          <cell r="M922">
            <v>103.89</v>
          </cell>
          <cell r="N922">
            <v>103.89</v>
          </cell>
          <cell r="O922">
            <v>103.89</v>
          </cell>
          <cell r="P922">
            <v>103.89</v>
          </cell>
          <cell r="Q922">
            <v>103.89</v>
          </cell>
        </row>
        <row r="923">
          <cell r="F923">
            <v>168.84</v>
          </cell>
          <cell r="G923">
            <v>167.82</v>
          </cell>
          <cell r="H923">
            <v>163.94</v>
          </cell>
          <cell r="I923">
            <v>168.84</v>
          </cell>
          <cell r="J923">
            <v>167.82</v>
          </cell>
          <cell r="K923">
            <v>163.94</v>
          </cell>
          <cell r="L923">
            <v>80.44</v>
          </cell>
          <cell r="M923">
            <v>80.44</v>
          </cell>
          <cell r="N923">
            <v>80.44</v>
          </cell>
          <cell r="O923">
            <v>80.44</v>
          </cell>
          <cell r="P923">
            <v>80.44</v>
          </cell>
          <cell r="Q923">
            <v>80.44</v>
          </cell>
        </row>
        <row r="924">
          <cell r="F924">
            <v>183.43</v>
          </cell>
          <cell r="G924">
            <v>181.91</v>
          </cell>
          <cell r="H924">
            <v>174.72</v>
          </cell>
          <cell r="I924">
            <v>183.43</v>
          </cell>
          <cell r="J924">
            <v>181.91</v>
          </cell>
          <cell r="K924">
            <v>174.72</v>
          </cell>
          <cell r="L924">
            <v>42.35</v>
          </cell>
          <cell r="M924">
            <v>42.35</v>
          </cell>
          <cell r="N924">
            <v>42.35</v>
          </cell>
          <cell r="O924">
            <v>42.35</v>
          </cell>
          <cell r="P924">
            <v>42.35</v>
          </cell>
          <cell r="Q924">
            <v>42.35</v>
          </cell>
        </row>
        <row r="925">
          <cell r="F925">
            <v>344.2</v>
          </cell>
          <cell r="G925">
            <v>339.93</v>
          </cell>
          <cell r="H925">
            <v>332.05</v>
          </cell>
          <cell r="I925">
            <v>344.2</v>
          </cell>
          <cell r="J925">
            <v>339.93</v>
          </cell>
          <cell r="K925">
            <v>332.05</v>
          </cell>
          <cell r="L925">
            <v>137.55000000000001</v>
          </cell>
          <cell r="M925">
            <v>137.55000000000001</v>
          </cell>
          <cell r="N925">
            <v>137.55000000000001</v>
          </cell>
          <cell r="O925">
            <v>85.56</v>
          </cell>
          <cell r="P925">
            <v>85.56</v>
          </cell>
          <cell r="Q925">
            <v>80.44</v>
          </cell>
        </row>
        <row r="926">
          <cell r="F926">
            <v>462.93</v>
          </cell>
          <cell r="G926">
            <v>457.27</v>
          </cell>
          <cell r="H926">
            <v>442.83</v>
          </cell>
          <cell r="I926">
            <v>462.93</v>
          </cell>
          <cell r="J926">
            <v>457.27</v>
          </cell>
          <cell r="K926">
            <v>442.84</v>
          </cell>
          <cell r="L926">
            <v>141.05000000000001</v>
          </cell>
          <cell r="M926">
            <v>141.05000000000001</v>
          </cell>
          <cell r="N926">
            <v>141.05000000000001</v>
          </cell>
          <cell r="O926">
            <v>42.35</v>
          </cell>
          <cell r="P926">
            <v>42.35</v>
          </cell>
          <cell r="Q926">
            <v>42.35</v>
          </cell>
        </row>
        <row r="927">
          <cell r="F927">
            <v>513.89</v>
          </cell>
          <cell r="G927">
            <v>513.89</v>
          </cell>
          <cell r="H927">
            <v>507.58</v>
          </cell>
          <cell r="I927">
            <v>513.89</v>
          </cell>
          <cell r="J927">
            <v>513.89</v>
          </cell>
          <cell r="K927">
            <v>507.58</v>
          </cell>
          <cell r="L927">
            <v>178.71</v>
          </cell>
          <cell r="M927">
            <v>178.71</v>
          </cell>
          <cell r="N927">
            <v>178.71</v>
          </cell>
          <cell r="O927">
            <v>48.14</v>
          </cell>
          <cell r="P927">
            <v>48.14</v>
          </cell>
          <cell r="Q927">
            <v>48.14</v>
          </cell>
        </row>
        <row r="928">
          <cell r="F928">
            <v>484.09</v>
          </cell>
          <cell r="G928">
            <v>478.04</v>
          </cell>
          <cell r="H928">
            <v>464.78</v>
          </cell>
          <cell r="I928">
            <v>484.09</v>
          </cell>
          <cell r="J928">
            <v>478.04</v>
          </cell>
          <cell r="K928">
            <v>464.78</v>
          </cell>
          <cell r="L928">
            <v>164.36</v>
          </cell>
          <cell r="M928">
            <v>164.36</v>
          </cell>
          <cell r="N928">
            <v>164.36</v>
          </cell>
          <cell r="O928">
            <v>42.35</v>
          </cell>
          <cell r="P928">
            <v>42.35</v>
          </cell>
          <cell r="Q928">
            <v>42.35</v>
          </cell>
        </row>
        <row r="929">
          <cell r="F929">
            <v>346.37</v>
          </cell>
          <cell r="G929">
            <v>341.66</v>
          </cell>
          <cell r="H929">
            <v>334.86</v>
          </cell>
          <cell r="I929">
            <v>346.37</v>
          </cell>
          <cell r="J929">
            <v>341.66</v>
          </cell>
          <cell r="K929">
            <v>334.86</v>
          </cell>
          <cell r="L929">
            <v>178.71</v>
          </cell>
          <cell r="M929">
            <v>178.71</v>
          </cell>
          <cell r="N929">
            <v>178.71</v>
          </cell>
          <cell r="O929">
            <v>42.35</v>
          </cell>
          <cell r="P929">
            <v>42.35</v>
          </cell>
          <cell r="Q929">
            <v>42.35</v>
          </cell>
        </row>
        <row r="930">
          <cell r="F930">
            <v>255.9</v>
          </cell>
          <cell r="G930">
            <v>255.28</v>
          </cell>
          <cell r="H930">
            <v>248.93</v>
          </cell>
          <cell r="I930">
            <v>255.9</v>
          </cell>
          <cell r="J930">
            <v>255.28</v>
          </cell>
          <cell r="K930">
            <v>248.93</v>
          </cell>
          <cell r="L930">
            <v>164.36</v>
          </cell>
          <cell r="M930">
            <v>164.36</v>
          </cell>
          <cell r="N930">
            <v>164.36</v>
          </cell>
          <cell r="O930">
            <v>42.35</v>
          </cell>
          <cell r="P930">
            <v>42.35</v>
          </cell>
          <cell r="Q930">
            <v>42.35</v>
          </cell>
        </row>
        <row r="931">
          <cell r="F931">
            <v>256.38</v>
          </cell>
          <cell r="G931">
            <v>252.41</v>
          </cell>
          <cell r="H931">
            <v>245.66</v>
          </cell>
          <cell r="I931">
            <v>256.38</v>
          </cell>
          <cell r="J931">
            <v>252.41</v>
          </cell>
          <cell r="K931">
            <v>245.66</v>
          </cell>
          <cell r="L931">
            <v>160.22</v>
          </cell>
          <cell r="M931">
            <v>160.22</v>
          </cell>
          <cell r="N931">
            <v>160.22</v>
          </cell>
          <cell r="O931">
            <v>42.35</v>
          </cell>
          <cell r="P931">
            <v>42.35</v>
          </cell>
          <cell r="Q931">
            <v>42.35</v>
          </cell>
        </row>
        <row r="932">
          <cell r="F932">
            <v>207.53</v>
          </cell>
          <cell r="G932">
            <v>204.78</v>
          </cell>
          <cell r="H932">
            <v>191.78</v>
          </cell>
          <cell r="I932">
            <v>207.53</v>
          </cell>
          <cell r="J932">
            <v>204.78</v>
          </cell>
          <cell r="K932">
            <v>191.78</v>
          </cell>
          <cell r="L932">
            <v>160.22</v>
          </cell>
          <cell r="M932">
            <v>160.22</v>
          </cell>
          <cell r="N932">
            <v>160.22</v>
          </cell>
          <cell r="O932">
            <v>42.35</v>
          </cell>
          <cell r="P932">
            <v>42.35</v>
          </cell>
          <cell r="Q932">
            <v>42.35</v>
          </cell>
        </row>
        <row r="933">
          <cell r="F933">
            <v>233.7</v>
          </cell>
          <cell r="G933">
            <v>233.7</v>
          </cell>
          <cell r="H933">
            <v>225.59</v>
          </cell>
          <cell r="I933">
            <v>233.7</v>
          </cell>
          <cell r="J933">
            <v>233.7</v>
          </cell>
          <cell r="K933">
            <v>225.59</v>
          </cell>
          <cell r="L933">
            <v>160.22</v>
          </cell>
          <cell r="M933">
            <v>160.22</v>
          </cell>
          <cell r="N933">
            <v>160.22</v>
          </cell>
          <cell r="O933">
            <v>42.35</v>
          </cell>
          <cell r="P933">
            <v>42.35</v>
          </cell>
          <cell r="Q933">
            <v>42.35</v>
          </cell>
        </row>
        <row r="934">
          <cell r="F934">
            <v>215.73</v>
          </cell>
          <cell r="G934">
            <v>214.69</v>
          </cell>
          <cell r="H934">
            <v>205.52</v>
          </cell>
          <cell r="I934">
            <v>215.73</v>
          </cell>
          <cell r="J934">
            <v>214.69</v>
          </cell>
          <cell r="K934">
            <v>205.52</v>
          </cell>
          <cell r="L934">
            <v>42.35</v>
          </cell>
          <cell r="M934">
            <v>42.35</v>
          </cell>
          <cell r="N934">
            <v>42.35</v>
          </cell>
          <cell r="O934">
            <v>42.35</v>
          </cell>
          <cell r="P934">
            <v>42.35</v>
          </cell>
          <cell r="Q934">
            <v>42.35</v>
          </cell>
        </row>
        <row r="935">
          <cell r="F935">
            <v>185.7</v>
          </cell>
          <cell r="G935">
            <v>185.33</v>
          </cell>
          <cell r="H935">
            <v>176.86</v>
          </cell>
          <cell r="I935">
            <v>185.7</v>
          </cell>
          <cell r="J935">
            <v>185.33</v>
          </cell>
          <cell r="K935">
            <v>176.86</v>
          </cell>
          <cell r="L935">
            <v>42.35</v>
          </cell>
          <cell r="M935">
            <v>42.35</v>
          </cell>
          <cell r="N935">
            <v>42.35</v>
          </cell>
          <cell r="O935">
            <v>42.35</v>
          </cell>
          <cell r="P935">
            <v>42.35</v>
          </cell>
          <cell r="Q935">
            <v>42.35</v>
          </cell>
        </row>
        <row r="936">
          <cell r="F936">
            <v>192.35</v>
          </cell>
          <cell r="G936">
            <v>190.22</v>
          </cell>
          <cell r="H936">
            <v>183.31</v>
          </cell>
          <cell r="I936">
            <v>192.35</v>
          </cell>
          <cell r="J936">
            <v>190.22</v>
          </cell>
          <cell r="K936">
            <v>183.31</v>
          </cell>
          <cell r="L936">
            <v>42.35</v>
          </cell>
          <cell r="M936">
            <v>42.35</v>
          </cell>
          <cell r="N936">
            <v>42.35</v>
          </cell>
          <cell r="O936">
            <v>42.35</v>
          </cell>
          <cell r="P936">
            <v>42.35</v>
          </cell>
          <cell r="Q936">
            <v>42.35</v>
          </cell>
        </row>
        <row r="937">
          <cell r="F937">
            <v>176.04</v>
          </cell>
          <cell r="G937">
            <v>175.88</v>
          </cell>
          <cell r="H937">
            <v>168.42</v>
          </cell>
          <cell r="I937">
            <v>176.04</v>
          </cell>
          <cell r="J937">
            <v>175.88</v>
          </cell>
          <cell r="K937">
            <v>168.42</v>
          </cell>
          <cell r="L937">
            <v>42.35</v>
          </cell>
          <cell r="M937">
            <v>42.35</v>
          </cell>
          <cell r="N937">
            <v>42.35</v>
          </cell>
          <cell r="O937">
            <v>42.35</v>
          </cell>
          <cell r="P937">
            <v>42.35</v>
          </cell>
          <cell r="Q937">
            <v>42.35</v>
          </cell>
        </row>
        <row r="938">
          <cell r="F938">
            <v>146.81</v>
          </cell>
          <cell r="G938">
            <v>145.28</v>
          </cell>
          <cell r="H938">
            <v>138.63999999999999</v>
          </cell>
          <cell r="I938">
            <v>146.81</v>
          </cell>
          <cell r="J938">
            <v>145.28</v>
          </cell>
          <cell r="K938">
            <v>138.63999999999999</v>
          </cell>
          <cell r="L938">
            <v>42.35</v>
          </cell>
          <cell r="M938">
            <v>42.35</v>
          </cell>
          <cell r="N938">
            <v>42.35</v>
          </cell>
          <cell r="O938">
            <v>42.35</v>
          </cell>
          <cell r="P938">
            <v>42.35</v>
          </cell>
          <cell r="Q938">
            <v>42.35</v>
          </cell>
        </row>
        <row r="939">
          <cell r="F939">
            <v>180.38</v>
          </cell>
          <cell r="G939">
            <v>177.08</v>
          </cell>
          <cell r="H939">
            <v>169.46</v>
          </cell>
          <cell r="I939">
            <v>180.38</v>
          </cell>
          <cell r="J939">
            <v>177.08</v>
          </cell>
          <cell r="K939">
            <v>169.46</v>
          </cell>
          <cell r="L939">
            <v>42.35</v>
          </cell>
          <cell r="M939">
            <v>42.35</v>
          </cell>
          <cell r="N939">
            <v>42.35</v>
          </cell>
          <cell r="O939">
            <v>42.35</v>
          </cell>
          <cell r="P939">
            <v>42.35</v>
          </cell>
          <cell r="Q939">
            <v>42.35</v>
          </cell>
        </row>
        <row r="940">
          <cell r="F940">
            <v>101.24</v>
          </cell>
          <cell r="G940">
            <v>100.24</v>
          </cell>
          <cell r="H940">
            <v>94.9</v>
          </cell>
          <cell r="I940">
            <v>101.24</v>
          </cell>
          <cell r="J940">
            <v>100.24</v>
          </cell>
          <cell r="K940">
            <v>94.9</v>
          </cell>
          <cell r="L940">
            <v>42.35</v>
          </cell>
          <cell r="M940">
            <v>42.35</v>
          </cell>
          <cell r="N940">
            <v>42.35</v>
          </cell>
          <cell r="O940">
            <v>42.35</v>
          </cell>
          <cell r="P940">
            <v>42.35</v>
          </cell>
          <cell r="Q940">
            <v>42.35</v>
          </cell>
        </row>
        <row r="941">
          <cell r="F941">
            <v>140.34</v>
          </cell>
          <cell r="G941">
            <v>140.26</v>
          </cell>
          <cell r="H941">
            <v>130.77000000000001</v>
          </cell>
          <cell r="I941">
            <v>140.34</v>
          </cell>
          <cell r="J941">
            <v>140.26</v>
          </cell>
          <cell r="K941">
            <v>130.77000000000001</v>
          </cell>
          <cell r="L941">
            <v>80.44</v>
          </cell>
          <cell r="M941">
            <v>80.44</v>
          </cell>
          <cell r="N941">
            <v>80.44</v>
          </cell>
          <cell r="O941">
            <v>80.44</v>
          </cell>
          <cell r="P941">
            <v>80.44</v>
          </cell>
          <cell r="Q941">
            <v>80.44</v>
          </cell>
        </row>
        <row r="942">
          <cell r="F942">
            <v>137.38999999999999</v>
          </cell>
          <cell r="G942">
            <v>133.85</v>
          </cell>
          <cell r="H942">
            <v>118.65</v>
          </cell>
          <cell r="I942">
            <v>137.38999999999999</v>
          </cell>
          <cell r="J942">
            <v>133.85</v>
          </cell>
          <cell r="K942">
            <v>118.65</v>
          </cell>
          <cell r="L942">
            <v>42.35</v>
          </cell>
          <cell r="M942">
            <v>42.35</v>
          </cell>
          <cell r="N942">
            <v>42.35</v>
          </cell>
          <cell r="O942">
            <v>42.35</v>
          </cell>
          <cell r="P942">
            <v>42.35</v>
          </cell>
          <cell r="Q942">
            <v>42.35</v>
          </cell>
        </row>
        <row r="943">
          <cell r="F943">
            <v>42.35</v>
          </cell>
          <cell r="G943">
            <v>42.35</v>
          </cell>
          <cell r="H943">
            <v>42.35</v>
          </cell>
          <cell r="I943">
            <v>42.35</v>
          </cell>
          <cell r="J943">
            <v>42.35</v>
          </cell>
          <cell r="K943">
            <v>42.35</v>
          </cell>
          <cell r="L943">
            <v>42.35</v>
          </cell>
          <cell r="M943">
            <v>42.35</v>
          </cell>
          <cell r="N943">
            <v>42.35</v>
          </cell>
          <cell r="O943">
            <v>42.35</v>
          </cell>
          <cell r="P943">
            <v>42.35</v>
          </cell>
          <cell r="Q943">
            <v>42.35</v>
          </cell>
        </row>
        <row r="944">
          <cell r="F944">
            <v>42.35</v>
          </cell>
          <cell r="G944">
            <v>42.35</v>
          </cell>
          <cell r="H944">
            <v>42.35</v>
          </cell>
          <cell r="I944">
            <v>42.35</v>
          </cell>
          <cell r="J944">
            <v>42.35</v>
          </cell>
          <cell r="K944">
            <v>42.35</v>
          </cell>
          <cell r="L944">
            <v>42.35</v>
          </cell>
          <cell r="M944">
            <v>42.35</v>
          </cell>
          <cell r="N944">
            <v>42.35</v>
          </cell>
          <cell r="O944">
            <v>42.35</v>
          </cell>
          <cell r="P944">
            <v>42.35</v>
          </cell>
          <cell r="Q944">
            <v>42.35</v>
          </cell>
        </row>
        <row r="945">
          <cell r="F945">
            <v>78.89</v>
          </cell>
          <cell r="G945">
            <v>78.89</v>
          </cell>
          <cell r="H945">
            <v>78</v>
          </cell>
          <cell r="I945">
            <v>78.89</v>
          </cell>
          <cell r="J945">
            <v>78.89</v>
          </cell>
          <cell r="K945">
            <v>78</v>
          </cell>
          <cell r="L945">
            <v>78.89</v>
          </cell>
          <cell r="M945">
            <v>78.89</v>
          </cell>
          <cell r="N945">
            <v>78</v>
          </cell>
          <cell r="O945">
            <v>78.89</v>
          </cell>
          <cell r="P945">
            <v>78.89</v>
          </cell>
          <cell r="Q945">
            <v>78</v>
          </cell>
        </row>
        <row r="946">
          <cell r="F946">
            <v>126.92</v>
          </cell>
          <cell r="G946">
            <v>126.92</v>
          </cell>
          <cell r="H946">
            <v>122.44</v>
          </cell>
          <cell r="I946">
            <v>126.92</v>
          </cell>
          <cell r="J946">
            <v>126.92</v>
          </cell>
          <cell r="K946">
            <v>122.44</v>
          </cell>
          <cell r="L946">
            <v>126.92</v>
          </cell>
          <cell r="M946">
            <v>126.92</v>
          </cell>
          <cell r="N946">
            <v>122.44</v>
          </cell>
          <cell r="O946">
            <v>126.92</v>
          </cell>
          <cell r="P946">
            <v>126.92</v>
          </cell>
          <cell r="Q946">
            <v>122.44</v>
          </cell>
        </row>
        <row r="947">
          <cell r="F947">
            <v>172.44</v>
          </cell>
          <cell r="G947">
            <v>172.44</v>
          </cell>
          <cell r="H947">
            <v>169.08</v>
          </cell>
          <cell r="I947">
            <v>172.44</v>
          </cell>
          <cell r="J947">
            <v>172.44</v>
          </cell>
          <cell r="K947">
            <v>169.08</v>
          </cell>
          <cell r="L947">
            <v>172.44</v>
          </cell>
          <cell r="M947">
            <v>172.44</v>
          </cell>
          <cell r="N947">
            <v>169.08</v>
          </cell>
          <cell r="O947">
            <v>172.44</v>
          </cell>
          <cell r="P947">
            <v>172.44</v>
          </cell>
          <cell r="Q947">
            <v>169.08</v>
          </cell>
        </row>
        <row r="948">
          <cell r="F948">
            <v>179.49</v>
          </cell>
          <cell r="G948">
            <v>179.49</v>
          </cell>
          <cell r="H948">
            <v>175.25</v>
          </cell>
          <cell r="I948">
            <v>179.49</v>
          </cell>
          <cell r="J948">
            <v>179.49</v>
          </cell>
          <cell r="K948">
            <v>175.25</v>
          </cell>
          <cell r="L948">
            <v>179.49</v>
          </cell>
          <cell r="M948">
            <v>179.49</v>
          </cell>
          <cell r="N948">
            <v>175.25</v>
          </cell>
          <cell r="O948">
            <v>179.49</v>
          </cell>
          <cell r="P948">
            <v>179.49</v>
          </cell>
          <cell r="Q948">
            <v>175.25</v>
          </cell>
        </row>
        <row r="949">
          <cell r="F949">
            <v>176.9</v>
          </cell>
          <cell r="G949">
            <v>176.9</v>
          </cell>
          <cell r="H949">
            <v>172.73</v>
          </cell>
          <cell r="I949">
            <v>176.9</v>
          </cell>
          <cell r="J949">
            <v>176.9</v>
          </cell>
          <cell r="K949">
            <v>172.73</v>
          </cell>
          <cell r="L949">
            <v>176.9</v>
          </cell>
          <cell r="M949">
            <v>176.9</v>
          </cell>
          <cell r="N949">
            <v>172.73</v>
          </cell>
          <cell r="O949">
            <v>176.9</v>
          </cell>
          <cell r="P949">
            <v>176.9</v>
          </cell>
          <cell r="Q949">
            <v>172.73</v>
          </cell>
        </row>
        <row r="950">
          <cell r="F950">
            <v>188.01</v>
          </cell>
          <cell r="G950">
            <v>188.01</v>
          </cell>
          <cell r="H950">
            <v>183.92</v>
          </cell>
          <cell r="I950">
            <v>188.01</v>
          </cell>
          <cell r="J950">
            <v>188.01</v>
          </cell>
          <cell r="K950">
            <v>183.92</v>
          </cell>
          <cell r="L950">
            <v>188.01</v>
          </cell>
          <cell r="M950">
            <v>188.01</v>
          </cell>
          <cell r="N950">
            <v>183.92</v>
          </cell>
          <cell r="O950">
            <v>188.01</v>
          </cell>
          <cell r="P950">
            <v>188.01</v>
          </cell>
          <cell r="Q950">
            <v>183.92</v>
          </cell>
        </row>
        <row r="951">
          <cell r="F951">
            <v>229.33</v>
          </cell>
          <cell r="G951">
            <v>229.33</v>
          </cell>
          <cell r="H951">
            <v>219.62</v>
          </cell>
          <cell r="I951">
            <v>229.33</v>
          </cell>
          <cell r="J951">
            <v>229.33</v>
          </cell>
          <cell r="K951">
            <v>219.62</v>
          </cell>
          <cell r="L951">
            <v>174.61</v>
          </cell>
          <cell r="M951">
            <v>174.61</v>
          </cell>
          <cell r="N951">
            <v>174.61</v>
          </cell>
          <cell r="O951">
            <v>174.61</v>
          </cell>
          <cell r="P951">
            <v>174.61</v>
          </cell>
          <cell r="Q951">
            <v>174.61</v>
          </cell>
        </row>
        <row r="952">
          <cell r="F952">
            <v>240.77</v>
          </cell>
          <cell r="G952">
            <v>240.77</v>
          </cell>
          <cell r="H952">
            <v>230.86</v>
          </cell>
          <cell r="I952">
            <v>240.77</v>
          </cell>
          <cell r="J952">
            <v>240.77</v>
          </cell>
          <cell r="K952">
            <v>230.86</v>
          </cell>
          <cell r="L952">
            <v>217.98</v>
          </cell>
          <cell r="M952">
            <v>217.98</v>
          </cell>
          <cell r="N952">
            <v>217.98</v>
          </cell>
          <cell r="O952">
            <v>217.98</v>
          </cell>
          <cell r="P952">
            <v>217.98</v>
          </cell>
          <cell r="Q952">
            <v>217.98</v>
          </cell>
        </row>
        <row r="953">
          <cell r="F953">
            <v>236.96</v>
          </cell>
          <cell r="G953">
            <v>236.96</v>
          </cell>
          <cell r="H953">
            <v>228.77</v>
          </cell>
          <cell r="I953">
            <v>236.96</v>
          </cell>
          <cell r="J953">
            <v>236.96</v>
          </cell>
          <cell r="K953">
            <v>228.77</v>
          </cell>
          <cell r="L953">
            <v>217.98</v>
          </cell>
          <cell r="M953">
            <v>217.98</v>
          </cell>
          <cell r="N953">
            <v>217.98</v>
          </cell>
          <cell r="O953">
            <v>217.98</v>
          </cell>
          <cell r="P953">
            <v>217.98</v>
          </cell>
          <cell r="Q953">
            <v>217.98</v>
          </cell>
        </row>
        <row r="954">
          <cell r="F954">
            <v>244.68</v>
          </cell>
          <cell r="G954">
            <v>244.68</v>
          </cell>
          <cell r="H954">
            <v>236.53</v>
          </cell>
          <cell r="I954">
            <v>244.68</v>
          </cell>
          <cell r="J954">
            <v>244.68</v>
          </cell>
          <cell r="K954">
            <v>236.53</v>
          </cell>
          <cell r="L954">
            <v>223.39</v>
          </cell>
          <cell r="M954">
            <v>223.39</v>
          </cell>
          <cell r="N954">
            <v>223.39</v>
          </cell>
          <cell r="O954">
            <v>223.39</v>
          </cell>
          <cell r="P954">
            <v>223.39</v>
          </cell>
          <cell r="Q954">
            <v>223.39</v>
          </cell>
        </row>
        <row r="955">
          <cell r="F955">
            <v>251.98</v>
          </cell>
          <cell r="G955">
            <v>251.58</v>
          </cell>
          <cell r="H955">
            <v>241.17</v>
          </cell>
          <cell r="I955">
            <v>251.98</v>
          </cell>
          <cell r="J955">
            <v>251.58</v>
          </cell>
          <cell r="K955">
            <v>241.17</v>
          </cell>
          <cell r="L955">
            <v>198.37</v>
          </cell>
          <cell r="M955">
            <v>198.37</v>
          </cell>
          <cell r="N955">
            <v>198.37</v>
          </cell>
          <cell r="O955">
            <v>198.37</v>
          </cell>
          <cell r="P955">
            <v>198.37</v>
          </cell>
          <cell r="Q955">
            <v>198.37</v>
          </cell>
        </row>
        <row r="956">
          <cell r="F956">
            <v>203.48</v>
          </cell>
          <cell r="G956">
            <v>203.48</v>
          </cell>
          <cell r="H956">
            <v>197.63</v>
          </cell>
          <cell r="I956">
            <v>203.48</v>
          </cell>
          <cell r="J956">
            <v>203.48</v>
          </cell>
          <cell r="K956">
            <v>197.63</v>
          </cell>
          <cell r="L956">
            <v>203.48</v>
          </cell>
          <cell r="M956">
            <v>203.48</v>
          </cell>
          <cell r="N956">
            <v>196.88</v>
          </cell>
          <cell r="O956">
            <v>203.48</v>
          </cell>
          <cell r="P956">
            <v>203.48</v>
          </cell>
          <cell r="Q956">
            <v>196.88</v>
          </cell>
        </row>
        <row r="957">
          <cell r="F957">
            <v>214.75</v>
          </cell>
          <cell r="G957">
            <v>214.75</v>
          </cell>
          <cell r="H957">
            <v>206.26</v>
          </cell>
          <cell r="I957">
            <v>214.75</v>
          </cell>
          <cell r="J957">
            <v>214.75</v>
          </cell>
          <cell r="K957">
            <v>206.26</v>
          </cell>
          <cell r="L957">
            <v>214.75</v>
          </cell>
          <cell r="M957">
            <v>214.75</v>
          </cell>
          <cell r="N957">
            <v>206.26</v>
          </cell>
          <cell r="O957">
            <v>214.75</v>
          </cell>
          <cell r="P957">
            <v>214.75</v>
          </cell>
          <cell r="Q957">
            <v>206.26</v>
          </cell>
        </row>
        <row r="958">
          <cell r="F958">
            <v>228.92</v>
          </cell>
          <cell r="G958">
            <v>228.92</v>
          </cell>
          <cell r="H958">
            <v>221.85</v>
          </cell>
          <cell r="I958">
            <v>228.92</v>
          </cell>
          <cell r="J958">
            <v>228.92</v>
          </cell>
          <cell r="K958">
            <v>221.85</v>
          </cell>
          <cell r="L958">
            <v>224.84</v>
          </cell>
          <cell r="M958">
            <v>224.84</v>
          </cell>
          <cell r="N958">
            <v>217.37</v>
          </cell>
          <cell r="O958">
            <v>224.84</v>
          </cell>
          <cell r="P958">
            <v>224.84</v>
          </cell>
          <cell r="Q958">
            <v>217.37</v>
          </cell>
        </row>
        <row r="959">
          <cell r="F959">
            <v>234.72</v>
          </cell>
          <cell r="G959">
            <v>234.72</v>
          </cell>
          <cell r="H959">
            <v>227.15</v>
          </cell>
          <cell r="I959">
            <v>234.72</v>
          </cell>
          <cell r="J959">
            <v>234.72</v>
          </cell>
          <cell r="K959">
            <v>227.15</v>
          </cell>
          <cell r="L959">
            <v>234.72</v>
          </cell>
          <cell r="M959">
            <v>234.72</v>
          </cell>
          <cell r="N959">
            <v>227.15</v>
          </cell>
          <cell r="O959">
            <v>234.72</v>
          </cell>
          <cell r="P959">
            <v>234.72</v>
          </cell>
          <cell r="Q959">
            <v>227.15</v>
          </cell>
        </row>
        <row r="960">
          <cell r="F960">
            <v>241.94</v>
          </cell>
          <cell r="G960">
            <v>241.94</v>
          </cell>
          <cell r="H960">
            <v>233.7</v>
          </cell>
          <cell r="I960">
            <v>241.94</v>
          </cell>
          <cell r="J960">
            <v>241.94</v>
          </cell>
          <cell r="K960">
            <v>233.7</v>
          </cell>
          <cell r="L960">
            <v>241.94</v>
          </cell>
          <cell r="M960">
            <v>241.94</v>
          </cell>
          <cell r="N960">
            <v>233.7</v>
          </cell>
          <cell r="O960">
            <v>241.94</v>
          </cell>
          <cell r="P960">
            <v>241.94</v>
          </cell>
          <cell r="Q960">
            <v>233.7</v>
          </cell>
        </row>
        <row r="961">
          <cell r="F961">
            <v>274.39999999999998</v>
          </cell>
          <cell r="G961">
            <v>274.39999999999998</v>
          </cell>
          <cell r="H961">
            <v>266.93</v>
          </cell>
          <cell r="I961">
            <v>274.39999999999998</v>
          </cell>
          <cell r="J961">
            <v>274.39999999999998</v>
          </cell>
          <cell r="K961">
            <v>266.93</v>
          </cell>
          <cell r="L961">
            <v>274.39999999999998</v>
          </cell>
          <cell r="M961">
            <v>274.39999999999998</v>
          </cell>
          <cell r="N961">
            <v>266.93</v>
          </cell>
          <cell r="O961">
            <v>274.39999999999998</v>
          </cell>
          <cell r="P961">
            <v>274.39999999999998</v>
          </cell>
          <cell r="Q961">
            <v>266.93</v>
          </cell>
        </row>
        <row r="962">
          <cell r="F962">
            <v>278.52999999999997</v>
          </cell>
          <cell r="G962">
            <v>278.52999999999997</v>
          </cell>
          <cell r="H962">
            <v>268</v>
          </cell>
          <cell r="I962">
            <v>278.52999999999997</v>
          </cell>
          <cell r="J962">
            <v>278.52999999999997</v>
          </cell>
          <cell r="K962">
            <v>268</v>
          </cell>
          <cell r="L962">
            <v>278.52999999999997</v>
          </cell>
          <cell r="M962">
            <v>278.52999999999997</v>
          </cell>
          <cell r="N962">
            <v>268</v>
          </cell>
          <cell r="O962">
            <v>278.52999999999997</v>
          </cell>
          <cell r="P962">
            <v>278.52999999999997</v>
          </cell>
          <cell r="Q962">
            <v>268</v>
          </cell>
        </row>
        <row r="963">
          <cell r="F963">
            <v>277.29000000000002</v>
          </cell>
          <cell r="G963">
            <v>277.29000000000002</v>
          </cell>
          <cell r="H963">
            <v>269.36</v>
          </cell>
          <cell r="I963">
            <v>277.29000000000002</v>
          </cell>
          <cell r="J963">
            <v>277.29000000000002</v>
          </cell>
          <cell r="K963">
            <v>269.36</v>
          </cell>
          <cell r="L963">
            <v>277.29000000000002</v>
          </cell>
          <cell r="M963">
            <v>277.29000000000002</v>
          </cell>
          <cell r="N963">
            <v>269.36</v>
          </cell>
          <cell r="O963">
            <v>277.29000000000002</v>
          </cell>
          <cell r="P963">
            <v>277.29000000000002</v>
          </cell>
          <cell r="Q963">
            <v>269.36</v>
          </cell>
        </row>
        <row r="964">
          <cell r="F964">
            <v>305.73</v>
          </cell>
          <cell r="G964">
            <v>305.73</v>
          </cell>
          <cell r="H964">
            <v>297.16000000000003</v>
          </cell>
          <cell r="I964">
            <v>305.73</v>
          </cell>
          <cell r="J964">
            <v>305.73</v>
          </cell>
          <cell r="K964">
            <v>297.16000000000003</v>
          </cell>
          <cell r="L964">
            <v>305.73</v>
          </cell>
          <cell r="M964">
            <v>305.73</v>
          </cell>
          <cell r="N964">
            <v>297.16000000000003</v>
          </cell>
          <cell r="O964">
            <v>305.73</v>
          </cell>
          <cell r="P964">
            <v>305.73</v>
          </cell>
          <cell r="Q964">
            <v>297.16000000000003</v>
          </cell>
        </row>
        <row r="965">
          <cell r="F965">
            <v>339.29</v>
          </cell>
          <cell r="G965">
            <v>338.07</v>
          </cell>
          <cell r="H965">
            <v>330.63</v>
          </cell>
          <cell r="I965">
            <v>339.29</v>
          </cell>
          <cell r="J965">
            <v>338.07</v>
          </cell>
          <cell r="K965">
            <v>330.63</v>
          </cell>
          <cell r="L965">
            <v>339.29</v>
          </cell>
          <cell r="M965">
            <v>338.07</v>
          </cell>
          <cell r="N965">
            <v>330.63</v>
          </cell>
          <cell r="O965">
            <v>339.29</v>
          </cell>
          <cell r="P965">
            <v>338.07</v>
          </cell>
          <cell r="Q965">
            <v>330.63</v>
          </cell>
        </row>
        <row r="966">
          <cell r="F966">
            <v>313.48</v>
          </cell>
          <cell r="G966">
            <v>310.17</v>
          </cell>
          <cell r="H966">
            <v>305.57</v>
          </cell>
          <cell r="I966">
            <v>313.48</v>
          </cell>
          <cell r="J966">
            <v>310.17</v>
          </cell>
          <cell r="K966">
            <v>305.57</v>
          </cell>
          <cell r="L966">
            <v>313.48</v>
          </cell>
          <cell r="M966">
            <v>310.17</v>
          </cell>
          <cell r="N966">
            <v>305.57</v>
          </cell>
          <cell r="O966">
            <v>313.48</v>
          </cell>
          <cell r="P966">
            <v>310.17</v>
          </cell>
          <cell r="Q966">
            <v>305.57</v>
          </cell>
        </row>
        <row r="967">
          <cell r="F967">
            <v>329.09</v>
          </cell>
          <cell r="G967">
            <v>325.62</v>
          </cell>
          <cell r="H967">
            <v>318.23</v>
          </cell>
          <cell r="I967">
            <v>329.09</v>
          </cell>
          <cell r="J967">
            <v>325.62</v>
          </cell>
          <cell r="K967">
            <v>318.23</v>
          </cell>
          <cell r="L967">
            <v>329.09</v>
          </cell>
          <cell r="M967">
            <v>325.62</v>
          </cell>
          <cell r="N967">
            <v>318.23</v>
          </cell>
          <cell r="O967">
            <v>329.09</v>
          </cell>
          <cell r="P967">
            <v>325.62</v>
          </cell>
          <cell r="Q967">
            <v>318.23</v>
          </cell>
        </row>
        <row r="968">
          <cell r="F968">
            <v>319.57</v>
          </cell>
          <cell r="G968">
            <v>317.83999999999997</v>
          </cell>
          <cell r="H968">
            <v>315.95999999999998</v>
          </cell>
          <cell r="I968">
            <v>319.57</v>
          </cell>
          <cell r="J968">
            <v>317.83999999999997</v>
          </cell>
          <cell r="K968">
            <v>315.95999999999998</v>
          </cell>
          <cell r="L968">
            <v>319.57</v>
          </cell>
          <cell r="M968">
            <v>317.83999999999997</v>
          </cell>
          <cell r="N968">
            <v>315.95999999999998</v>
          </cell>
          <cell r="O968">
            <v>319.57</v>
          </cell>
          <cell r="P968">
            <v>317.83999999999997</v>
          </cell>
          <cell r="Q968">
            <v>315.95999999999998</v>
          </cell>
        </row>
        <row r="969">
          <cell r="F969">
            <v>236.29</v>
          </cell>
          <cell r="G969">
            <v>236.29</v>
          </cell>
          <cell r="H969">
            <v>233.62</v>
          </cell>
          <cell r="I969">
            <v>236.29</v>
          </cell>
          <cell r="J969">
            <v>236.29</v>
          </cell>
          <cell r="K969">
            <v>233.62</v>
          </cell>
          <cell r="L969">
            <v>236.29</v>
          </cell>
          <cell r="M969">
            <v>236.29</v>
          </cell>
          <cell r="N969">
            <v>233.62</v>
          </cell>
          <cell r="O969">
            <v>236.29</v>
          </cell>
          <cell r="P969">
            <v>236.29</v>
          </cell>
          <cell r="Q969">
            <v>233.62</v>
          </cell>
        </row>
        <row r="970">
          <cell r="F970">
            <v>218.56</v>
          </cell>
          <cell r="G970">
            <v>218.56</v>
          </cell>
          <cell r="H970">
            <v>216.53</v>
          </cell>
          <cell r="I970">
            <v>218.56</v>
          </cell>
          <cell r="J970">
            <v>218.56</v>
          </cell>
          <cell r="K970">
            <v>216.53</v>
          </cell>
          <cell r="L970">
            <v>218.56</v>
          </cell>
          <cell r="M970">
            <v>218.56</v>
          </cell>
          <cell r="N970">
            <v>216.53</v>
          </cell>
          <cell r="O970">
            <v>218.56</v>
          </cell>
          <cell r="P970">
            <v>218.56</v>
          </cell>
          <cell r="Q970">
            <v>216.53</v>
          </cell>
        </row>
        <row r="971">
          <cell r="F971">
            <v>227.8</v>
          </cell>
          <cell r="G971">
            <v>227.8</v>
          </cell>
          <cell r="H971">
            <v>225.33</v>
          </cell>
          <cell r="I971">
            <v>227.8</v>
          </cell>
          <cell r="J971">
            <v>227.8</v>
          </cell>
          <cell r="K971">
            <v>225.33</v>
          </cell>
          <cell r="L971">
            <v>227.8</v>
          </cell>
          <cell r="M971">
            <v>227.8</v>
          </cell>
          <cell r="N971">
            <v>225.33</v>
          </cell>
          <cell r="O971">
            <v>227.8</v>
          </cell>
          <cell r="P971">
            <v>227.8</v>
          </cell>
          <cell r="Q971">
            <v>225.33</v>
          </cell>
        </row>
        <row r="972">
          <cell r="F972">
            <v>196.39</v>
          </cell>
          <cell r="G972">
            <v>196.39</v>
          </cell>
          <cell r="H972">
            <v>194.17</v>
          </cell>
          <cell r="I972">
            <v>196.39</v>
          </cell>
          <cell r="J972">
            <v>196.39</v>
          </cell>
          <cell r="K972">
            <v>194.17</v>
          </cell>
          <cell r="L972">
            <v>196.39</v>
          </cell>
          <cell r="M972">
            <v>196.39</v>
          </cell>
          <cell r="N972">
            <v>194.17</v>
          </cell>
          <cell r="O972">
            <v>196.39</v>
          </cell>
          <cell r="P972">
            <v>196.39</v>
          </cell>
          <cell r="Q972">
            <v>194.17</v>
          </cell>
        </row>
        <row r="973">
          <cell r="F973">
            <v>294.99</v>
          </cell>
          <cell r="G973">
            <v>294.02</v>
          </cell>
          <cell r="H973">
            <v>287.17</v>
          </cell>
          <cell r="I973">
            <v>294.99</v>
          </cell>
          <cell r="J973">
            <v>294.02</v>
          </cell>
          <cell r="K973">
            <v>287.17</v>
          </cell>
          <cell r="L973">
            <v>294.99</v>
          </cell>
          <cell r="M973">
            <v>294.02</v>
          </cell>
          <cell r="N973">
            <v>287.17</v>
          </cell>
          <cell r="O973">
            <v>294.99</v>
          </cell>
          <cell r="P973">
            <v>294.02</v>
          </cell>
          <cell r="Q973">
            <v>287.17</v>
          </cell>
        </row>
        <row r="974">
          <cell r="F974">
            <v>372.89</v>
          </cell>
          <cell r="G974">
            <v>370.48</v>
          </cell>
          <cell r="H974">
            <v>365.27</v>
          </cell>
          <cell r="I974">
            <v>372.89</v>
          </cell>
          <cell r="J974">
            <v>370.48</v>
          </cell>
          <cell r="K974">
            <v>365.27</v>
          </cell>
          <cell r="L974">
            <v>372.89</v>
          </cell>
          <cell r="M974">
            <v>370.48</v>
          </cell>
          <cell r="N974">
            <v>365.27</v>
          </cell>
          <cell r="O974">
            <v>372.89</v>
          </cell>
          <cell r="P974">
            <v>370.48</v>
          </cell>
          <cell r="Q974">
            <v>365.27</v>
          </cell>
        </row>
        <row r="975">
          <cell r="F975">
            <v>274.63</v>
          </cell>
          <cell r="G975">
            <v>270.95999999999998</v>
          </cell>
          <cell r="H975">
            <v>263.77</v>
          </cell>
          <cell r="I975">
            <v>274.63</v>
          </cell>
          <cell r="J975">
            <v>270.95999999999998</v>
          </cell>
          <cell r="K975">
            <v>263.77</v>
          </cell>
          <cell r="L975">
            <v>274.63</v>
          </cell>
          <cell r="M975">
            <v>270.95999999999998</v>
          </cell>
          <cell r="N975">
            <v>263.77</v>
          </cell>
          <cell r="O975">
            <v>274.63</v>
          </cell>
          <cell r="P975">
            <v>270.95999999999998</v>
          </cell>
          <cell r="Q975">
            <v>263.77</v>
          </cell>
        </row>
        <row r="976">
          <cell r="F976">
            <v>362.03</v>
          </cell>
          <cell r="G976">
            <v>356.87</v>
          </cell>
          <cell r="H976">
            <v>351.38</v>
          </cell>
          <cell r="I976">
            <v>362.03</v>
          </cell>
          <cell r="J976">
            <v>356.87</v>
          </cell>
          <cell r="K976">
            <v>351.38</v>
          </cell>
          <cell r="L976">
            <v>362.03</v>
          </cell>
          <cell r="M976">
            <v>356.87</v>
          </cell>
          <cell r="N976">
            <v>351.38</v>
          </cell>
          <cell r="O976">
            <v>362.03</v>
          </cell>
          <cell r="P976">
            <v>356.87</v>
          </cell>
          <cell r="Q976">
            <v>351.38</v>
          </cell>
        </row>
        <row r="977">
          <cell r="F977">
            <v>340.67</v>
          </cell>
          <cell r="G977">
            <v>335.88</v>
          </cell>
          <cell r="H977">
            <v>327.64</v>
          </cell>
          <cell r="I977">
            <v>340.67</v>
          </cell>
          <cell r="J977">
            <v>335.88</v>
          </cell>
          <cell r="K977">
            <v>327.64</v>
          </cell>
          <cell r="L977">
            <v>340.67</v>
          </cell>
          <cell r="M977">
            <v>333.25</v>
          </cell>
          <cell r="N977">
            <v>327.64</v>
          </cell>
          <cell r="O977">
            <v>340.67</v>
          </cell>
          <cell r="P977">
            <v>333.25</v>
          </cell>
          <cell r="Q977">
            <v>327.64</v>
          </cell>
        </row>
        <row r="978">
          <cell r="F978">
            <v>154.21</v>
          </cell>
          <cell r="G978">
            <v>151.1</v>
          </cell>
          <cell r="H978">
            <v>148.69999999999999</v>
          </cell>
          <cell r="I978">
            <v>200.34</v>
          </cell>
          <cell r="J978">
            <v>197.08</v>
          </cell>
          <cell r="K978">
            <v>148.69999999999999</v>
          </cell>
          <cell r="L978">
            <v>154.21</v>
          </cell>
          <cell r="M978">
            <v>151.1</v>
          </cell>
          <cell r="N978">
            <v>148.69999999999999</v>
          </cell>
          <cell r="O978">
            <v>151.03</v>
          </cell>
          <cell r="P978">
            <v>151.03</v>
          </cell>
          <cell r="Q978">
            <v>148.69999999999999</v>
          </cell>
        </row>
        <row r="979">
          <cell r="F979">
            <v>154.21</v>
          </cell>
          <cell r="G979">
            <v>151.1</v>
          </cell>
          <cell r="H979">
            <v>148.69999999999999</v>
          </cell>
          <cell r="I979">
            <v>200.34</v>
          </cell>
          <cell r="J979">
            <v>197.08</v>
          </cell>
          <cell r="K979">
            <v>148.69999999999999</v>
          </cell>
          <cell r="L979">
            <v>154.21</v>
          </cell>
          <cell r="M979">
            <v>151.1</v>
          </cell>
          <cell r="N979">
            <v>148.69999999999999</v>
          </cell>
          <cell r="O979">
            <v>151.03</v>
          </cell>
          <cell r="P979">
            <v>151.03</v>
          </cell>
          <cell r="Q979">
            <v>148.69999999999999</v>
          </cell>
        </row>
        <row r="980">
          <cell r="F980">
            <v>149.81</v>
          </cell>
          <cell r="G980">
            <v>149.27000000000001</v>
          </cell>
          <cell r="H980">
            <v>142.58000000000001</v>
          </cell>
          <cell r="I980">
            <v>200.24</v>
          </cell>
          <cell r="J980">
            <v>196.73</v>
          </cell>
          <cell r="K980">
            <v>142.58000000000001</v>
          </cell>
          <cell r="L980">
            <v>149.81</v>
          </cell>
          <cell r="M980">
            <v>144.88999999999999</v>
          </cell>
          <cell r="N980">
            <v>142.58000000000001</v>
          </cell>
          <cell r="O980">
            <v>132.63</v>
          </cell>
          <cell r="P980">
            <v>132.63</v>
          </cell>
          <cell r="Q980">
            <v>132.63</v>
          </cell>
        </row>
        <row r="981">
          <cell r="F981">
            <v>149.59</v>
          </cell>
          <cell r="G981">
            <v>145.87</v>
          </cell>
          <cell r="H981">
            <v>141.05000000000001</v>
          </cell>
          <cell r="I981">
            <v>235.35</v>
          </cell>
          <cell r="J981">
            <v>230.22</v>
          </cell>
          <cell r="K981">
            <v>141.05000000000001</v>
          </cell>
          <cell r="L981">
            <v>126.79</v>
          </cell>
          <cell r="M981">
            <v>126.13</v>
          </cell>
          <cell r="N981">
            <v>125.33</v>
          </cell>
          <cell r="O981">
            <v>39.68</v>
          </cell>
          <cell r="P981">
            <v>39.68</v>
          </cell>
          <cell r="Q981">
            <v>39.68</v>
          </cell>
        </row>
        <row r="982">
          <cell r="F982">
            <v>60.35</v>
          </cell>
          <cell r="G982">
            <v>59.34</v>
          </cell>
          <cell r="H982">
            <v>57.34</v>
          </cell>
          <cell r="I982">
            <v>76.13</v>
          </cell>
          <cell r="J982">
            <v>75.459999999999994</v>
          </cell>
          <cell r="K982">
            <v>57.34</v>
          </cell>
          <cell r="L982">
            <v>60.35</v>
          </cell>
          <cell r="M982">
            <v>59.34</v>
          </cell>
          <cell r="N982">
            <v>57.34</v>
          </cell>
          <cell r="O982">
            <v>57.34</v>
          </cell>
          <cell r="P982">
            <v>57.34</v>
          </cell>
          <cell r="Q982">
            <v>57.34</v>
          </cell>
        </row>
        <row r="983">
          <cell r="F983">
            <v>90.43</v>
          </cell>
          <cell r="G983">
            <v>88.46</v>
          </cell>
          <cell r="H983">
            <v>83.72</v>
          </cell>
          <cell r="I983">
            <v>230.47</v>
          </cell>
          <cell r="J983">
            <v>228.12</v>
          </cell>
          <cell r="K983">
            <v>83.72</v>
          </cell>
          <cell r="L983">
            <v>85.58</v>
          </cell>
          <cell r="M983">
            <v>85.58</v>
          </cell>
          <cell r="N983">
            <v>83.72</v>
          </cell>
          <cell r="O983">
            <v>39.68</v>
          </cell>
          <cell r="P983">
            <v>39.68</v>
          </cell>
          <cell r="Q983">
            <v>39.68</v>
          </cell>
        </row>
        <row r="984">
          <cell r="F984">
            <v>103.78</v>
          </cell>
          <cell r="G984">
            <v>103.13</v>
          </cell>
          <cell r="H984">
            <v>98.16</v>
          </cell>
          <cell r="I984">
            <v>348.16</v>
          </cell>
          <cell r="J984">
            <v>340.79</v>
          </cell>
          <cell r="K984">
            <v>98.16</v>
          </cell>
          <cell r="L984">
            <v>99.74</v>
          </cell>
          <cell r="M984">
            <v>99.74</v>
          </cell>
          <cell r="N984">
            <v>98.16</v>
          </cell>
          <cell r="O984">
            <v>39.68</v>
          </cell>
          <cell r="P984">
            <v>39.68</v>
          </cell>
          <cell r="Q984">
            <v>39.68</v>
          </cell>
        </row>
        <row r="985">
          <cell r="F985">
            <v>105.7</v>
          </cell>
          <cell r="G985">
            <v>105.46</v>
          </cell>
          <cell r="H985">
            <v>98.22</v>
          </cell>
          <cell r="I985">
            <v>303.41000000000003</v>
          </cell>
          <cell r="J985">
            <v>298.2</v>
          </cell>
          <cell r="K985">
            <v>98.22</v>
          </cell>
          <cell r="L985">
            <v>39.68</v>
          </cell>
          <cell r="M985">
            <v>39.68</v>
          </cell>
          <cell r="N985">
            <v>39.68</v>
          </cell>
          <cell r="O985">
            <v>39.68</v>
          </cell>
          <cell r="P985">
            <v>39.68</v>
          </cell>
          <cell r="Q985">
            <v>39.68</v>
          </cell>
        </row>
        <row r="986">
          <cell r="F986">
            <v>39.68</v>
          </cell>
          <cell r="G986">
            <v>39.68</v>
          </cell>
          <cell r="H986">
            <v>39.68</v>
          </cell>
          <cell r="I986">
            <v>39.68</v>
          </cell>
          <cell r="J986">
            <v>39.68</v>
          </cell>
          <cell r="K986">
            <v>39.68</v>
          </cell>
          <cell r="L986">
            <v>39.68</v>
          </cell>
          <cell r="M986">
            <v>39.68</v>
          </cell>
          <cell r="N986">
            <v>39.68</v>
          </cell>
          <cell r="O986">
            <v>39.68</v>
          </cell>
          <cell r="P986">
            <v>39.68</v>
          </cell>
          <cell r="Q986">
            <v>39.68</v>
          </cell>
        </row>
        <row r="987">
          <cell r="F987">
            <v>39.68</v>
          </cell>
          <cell r="G987">
            <v>39.68</v>
          </cell>
          <cell r="H987">
            <v>39.68</v>
          </cell>
          <cell r="I987">
            <v>39.68</v>
          </cell>
          <cell r="J987">
            <v>39.68</v>
          </cell>
          <cell r="K987">
            <v>39.68</v>
          </cell>
          <cell r="L987">
            <v>39.68</v>
          </cell>
          <cell r="M987">
            <v>39.68</v>
          </cell>
          <cell r="N987">
            <v>39.68</v>
          </cell>
          <cell r="O987">
            <v>39.68</v>
          </cell>
          <cell r="P987">
            <v>39.68</v>
          </cell>
          <cell r="Q987">
            <v>39.68</v>
          </cell>
        </row>
        <row r="988">
          <cell r="F988">
            <v>39.68</v>
          </cell>
          <cell r="G988">
            <v>39.68</v>
          </cell>
          <cell r="H988">
            <v>39.68</v>
          </cell>
          <cell r="I988">
            <v>39.68</v>
          </cell>
          <cell r="J988">
            <v>39.68</v>
          </cell>
          <cell r="K988">
            <v>39.68</v>
          </cell>
          <cell r="L988">
            <v>39.68</v>
          </cell>
          <cell r="M988">
            <v>39.68</v>
          </cell>
          <cell r="N988">
            <v>39.68</v>
          </cell>
          <cell r="O988">
            <v>39.68</v>
          </cell>
          <cell r="P988">
            <v>39.68</v>
          </cell>
          <cell r="Q988">
            <v>39.68</v>
          </cell>
        </row>
        <row r="989">
          <cell r="F989">
            <v>39.68</v>
          </cell>
          <cell r="G989">
            <v>39.68</v>
          </cell>
          <cell r="H989">
            <v>39.68</v>
          </cell>
          <cell r="I989">
            <v>39.68</v>
          </cell>
          <cell r="J989">
            <v>39.68</v>
          </cell>
          <cell r="K989">
            <v>39.68</v>
          </cell>
          <cell r="L989">
            <v>39.68</v>
          </cell>
          <cell r="M989">
            <v>39.68</v>
          </cell>
          <cell r="N989">
            <v>39.68</v>
          </cell>
          <cell r="O989">
            <v>39.68</v>
          </cell>
          <cell r="P989">
            <v>39.68</v>
          </cell>
          <cell r="Q989">
            <v>39.68</v>
          </cell>
        </row>
        <row r="990">
          <cell r="F990">
            <v>39.68</v>
          </cell>
          <cell r="G990">
            <v>39.68</v>
          </cell>
          <cell r="H990">
            <v>39.68</v>
          </cell>
          <cell r="I990">
            <v>39.68</v>
          </cell>
          <cell r="J990">
            <v>39.68</v>
          </cell>
          <cell r="K990">
            <v>39.68</v>
          </cell>
          <cell r="L990">
            <v>39.68</v>
          </cell>
          <cell r="M990">
            <v>39.68</v>
          </cell>
          <cell r="N990">
            <v>39.68</v>
          </cell>
          <cell r="O990">
            <v>39.68</v>
          </cell>
          <cell r="P990">
            <v>39.68</v>
          </cell>
          <cell r="Q990">
            <v>39.68</v>
          </cell>
        </row>
        <row r="991">
          <cell r="F991">
            <v>66</v>
          </cell>
          <cell r="G991">
            <v>63.94</v>
          </cell>
          <cell r="H991">
            <v>39.68</v>
          </cell>
          <cell r="I991">
            <v>66</v>
          </cell>
          <cell r="J991">
            <v>63.94</v>
          </cell>
          <cell r="K991">
            <v>39.68</v>
          </cell>
          <cell r="L991">
            <v>39.68</v>
          </cell>
          <cell r="M991">
            <v>39.68</v>
          </cell>
          <cell r="N991">
            <v>39.68</v>
          </cell>
          <cell r="O991">
            <v>39.68</v>
          </cell>
          <cell r="P991">
            <v>39.68</v>
          </cell>
          <cell r="Q991">
            <v>39.68</v>
          </cell>
        </row>
        <row r="992">
          <cell r="F992">
            <v>79.42</v>
          </cell>
          <cell r="G992">
            <v>77.62</v>
          </cell>
          <cell r="H992">
            <v>39.68</v>
          </cell>
          <cell r="I992">
            <v>79.42</v>
          </cell>
          <cell r="J992">
            <v>77.62</v>
          </cell>
          <cell r="K992">
            <v>39.68</v>
          </cell>
          <cell r="L992">
            <v>39.68</v>
          </cell>
          <cell r="M992">
            <v>39.68</v>
          </cell>
          <cell r="N992">
            <v>39.68</v>
          </cell>
          <cell r="O992">
            <v>39.68</v>
          </cell>
          <cell r="P992">
            <v>39.68</v>
          </cell>
          <cell r="Q992">
            <v>39.68</v>
          </cell>
        </row>
        <row r="993">
          <cell r="F993">
            <v>87.41</v>
          </cell>
          <cell r="G993">
            <v>86.04</v>
          </cell>
          <cell r="H993">
            <v>68.91</v>
          </cell>
          <cell r="I993">
            <v>87.41</v>
          </cell>
          <cell r="J993">
            <v>86.04</v>
          </cell>
          <cell r="K993">
            <v>68.91</v>
          </cell>
          <cell r="L993">
            <v>39.68</v>
          </cell>
          <cell r="M993">
            <v>39.68</v>
          </cell>
          <cell r="N993">
            <v>39.68</v>
          </cell>
          <cell r="O993">
            <v>39.68</v>
          </cell>
          <cell r="P993">
            <v>39.68</v>
          </cell>
          <cell r="Q993">
            <v>39.68</v>
          </cell>
        </row>
        <row r="994">
          <cell r="F994">
            <v>100.3</v>
          </cell>
          <cell r="G994">
            <v>99.27</v>
          </cell>
          <cell r="H994">
            <v>80.849999999999994</v>
          </cell>
          <cell r="I994">
            <v>100.3</v>
          </cell>
          <cell r="J994">
            <v>99.27</v>
          </cell>
          <cell r="K994">
            <v>80.849999999999994</v>
          </cell>
          <cell r="L994">
            <v>39.68</v>
          </cell>
          <cell r="M994">
            <v>39.68</v>
          </cell>
          <cell r="N994">
            <v>39.68</v>
          </cell>
          <cell r="O994">
            <v>39.68</v>
          </cell>
          <cell r="P994">
            <v>39.68</v>
          </cell>
          <cell r="Q994">
            <v>39.68</v>
          </cell>
        </row>
        <row r="995">
          <cell r="F995">
            <v>113.35</v>
          </cell>
          <cell r="G995">
            <v>112.2</v>
          </cell>
          <cell r="H995">
            <v>93.11</v>
          </cell>
          <cell r="I995">
            <v>113.35</v>
          </cell>
          <cell r="J995">
            <v>112.2</v>
          </cell>
          <cell r="K995">
            <v>93.11</v>
          </cell>
          <cell r="L995">
            <v>39.68</v>
          </cell>
          <cell r="M995">
            <v>39.68</v>
          </cell>
          <cell r="N995">
            <v>39.68</v>
          </cell>
          <cell r="O995">
            <v>39.68</v>
          </cell>
          <cell r="P995">
            <v>39.68</v>
          </cell>
          <cell r="Q995">
            <v>39.68</v>
          </cell>
        </row>
        <row r="996">
          <cell r="F996">
            <v>120.89</v>
          </cell>
          <cell r="G996">
            <v>119.31</v>
          </cell>
          <cell r="H996">
            <v>110.06</v>
          </cell>
          <cell r="I996">
            <v>120.89</v>
          </cell>
          <cell r="J996">
            <v>119.31</v>
          </cell>
          <cell r="K996">
            <v>110.06</v>
          </cell>
          <cell r="L996">
            <v>39.68</v>
          </cell>
          <cell r="M996">
            <v>39.68</v>
          </cell>
          <cell r="N996">
            <v>39.68</v>
          </cell>
          <cell r="O996">
            <v>39.68</v>
          </cell>
          <cell r="P996">
            <v>39.68</v>
          </cell>
          <cell r="Q996">
            <v>39.68</v>
          </cell>
        </row>
        <row r="997">
          <cell r="F997">
            <v>132.24</v>
          </cell>
          <cell r="G997">
            <v>130.55000000000001</v>
          </cell>
          <cell r="H997">
            <v>122.76</v>
          </cell>
          <cell r="I997">
            <v>132.24</v>
          </cell>
          <cell r="J997">
            <v>130.55000000000001</v>
          </cell>
          <cell r="K997">
            <v>122.76</v>
          </cell>
          <cell r="L997">
            <v>86.21</v>
          </cell>
          <cell r="M997">
            <v>86.21</v>
          </cell>
          <cell r="N997">
            <v>86.21</v>
          </cell>
          <cell r="O997">
            <v>86.21</v>
          </cell>
          <cell r="P997">
            <v>86.21</v>
          </cell>
          <cell r="Q997">
            <v>86.21</v>
          </cell>
        </row>
        <row r="998">
          <cell r="F998">
            <v>121.48</v>
          </cell>
          <cell r="G998">
            <v>119.63</v>
          </cell>
          <cell r="H998">
            <v>114.1</v>
          </cell>
          <cell r="I998">
            <v>121.48</v>
          </cell>
          <cell r="J998">
            <v>119.63</v>
          </cell>
          <cell r="K998">
            <v>114.1</v>
          </cell>
          <cell r="L998">
            <v>89.07</v>
          </cell>
          <cell r="M998">
            <v>89.07</v>
          </cell>
          <cell r="N998">
            <v>89.07</v>
          </cell>
          <cell r="O998">
            <v>89.07</v>
          </cell>
          <cell r="P998">
            <v>89.07</v>
          </cell>
          <cell r="Q998">
            <v>89.07</v>
          </cell>
        </row>
        <row r="999">
          <cell r="F999">
            <v>98.19</v>
          </cell>
          <cell r="G999">
            <v>97.58</v>
          </cell>
          <cell r="H999">
            <v>94.82</v>
          </cell>
          <cell r="I999">
            <v>98.19</v>
          </cell>
          <cell r="J999">
            <v>97.58</v>
          </cell>
          <cell r="K999">
            <v>94.82</v>
          </cell>
          <cell r="L999">
            <v>92.29</v>
          </cell>
          <cell r="M999">
            <v>89.94</v>
          </cell>
          <cell r="N999">
            <v>89.75</v>
          </cell>
          <cell r="O999">
            <v>94.82</v>
          </cell>
          <cell r="P999">
            <v>94.82</v>
          </cell>
          <cell r="Q999">
            <v>94.82</v>
          </cell>
        </row>
        <row r="1000">
          <cell r="F1000">
            <v>84.41</v>
          </cell>
          <cell r="G1000">
            <v>84.12</v>
          </cell>
          <cell r="H1000">
            <v>82.92</v>
          </cell>
          <cell r="I1000">
            <v>84.41</v>
          </cell>
          <cell r="J1000">
            <v>84.12</v>
          </cell>
          <cell r="K1000">
            <v>82.93</v>
          </cell>
          <cell r="L1000">
            <v>84.41</v>
          </cell>
          <cell r="M1000">
            <v>84.11</v>
          </cell>
          <cell r="N1000">
            <v>82.92</v>
          </cell>
          <cell r="O1000">
            <v>84.41</v>
          </cell>
          <cell r="P1000">
            <v>84.11</v>
          </cell>
          <cell r="Q1000">
            <v>82.92</v>
          </cell>
        </row>
        <row r="1001">
          <cell r="F1001">
            <v>86.29</v>
          </cell>
          <cell r="G1001">
            <v>86.19</v>
          </cell>
          <cell r="H1001">
            <v>84.46</v>
          </cell>
          <cell r="I1001">
            <v>86.29</v>
          </cell>
          <cell r="J1001">
            <v>86.19</v>
          </cell>
          <cell r="K1001">
            <v>84.46</v>
          </cell>
          <cell r="L1001">
            <v>86.29</v>
          </cell>
          <cell r="M1001">
            <v>85.67</v>
          </cell>
          <cell r="N1001">
            <v>84.46</v>
          </cell>
          <cell r="O1001">
            <v>86.29</v>
          </cell>
          <cell r="P1001">
            <v>86.19</v>
          </cell>
          <cell r="Q1001">
            <v>84.46</v>
          </cell>
        </row>
        <row r="1002">
          <cell r="F1002">
            <v>91.24</v>
          </cell>
          <cell r="G1002">
            <v>91.19</v>
          </cell>
          <cell r="H1002">
            <v>89.21</v>
          </cell>
          <cell r="I1002">
            <v>91.24</v>
          </cell>
          <cell r="J1002">
            <v>91.19</v>
          </cell>
          <cell r="K1002">
            <v>89.21</v>
          </cell>
          <cell r="L1002">
            <v>91.24</v>
          </cell>
          <cell r="M1002">
            <v>90.11</v>
          </cell>
          <cell r="N1002">
            <v>88.73</v>
          </cell>
          <cell r="O1002">
            <v>91.24</v>
          </cell>
          <cell r="P1002">
            <v>91.19</v>
          </cell>
          <cell r="Q1002">
            <v>89.21</v>
          </cell>
        </row>
        <row r="1003">
          <cell r="F1003">
            <v>94.44</v>
          </cell>
          <cell r="G1003">
            <v>94.21</v>
          </cell>
          <cell r="H1003">
            <v>91.88</v>
          </cell>
          <cell r="I1003">
            <v>94.44</v>
          </cell>
          <cell r="J1003">
            <v>94.21</v>
          </cell>
          <cell r="K1003">
            <v>91.88</v>
          </cell>
          <cell r="L1003">
            <v>81.23</v>
          </cell>
          <cell r="M1003">
            <v>80.84</v>
          </cell>
          <cell r="N1003">
            <v>80.739999999999995</v>
          </cell>
          <cell r="O1003">
            <v>94.44</v>
          </cell>
          <cell r="P1003">
            <v>94.21</v>
          </cell>
          <cell r="Q1003">
            <v>91.88</v>
          </cell>
        </row>
        <row r="1004">
          <cell r="F1004">
            <v>94.19</v>
          </cell>
          <cell r="G1004">
            <v>93.41</v>
          </cell>
          <cell r="H1004">
            <v>91.82</v>
          </cell>
          <cell r="I1004">
            <v>94.19</v>
          </cell>
          <cell r="J1004">
            <v>93.41</v>
          </cell>
          <cell r="K1004">
            <v>91.82</v>
          </cell>
          <cell r="L1004">
            <v>74.23</v>
          </cell>
          <cell r="M1004">
            <v>72.36</v>
          </cell>
          <cell r="N1004">
            <v>72.36</v>
          </cell>
          <cell r="O1004">
            <v>94.19</v>
          </cell>
          <cell r="P1004">
            <v>93.41</v>
          </cell>
          <cell r="Q1004">
            <v>91.82</v>
          </cell>
        </row>
        <row r="1005">
          <cell r="F1005">
            <v>104.21</v>
          </cell>
          <cell r="G1005">
            <v>104.13</v>
          </cell>
          <cell r="H1005">
            <v>101.93</v>
          </cell>
          <cell r="I1005">
            <v>104.21</v>
          </cell>
          <cell r="J1005">
            <v>104.13</v>
          </cell>
          <cell r="K1005">
            <v>101.93</v>
          </cell>
          <cell r="L1005">
            <v>77.56</v>
          </cell>
          <cell r="M1005">
            <v>76.239999999999995</v>
          </cell>
          <cell r="N1005">
            <v>76.239999999999995</v>
          </cell>
          <cell r="O1005">
            <v>104.21</v>
          </cell>
          <cell r="P1005">
            <v>104.13</v>
          </cell>
          <cell r="Q1005">
            <v>101.93</v>
          </cell>
        </row>
        <row r="1006">
          <cell r="F1006">
            <v>95.21</v>
          </cell>
          <cell r="G1006">
            <v>95.01</v>
          </cell>
          <cell r="H1006">
            <v>92.94</v>
          </cell>
          <cell r="I1006">
            <v>95.21</v>
          </cell>
          <cell r="J1006">
            <v>95.01</v>
          </cell>
          <cell r="K1006">
            <v>92.94</v>
          </cell>
          <cell r="L1006">
            <v>76.13</v>
          </cell>
          <cell r="M1006">
            <v>73.14</v>
          </cell>
          <cell r="N1006">
            <v>72.37</v>
          </cell>
          <cell r="O1006">
            <v>95.21</v>
          </cell>
          <cell r="P1006">
            <v>95.01</v>
          </cell>
          <cell r="Q1006">
            <v>92.94</v>
          </cell>
        </row>
        <row r="1007">
          <cell r="F1007">
            <v>59.54</v>
          </cell>
          <cell r="G1007">
            <v>59.37</v>
          </cell>
          <cell r="H1007">
            <v>56.78</v>
          </cell>
          <cell r="I1007">
            <v>59.54</v>
          </cell>
          <cell r="J1007">
            <v>59.37</v>
          </cell>
          <cell r="K1007">
            <v>56.78</v>
          </cell>
          <cell r="L1007">
            <v>58.58</v>
          </cell>
          <cell r="M1007">
            <v>56.25</v>
          </cell>
          <cell r="N1007">
            <v>55.66</v>
          </cell>
          <cell r="O1007">
            <v>59.54</v>
          </cell>
          <cell r="P1007">
            <v>59.37</v>
          </cell>
          <cell r="Q1007">
            <v>56.78</v>
          </cell>
        </row>
        <row r="1008">
          <cell r="F1008">
            <v>67.89</v>
          </cell>
          <cell r="G1008">
            <v>67.790000000000006</v>
          </cell>
          <cell r="H1008">
            <v>65.81</v>
          </cell>
          <cell r="I1008">
            <v>67.89</v>
          </cell>
          <cell r="J1008">
            <v>67.790000000000006</v>
          </cell>
          <cell r="K1008">
            <v>65.81</v>
          </cell>
          <cell r="L1008">
            <v>53.97</v>
          </cell>
          <cell r="M1008">
            <v>52.56</v>
          </cell>
          <cell r="N1008">
            <v>50.19</v>
          </cell>
          <cell r="O1008">
            <v>67.89</v>
          </cell>
          <cell r="P1008">
            <v>67.790000000000006</v>
          </cell>
          <cell r="Q1008">
            <v>65.81</v>
          </cell>
        </row>
        <row r="1009">
          <cell r="F1009">
            <v>78.13</v>
          </cell>
          <cell r="G1009">
            <v>76.819999999999993</v>
          </cell>
          <cell r="H1009">
            <v>75.19</v>
          </cell>
          <cell r="I1009">
            <v>78.13</v>
          </cell>
          <cell r="J1009">
            <v>76.819999999999993</v>
          </cell>
          <cell r="K1009">
            <v>75.19</v>
          </cell>
          <cell r="L1009">
            <v>56.75</v>
          </cell>
          <cell r="M1009">
            <v>55.14</v>
          </cell>
          <cell r="N1009">
            <v>54.6</v>
          </cell>
          <cell r="O1009">
            <v>78.13</v>
          </cell>
          <cell r="P1009">
            <v>76.819999999999993</v>
          </cell>
          <cell r="Q1009">
            <v>75.19</v>
          </cell>
        </row>
        <row r="1010">
          <cell r="F1010">
            <v>90.85</v>
          </cell>
          <cell r="G1010">
            <v>89.46</v>
          </cell>
          <cell r="H1010">
            <v>87.59</v>
          </cell>
          <cell r="I1010">
            <v>90.85</v>
          </cell>
          <cell r="J1010">
            <v>89.46</v>
          </cell>
          <cell r="K1010">
            <v>87.59</v>
          </cell>
          <cell r="L1010">
            <v>66.02</v>
          </cell>
          <cell r="M1010">
            <v>64.28</v>
          </cell>
          <cell r="N1010">
            <v>61.38</v>
          </cell>
          <cell r="O1010">
            <v>90.85</v>
          </cell>
          <cell r="P1010">
            <v>89.46</v>
          </cell>
          <cell r="Q1010">
            <v>87.59</v>
          </cell>
        </row>
        <row r="1011">
          <cell r="F1011">
            <v>108.06</v>
          </cell>
          <cell r="G1011">
            <v>107.08</v>
          </cell>
          <cell r="H1011">
            <v>103.24</v>
          </cell>
          <cell r="I1011">
            <v>108.06</v>
          </cell>
          <cell r="J1011">
            <v>107.08</v>
          </cell>
          <cell r="K1011">
            <v>103.24</v>
          </cell>
          <cell r="L1011">
            <v>71.56</v>
          </cell>
          <cell r="M1011">
            <v>69.53</v>
          </cell>
          <cell r="N1011">
            <v>66.540000000000006</v>
          </cell>
          <cell r="O1011">
            <v>108.06</v>
          </cell>
          <cell r="P1011">
            <v>107.08</v>
          </cell>
          <cell r="Q1011">
            <v>103.24</v>
          </cell>
        </row>
        <row r="1012">
          <cell r="F1012">
            <v>176.84</v>
          </cell>
          <cell r="G1012">
            <v>175.38</v>
          </cell>
          <cell r="H1012">
            <v>168.78</v>
          </cell>
          <cell r="I1012">
            <v>176.84</v>
          </cell>
          <cell r="J1012">
            <v>175.38</v>
          </cell>
          <cell r="K1012">
            <v>168.78</v>
          </cell>
          <cell r="L1012">
            <v>163.05000000000001</v>
          </cell>
          <cell r="M1012">
            <v>161.61000000000001</v>
          </cell>
          <cell r="N1012">
            <v>158.02000000000001</v>
          </cell>
          <cell r="O1012">
            <v>176.84</v>
          </cell>
          <cell r="P1012">
            <v>175.38</v>
          </cell>
          <cell r="Q1012">
            <v>168.78</v>
          </cell>
        </row>
        <row r="1013">
          <cell r="F1013">
            <v>267.60000000000002</v>
          </cell>
          <cell r="G1013">
            <v>266.24</v>
          </cell>
          <cell r="H1013">
            <v>256.25</v>
          </cell>
          <cell r="I1013">
            <v>267.60000000000002</v>
          </cell>
          <cell r="J1013">
            <v>266.24</v>
          </cell>
          <cell r="K1013">
            <v>256.25</v>
          </cell>
          <cell r="L1013">
            <v>166.81</v>
          </cell>
          <cell r="M1013">
            <v>165.33</v>
          </cell>
          <cell r="N1013">
            <v>163.41999999999999</v>
          </cell>
          <cell r="O1013">
            <v>267.60000000000002</v>
          </cell>
          <cell r="P1013">
            <v>266.24</v>
          </cell>
          <cell r="Q1013">
            <v>256.25</v>
          </cell>
        </row>
        <row r="1014">
          <cell r="F1014">
            <v>290.70999999999998</v>
          </cell>
          <cell r="G1014">
            <v>284.60000000000002</v>
          </cell>
          <cell r="H1014">
            <v>276.14999999999998</v>
          </cell>
          <cell r="I1014">
            <v>290.70999999999998</v>
          </cell>
          <cell r="J1014">
            <v>284.60000000000002</v>
          </cell>
          <cell r="K1014">
            <v>276.14999999999998</v>
          </cell>
          <cell r="L1014">
            <v>176.64</v>
          </cell>
          <cell r="M1014">
            <v>170.13</v>
          </cell>
          <cell r="N1014">
            <v>168.26</v>
          </cell>
          <cell r="O1014">
            <v>290.70999999999998</v>
          </cell>
          <cell r="P1014">
            <v>284.60000000000002</v>
          </cell>
          <cell r="Q1014">
            <v>276.14999999999998</v>
          </cell>
        </row>
        <row r="1015">
          <cell r="F1015">
            <v>324.32</v>
          </cell>
          <cell r="G1015">
            <v>324.32</v>
          </cell>
          <cell r="H1015">
            <v>306.73</v>
          </cell>
          <cell r="I1015">
            <v>324.32</v>
          </cell>
          <cell r="J1015">
            <v>324.32</v>
          </cell>
          <cell r="K1015">
            <v>306.73</v>
          </cell>
          <cell r="L1015">
            <v>225.51</v>
          </cell>
          <cell r="M1015">
            <v>223.51</v>
          </cell>
          <cell r="N1015">
            <v>212.8</v>
          </cell>
          <cell r="O1015">
            <v>324.32</v>
          </cell>
          <cell r="P1015">
            <v>324.32</v>
          </cell>
          <cell r="Q1015">
            <v>306.73</v>
          </cell>
        </row>
        <row r="1016">
          <cell r="F1016">
            <v>325.62</v>
          </cell>
          <cell r="G1016">
            <v>324.87</v>
          </cell>
          <cell r="H1016">
            <v>307.93</v>
          </cell>
          <cell r="I1016">
            <v>325.62</v>
          </cell>
          <cell r="J1016">
            <v>324.87</v>
          </cell>
          <cell r="K1016">
            <v>307.93</v>
          </cell>
          <cell r="L1016">
            <v>223.72</v>
          </cell>
          <cell r="M1016">
            <v>169.76</v>
          </cell>
          <cell r="N1016">
            <v>168.26</v>
          </cell>
          <cell r="O1016">
            <v>325.62</v>
          </cell>
          <cell r="P1016">
            <v>324.87</v>
          </cell>
          <cell r="Q1016">
            <v>307.93</v>
          </cell>
        </row>
        <row r="1017">
          <cell r="F1017">
            <v>381.11</v>
          </cell>
          <cell r="G1017">
            <v>378.73</v>
          </cell>
          <cell r="H1017">
            <v>363.7</v>
          </cell>
          <cell r="I1017">
            <v>381.11</v>
          </cell>
          <cell r="J1017">
            <v>378.73</v>
          </cell>
          <cell r="K1017">
            <v>363.7</v>
          </cell>
          <cell r="L1017">
            <v>168.58</v>
          </cell>
          <cell r="M1017">
            <v>147.27000000000001</v>
          </cell>
          <cell r="N1017">
            <v>145.96</v>
          </cell>
          <cell r="O1017">
            <v>381.11</v>
          </cell>
          <cell r="P1017">
            <v>378.73</v>
          </cell>
          <cell r="Q1017">
            <v>363.7</v>
          </cell>
        </row>
        <row r="1018">
          <cell r="F1018">
            <v>559.75</v>
          </cell>
          <cell r="G1018">
            <v>559.75</v>
          </cell>
          <cell r="H1018">
            <v>559.75</v>
          </cell>
          <cell r="I1018">
            <v>559.75</v>
          </cell>
          <cell r="J1018">
            <v>559.75</v>
          </cell>
          <cell r="K1018">
            <v>559.75</v>
          </cell>
          <cell r="L1018">
            <v>223.72</v>
          </cell>
          <cell r="M1018">
            <v>189.67</v>
          </cell>
          <cell r="N1018">
            <v>187.59</v>
          </cell>
          <cell r="O1018">
            <v>559.75</v>
          </cell>
          <cell r="P1018">
            <v>559.75</v>
          </cell>
          <cell r="Q1018">
            <v>559.75</v>
          </cell>
        </row>
        <row r="1019">
          <cell r="F1019">
            <v>486.35</v>
          </cell>
          <cell r="G1019">
            <v>480.51</v>
          </cell>
          <cell r="H1019">
            <v>469.63</v>
          </cell>
          <cell r="I1019">
            <v>486.35</v>
          </cell>
          <cell r="J1019">
            <v>480.51</v>
          </cell>
          <cell r="K1019">
            <v>469.63</v>
          </cell>
          <cell r="L1019">
            <v>288.83999999999997</v>
          </cell>
          <cell r="M1019">
            <v>280.64999999999998</v>
          </cell>
          <cell r="N1019">
            <v>268.58</v>
          </cell>
          <cell r="O1019">
            <v>486.35</v>
          </cell>
          <cell r="P1019">
            <v>480.51</v>
          </cell>
          <cell r="Q1019">
            <v>469.63</v>
          </cell>
        </row>
        <row r="1020">
          <cell r="F1020">
            <v>559.75</v>
          </cell>
          <cell r="G1020">
            <v>559.75</v>
          </cell>
          <cell r="H1020">
            <v>559.75</v>
          </cell>
          <cell r="I1020">
            <v>559.75</v>
          </cell>
          <cell r="J1020">
            <v>559.75</v>
          </cell>
          <cell r="K1020">
            <v>559.75</v>
          </cell>
          <cell r="L1020">
            <v>203.15</v>
          </cell>
          <cell r="M1020">
            <v>195.26</v>
          </cell>
          <cell r="N1020">
            <v>193.53</v>
          </cell>
          <cell r="O1020">
            <v>559.75</v>
          </cell>
          <cell r="P1020">
            <v>559.75</v>
          </cell>
          <cell r="Q1020">
            <v>559.75</v>
          </cell>
        </row>
        <row r="1021">
          <cell r="F1021">
            <v>559.75</v>
          </cell>
          <cell r="G1021">
            <v>559.75</v>
          </cell>
          <cell r="H1021">
            <v>559.75</v>
          </cell>
          <cell r="I1021">
            <v>559.75</v>
          </cell>
          <cell r="J1021">
            <v>559.75</v>
          </cell>
          <cell r="K1021">
            <v>559.75</v>
          </cell>
          <cell r="L1021">
            <v>559.75</v>
          </cell>
          <cell r="M1021">
            <v>559.75</v>
          </cell>
          <cell r="N1021">
            <v>559.75</v>
          </cell>
          <cell r="O1021">
            <v>559.75</v>
          </cell>
          <cell r="P1021">
            <v>559.75</v>
          </cell>
          <cell r="Q1021">
            <v>559.75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1080"/>
  <sheetViews>
    <sheetView tabSelected="1" zoomScale="85" zoomScaleNormal="85" workbookViewId="0">
      <pane xSplit="4" ySplit="2" topLeftCell="M841" activePane="bottomRight" state="frozen"/>
      <selection pane="topRight" activeCell="E1" sqref="E1"/>
      <selection pane="bottomLeft" activeCell="A3" sqref="A3"/>
      <selection pane="bottomRight" activeCell="AD844" sqref="AD844"/>
    </sheetView>
  </sheetViews>
  <sheetFormatPr defaultRowHeight="15" x14ac:dyDescent="0.25"/>
  <cols>
    <col min="2" max="4" width="12" bestFit="1" customWidth="1"/>
    <col min="5" max="5" width="13.42578125" bestFit="1" customWidth="1"/>
    <col min="6" max="6" width="12.5703125" bestFit="1" customWidth="1"/>
    <col min="7" max="7" width="11" bestFit="1" customWidth="1"/>
    <col min="8" max="8" width="8.85546875" bestFit="1" customWidth="1"/>
    <col min="9" max="9" width="8.140625" bestFit="1" customWidth="1"/>
    <col min="10" max="10" width="7" bestFit="1" customWidth="1"/>
    <col min="11" max="11" width="10.28515625" bestFit="1" customWidth="1"/>
    <col min="12" max="12" width="9.5703125" bestFit="1" customWidth="1"/>
    <col min="13" max="13" width="8" bestFit="1" customWidth="1"/>
    <col min="14" max="14" width="9.28515625" bestFit="1" customWidth="1"/>
    <col min="15" max="15" width="8.5703125" bestFit="1" customWidth="1"/>
    <col min="16" max="16" width="7" bestFit="1" customWidth="1"/>
    <col min="20" max="20" width="10.7109375" bestFit="1" customWidth="1"/>
    <col min="22" max="22" width="10.7109375" bestFit="1" customWidth="1"/>
  </cols>
  <sheetData>
    <row r="2" spans="2:16" x14ac:dyDescent="0.25">
      <c r="B2" t="s">
        <v>29</v>
      </c>
      <c r="C2" t="s">
        <v>30</v>
      </c>
      <c r="D2" t="s">
        <v>31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</row>
    <row r="3" spans="2:16" x14ac:dyDescent="0.25">
      <c r="B3" s="6">
        <f>[1]PLD!D4</f>
        <v>37072</v>
      </c>
      <c r="C3" s="6">
        <f>[1]PLD!E4</f>
        <v>37078</v>
      </c>
      <c r="D3" s="6">
        <f>AVERAGE(B3:C3)</f>
        <v>37075</v>
      </c>
      <c r="E3" s="5">
        <f>[1]PLD!F4</f>
        <v>684</v>
      </c>
      <c r="F3" s="5">
        <f>[1]PLD!G4</f>
        <v>684</v>
      </c>
      <c r="G3" s="5">
        <f>[1]PLD!H4</f>
        <v>684</v>
      </c>
      <c r="H3" s="5">
        <f>[1]PLD!I4</f>
        <v>141.61000000000001</v>
      </c>
      <c r="I3" s="5">
        <f>[1]PLD!J4</f>
        <v>141.61000000000001</v>
      </c>
      <c r="J3" s="5">
        <f>[1]PLD!K4</f>
        <v>141.61000000000001</v>
      </c>
      <c r="K3" s="5">
        <f>[1]PLD!L4</f>
        <v>684</v>
      </c>
      <c r="L3" s="5">
        <f>[1]PLD!M4</f>
        <v>684</v>
      </c>
      <c r="M3" s="5">
        <f>[1]PLD!N4</f>
        <v>684</v>
      </c>
      <c r="N3" s="5">
        <f>[1]PLD!O4</f>
        <v>684</v>
      </c>
      <c r="O3" s="5">
        <f>[1]PLD!P4</f>
        <v>684</v>
      </c>
      <c r="P3" s="5">
        <f>[1]PLD!Q4</f>
        <v>684</v>
      </c>
    </row>
    <row r="4" spans="2:16" x14ac:dyDescent="0.25">
      <c r="B4" s="6">
        <f>[1]PLD!D5</f>
        <v>37079</v>
      </c>
      <c r="C4" s="6">
        <f>[1]PLD!E5</f>
        <v>37085</v>
      </c>
      <c r="D4" s="6">
        <f t="shared" ref="D4:D67" si="0">AVERAGE(B4:C4)</f>
        <v>37082</v>
      </c>
      <c r="E4" s="5">
        <f>[1]PLD!F5</f>
        <v>684</v>
      </c>
      <c r="F4" s="5">
        <f>[1]PLD!G5</f>
        <v>684</v>
      </c>
      <c r="G4" s="5">
        <f>[1]PLD!H5</f>
        <v>684</v>
      </c>
      <c r="H4" s="5">
        <f>[1]PLD!I5</f>
        <v>4</v>
      </c>
      <c r="I4" s="5">
        <f>[1]PLD!J5</f>
        <v>4</v>
      </c>
      <c r="J4" s="5">
        <f>[1]PLD!K5</f>
        <v>4</v>
      </c>
      <c r="K4" s="5">
        <f>[1]PLD!L5</f>
        <v>684</v>
      </c>
      <c r="L4" s="5">
        <f>[1]PLD!M5</f>
        <v>684</v>
      </c>
      <c r="M4" s="5">
        <f>[1]PLD!N5</f>
        <v>684</v>
      </c>
      <c r="N4" s="5">
        <f>[1]PLD!O5</f>
        <v>684</v>
      </c>
      <c r="O4" s="5">
        <f>[1]PLD!P5</f>
        <v>684</v>
      </c>
      <c r="P4" s="5">
        <f>[1]PLD!Q5</f>
        <v>684</v>
      </c>
    </row>
    <row r="5" spans="2:16" x14ac:dyDescent="0.25">
      <c r="B5" s="6">
        <f>[1]PLD!D6</f>
        <v>37086</v>
      </c>
      <c r="C5" s="6">
        <f>[1]PLD!E6</f>
        <v>37092</v>
      </c>
      <c r="D5" s="6">
        <f t="shared" si="0"/>
        <v>37089</v>
      </c>
      <c r="E5" s="5">
        <f>[1]PLD!F6</f>
        <v>684</v>
      </c>
      <c r="F5" s="5">
        <f>[1]PLD!G6</f>
        <v>684</v>
      </c>
      <c r="G5" s="5">
        <f>[1]PLD!H6</f>
        <v>684</v>
      </c>
      <c r="H5" s="5">
        <f>[1]PLD!I6</f>
        <v>4</v>
      </c>
      <c r="I5" s="5">
        <f>[1]PLD!J6</f>
        <v>4</v>
      </c>
      <c r="J5" s="5">
        <f>[1]PLD!K6</f>
        <v>4</v>
      </c>
      <c r="K5" s="5">
        <f>[1]PLD!L6</f>
        <v>684</v>
      </c>
      <c r="L5" s="5">
        <f>[1]PLD!M6</f>
        <v>684</v>
      </c>
      <c r="M5" s="5">
        <f>[1]PLD!N6</f>
        <v>684</v>
      </c>
      <c r="N5" s="5">
        <f>[1]PLD!O6</f>
        <v>684</v>
      </c>
      <c r="O5" s="5">
        <f>[1]PLD!P6</f>
        <v>684</v>
      </c>
      <c r="P5" s="5">
        <f>[1]PLD!Q6</f>
        <v>684</v>
      </c>
    </row>
    <row r="6" spans="2:16" x14ac:dyDescent="0.25">
      <c r="B6" s="6">
        <f>[1]PLD!D7</f>
        <v>37093</v>
      </c>
      <c r="C6" s="6">
        <f>[1]PLD!E7</f>
        <v>37099</v>
      </c>
      <c r="D6" s="6">
        <f t="shared" si="0"/>
        <v>37096</v>
      </c>
      <c r="E6" s="5">
        <f>[1]PLD!F7</f>
        <v>684</v>
      </c>
      <c r="F6" s="5">
        <f>[1]PLD!G7</f>
        <v>684</v>
      </c>
      <c r="G6" s="5">
        <f>[1]PLD!H7</f>
        <v>684</v>
      </c>
      <c r="H6" s="5">
        <f>[1]PLD!I7</f>
        <v>86.94</v>
      </c>
      <c r="I6" s="5">
        <f>[1]PLD!J7</f>
        <v>86.94</v>
      </c>
      <c r="J6" s="5">
        <f>[1]PLD!K7</f>
        <v>86.94</v>
      </c>
      <c r="K6" s="5">
        <f>[1]PLD!L7</f>
        <v>684</v>
      </c>
      <c r="L6" s="5">
        <f>[1]PLD!M7</f>
        <v>684</v>
      </c>
      <c r="M6" s="5">
        <f>[1]PLD!N7</f>
        <v>684</v>
      </c>
      <c r="N6" s="5">
        <f>[1]PLD!O7</f>
        <v>684</v>
      </c>
      <c r="O6" s="5">
        <f>[1]PLD!P7</f>
        <v>684</v>
      </c>
      <c r="P6" s="5">
        <f>[1]PLD!Q7</f>
        <v>684</v>
      </c>
    </row>
    <row r="7" spans="2:16" x14ac:dyDescent="0.25">
      <c r="B7" s="6">
        <f>[1]PLD!D8</f>
        <v>37100</v>
      </c>
      <c r="C7" s="6">
        <f>[1]PLD!E8</f>
        <v>37106</v>
      </c>
      <c r="D7" s="6">
        <f t="shared" si="0"/>
        <v>37103</v>
      </c>
      <c r="E7" s="5">
        <f>[1]PLD!F8</f>
        <v>684</v>
      </c>
      <c r="F7" s="5">
        <f>[1]PLD!G8</f>
        <v>684</v>
      </c>
      <c r="G7" s="5">
        <f>[1]PLD!H8</f>
        <v>684</v>
      </c>
      <c r="H7" s="5">
        <f>[1]PLD!I8</f>
        <v>37.119999999999997</v>
      </c>
      <c r="I7" s="5">
        <f>[1]PLD!J8</f>
        <v>37.119999999999997</v>
      </c>
      <c r="J7" s="5">
        <f>[1]PLD!K8</f>
        <v>37.119999999999997</v>
      </c>
      <c r="K7" s="5">
        <f>[1]PLD!L8</f>
        <v>684</v>
      </c>
      <c r="L7" s="5">
        <f>[1]PLD!M8</f>
        <v>684</v>
      </c>
      <c r="M7" s="5">
        <f>[1]PLD!N8</f>
        <v>684</v>
      </c>
      <c r="N7" s="5">
        <f>[1]PLD!O8</f>
        <v>684</v>
      </c>
      <c r="O7" s="5">
        <f>[1]PLD!P8</f>
        <v>684</v>
      </c>
      <c r="P7" s="5">
        <f>[1]PLD!Q8</f>
        <v>684</v>
      </c>
    </row>
    <row r="8" spans="2:16" x14ac:dyDescent="0.25">
      <c r="B8" s="6">
        <f>[1]PLD!D9</f>
        <v>37107</v>
      </c>
      <c r="C8" s="6">
        <f>[1]PLD!E9</f>
        <v>37113</v>
      </c>
      <c r="D8" s="6">
        <f t="shared" si="0"/>
        <v>37110</v>
      </c>
      <c r="E8" s="5">
        <f>[1]PLD!F9</f>
        <v>684</v>
      </c>
      <c r="F8" s="5">
        <f>[1]PLD!G9</f>
        <v>684</v>
      </c>
      <c r="G8" s="5">
        <f>[1]PLD!H9</f>
        <v>684</v>
      </c>
      <c r="H8" s="5">
        <f>[1]PLD!I9</f>
        <v>4</v>
      </c>
      <c r="I8" s="5">
        <f>[1]PLD!J9</f>
        <v>4</v>
      </c>
      <c r="J8" s="5">
        <f>[1]PLD!K9</f>
        <v>4</v>
      </c>
      <c r="K8" s="5">
        <f>[1]PLD!L9</f>
        <v>684</v>
      </c>
      <c r="L8" s="5">
        <f>[1]PLD!M9</f>
        <v>684</v>
      </c>
      <c r="M8" s="5">
        <f>[1]PLD!N9</f>
        <v>684</v>
      </c>
      <c r="N8" s="5">
        <f>[1]PLD!O9</f>
        <v>684</v>
      </c>
      <c r="O8" s="5">
        <f>[1]PLD!P9</f>
        <v>684</v>
      </c>
      <c r="P8" s="5">
        <f>[1]PLD!Q9</f>
        <v>684</v>
      </c>
    </row>
    <row r="9" spans="2:16" x14ac:dyDescent="0.25">
      <c r="B9" s="6">
        <f>[1]PLD!D10</f>
        <v>37114</v>
      </c>
      <c r="C9" s="6">
        <f>[1]PLD!E10</f>
        <v>37120</v>
      </c>
      <c r="D9" s="6">
        <f t="shared" si="0"/>
        <v>37117</v>
      </c>
      <c r="E9" s="5">
        <f>[1]PLD!F10</f>
        <v>684</v>
      </c>
      <c r="F9" s="5">
        <f>[1]PLD!G10</f>
        <v>684</v>
      </c>
      <c r="G9" s="5">
        <f>[1]PLD!H10</f>
        <v>684</v>
      </c>
      <c r="H9" s="5">
        <f>[1]PLD!I10</f>
        <v>37.119999999999997</v>
      </c>
      <c r="I9" s="5">
        <f>[1]PLD!J10</f>
        <v>37.119999999999997</v>
      </c>
      <c r="J9" s="5">
        <f>[1]PLD!K10</f>
        <v>37.119999999999997</v>
      </c>
      <c r="K9" s="5">
        <f>[1]PLD!L10</f>
        <v>684</v>
      </c>
      <c r="L9" s="5">
        <f>[1]PLD!M10</f>
        <v>684</v>
      </c>
      <c r="M9" s="5">
        <f>[1]PLD!N10</f>
        <v>684</v>
      </c>
      <c r="N9" s="5">
        <f>[1]PLD!O10</f>
        <v>684</v>
      </c>
      <c r="O9" s="5">
        <f>[1]PLD!P10</f>
        <v>684</v>
      </c>
      <c r="P9" s="5">
        <f>[1]PLD!Q10</f>
        <v>684</v>
      </c>
    </row>
    <row r="10" spans="2:16" x14ac:dyDescent="0.25">
      <c r="B10" s="6">
        <f>[1]PLD!D11</f>
        <v>37121</v>
      </c>
      <c r="C10" s="6">
        <f>[1]PLD!E11</f>
        <v>37127</v>
      </c>
      <c r="D10" s="6">
        <f t="shared" si="0"/>
        <v>37124</v>
      </c>
      <c r="E10" s="5">
        <f>[1]PLD!F11</f>
        <v>684</v>
      </c>
      <c r="F10" s="5">
        <f>[1]PLD!G11</f>
        <v>684</v>
      </c>
      <c r="G10" s="5">
        <f>[1]PLD!H11</f>
        <v>684</v>
      </c>
      <c r="H10" s="5">
        <f>[1]PLD!I11</f>
        <v>60.62</v>
      </c>
      <c r="I10" s="5">
        <f>[1]PLD!J11</f>
        <v>60.62</v>
      </c>
      <c r="J10" s="5">
        <f>[1]PLD!K11</f>
        <v>60.62</v>
      </c>
      <c r="K10" s="5">
        <f>[1]PLD!L11</f>
        <v>684</v>
      </c>
      <c r="L10" s="5">
        <f>[1]PLD!M11</f>
        <v>684</v>
      </c>
      <c r="M10" s="5">
        <f>[1]PLD!N11</f>
        <v>684</v>
      </c>
      <c r="N10" s="5">
        <f>[1]PLD!O11</f>
        <v>684</v>
      </c>
      <c r="O10" s="5">
        <f>[1]PLD!P11</f>
        <v>684</v>
      </c>
      <c r="P10" s="5">
        <f>[1]PLD!Q11</f>
        <v>684</v>
      </c>
    </row>
    <row r="11" spans="2:16" x14ac:dyDescent="0.25">
      <c r="B11" s="6">
        <f>[1]PLD!D12</f>
        <v>37127</v>
      </c>
      <c r="C11" s="6">
        <f>[1]PLD!E12</f>
        <v>37134</v>
      </c>
      <c r="D11" s="6">
        <f t="shared" si="0"/>
        <v>37130.5</v>
      </c>
      <c r="E11" s="5">
        <f>[1]PLD!F12</f>
        <v>684</v>
      </c>
      <c r="F11" s="5">
        <f>[1]PLD!G12</f>
        <v>684</v>
      </c>
      <c r="G11" s="5">
        <f>[1]PLD!H12</f>
        <v>684</v>
      </c>
      <c r="H11" s="5">
        <f>[1]PLD!I12</f>
        <v>86.94</v>
      </c>
      <c r="I11" s="5">
        <f>[1]PLD!J12</f>
        <v>86.94</v>
      </c>
      <c r="J11" s="5">
        <f>[1]PLD!K12</f>
        <v>86.94</v>
      </c>
      <c r="K11" s="5">
        <f>[1]PLD!L12</f>
        <v>684</v>
      </c>
      <c r="L11" s="5">
        <f>[1]PLD!M12</f>
        <v>684</v>
      </c>
      <c r="M11" s="5">
        <f>[1]PLD!N12</f>
        <v>684</v>
      </c>
      <c r="N11" s="5">
        <f>[1]PLD!O12</f>
        <v>684</v>
      </c>
      <c r="O11" s="5">
        <f>[1]PLD!P12</f>
        <v>684</v>
      </c>
      <c r="P11" s="5">
        <f>[1]PLD!Q12</f>
        <v>684</v>
      </c>
    </row>
    <row r="12" spans="2:16" x14ac:dyDescent="0.25">
      <c r="B12" s="6">
        <f>[1]PLD!D13</f>
        <v>37135</v>
      </c>
      <c r="C12" s="6">
        <f>[1]PLD!E13</f>
        <v>37141</v>
      </c>
      <c r="D12" s="6">
        <f t="shared" si="0"/>
        <v>37138</v>
      </c>
      <c r="E12" s="5">
        <f>[1]PLD!F13</f>
        <v>684</v>
      </c>
      <c r="F12" s="5">
        <f>[1]PLD!G13</f>
        <v>684</v>
      </c>
      <c r="G12" s="5">
        <f>[1]PLD!H13</f>
        <v>684</v>
      </c>
      <c r="H12" s="5">
        <f>[1]PLD!I13</f>
        <v>93.24</v>
      </c>
      <c r="I12" s="5">
        <f>[1]PLD!J13</f>
        <v>93.24</v>
      </c>
      <c r="J12" s="5">
        <f>[1]PLD!K13</f>
        <v>93.24</v>
      </c>
      <c r="K12" s="5">
        <f>[1]PLD!L13</f>
        <v>684</v>
      </c>
      <c r="L12" s="5">
        <f>[1]PLD!M13</f>
        <v>684</v>
      </c>
      <c r="M12" s="5">
        <f>[1]PLD!N13</f>
        <v>684</v>
      </c>
      <c r="N12" s="5">
        <f>[1]PLD!O13</f>
        <v>684</v>
      </c>
      <c r="O12" s="5">
        <f>[1]PLD!P13</f>
        <v>684</v>
      </c>
      <c r="P12" s="5">
        <f>[1]PLD!Q13</f>
        <v>684</v>
      </c>
    </row>
    <row r="13" spans="2:16" x14ac:dyDescent="0.25">
      <c r="B13" s="6">
        <f>[1]PLD!D14</f>
        <v>37142</v>
      </c>
      <c r="C13" s="6">
        <f>[1]PLD!E14</f>
        <v>37148</v>
      </c>
      <c r="D13" s="6">
        <f t="shared" si="0"/>
        <v>37145</v>
      </c>
      <c r="E13" s="5">
        <f>[1]PLD!F14</f>
        <v>684</v>
      </c>
      <c r="F13" s="5">
        <f>[1]PLD!G14</f>
        <v>684</v>
      </c>
      <c r="G13" s="5">
        <f>[1]PLD!H14</f>
        <v>684</v>
      </c>
      <c r="H13" s="5">
        <f>[1]PLD!I14</f>
        <v>63.55</v>
      </c>
      <c r="I13" s="5">
        <f>[1]PLD!J14</f>
        <v>63.55</v>
      </c>
      <c r="J13" s="5">
        <f>[1]PLD!K14</f>
        <v>63.55</v>
      </c>
      <c r="K13" s="5">
        <f>[1]PLD!L14</f>
        <v>684</v>
      </c>
      <c r="L13" s="5">
        <f>[1]PLD!M14</f>
        <v>684</v>
      </c>
      <c r="M13" s="5">
        <f>[1]PLD!N14</f>
        <v>684</v>
      </c>
      <c r="N13" s="5">
        <f>[1]PLD!O14</f>
        <v>684</v>
      </c>
      <c r="O13" s="5">
        <f>[1]PLD!P14</f>
        <v>684</v>
      </c>
      <c r="P13" s="5">
        <f>[1]PLD!Q14</f>
        <v>684</v>
      </c>
    </row>
    <row r="14" spans="2:16" x14ac:dyDescent="0.25">
      <c r="B14" s="6">
        <f>[1]PLD!D15</f>
        <v>37149</v>
      </c>
      <c r="C14" s="6">
        <f>[1]PLD!E15</f>
        <v>37155</v>
      </c>
      <c r="D14" s="6">
        <f t="shared" si="0"/>
        <v>37152</v>
      </c>
      <c r="E14" s="5">
        <f>[1]PLD!F15</f>
        <v>684</v>
      </c>
      <c r="F14" s="5">
        <f>[1]PLD!G15</f>
        <v>684</v>
      </c>
      <c r="G14" s="5">
        <f>[1]PLD!H15</f>
        <v>684</v>
      </c>
      <c r="H14" s="5">
        <f>[1]PLD!I15</f>
        <v>79.72</v>
      </c>
      <c r="I14" s="5">
        <f>[1]PLD!J15</f>
        <v>79.72</v>
      </c>
      <c r="J14" s="5">
        <f>[1]PLD!K15</f>
        <v>79.72</v>
      </c>
      <c r="K14" s="5">
        <f>[1]PLD!L15</f>
        <v>684</v>
      </c>
      <c r="L14" s="5">
        <f>[1]PLD!M15</f>
        <v>684</v>
      </c>
      <c r="M14" s="5">
        <f>[1]PLD!N15</f>
        <v>684</v>
      </c>
      <c r="N14" s="5">
        <f>[1]PLD!O15</f>
        <v>684</v>
      </c>
      <c r="O14" s="5">
        <f>[1]PLD!P15</f>
        <v>684</v>
      </c>
      <c r="P14" s="5">
        <f>[1]PLD!Q15</f>
        <v>684</v>
      </c>
    </row>
    <row r="15" spans="2:16" x14ac:dyDescent="0.25">
      <c r="B15" s="6">
        <f>[1]PLD!D16</f>
        <v>37156</v>
      </c>
      <c r="C15" s="6">
        <f>[1]PLD!E16</f>
        <v>37162</v>
      </c>
      <c r="D15" s="6">
        <f t="shared" si="0"/>
        <v>37159</v>
      </c>
      <c r="E15" s="5">
        <f>[1]PLD!F16</f>
        <v>336</v>
      </c>
      <c r="F15" s="5">
        <f>[1]PLD!G16</f>
        <v>336</v>
      </c>
      <c r="G15" s="5">
        <f>[1]PLD!H16</f>
        <v>336</v>
      </c>
      <c r="H15" s="5">
        <f>[1]PLD!I16</f>
        <v>63.55</v>
      </c>
      <c r="I15" s="5">
        <f>[1]PLD!J16</f>
        <v>63.55</v>
      </c>
      <c r="J15" s="5">
        <f>[1]PLD!K16</f>
        <v>63.55</v>
      </c>
      <c r="K15" s="5">
        <f>[1]PLD!L16</f>
        <v>562.15</v>
      </c>
      <c r="L15" s="5">
        <f>[1]PLD!M16</f>
        <v>562.15</v>
      </c>
      <c r="M15" s="5">
        <f>[1]PLD!N16</f>
        <v>562.15</v>
      </c>
      <c r="N15" s="5">
        <f>[1]PLD!O16</f>
        <v>336</v>
      </c>
      <c r="O15" s="5">
        <f>[1]PLD!P16</f>
        <v>336</v>
      </c>
      <c r="P15" s="5">
        <f>[1]PLD!Q16</f>
        <v>336</v>
      </c>
    </row>
    <row r="16" spans="2:16" x14ac:dyDescent="0.25">
      <c r="B16" s="6">
        <f>[1]PLD!D17</f>
        <v>37163</v>
      </c>
      <c r="C16" s="6">
        <f>[1]PLD!E17</f>
        <v>37169</v>
      </c>
      <c r="D16" s="6">
        <f t="shared" si="0"/>
        <v>37166</v>
      </c>
      <c r="E16" s="5">
        <f>[1]PLD!F17</f>
        <v>336</v>
      </c>
      <c r="F16" s="5">
        <f>[1]PLD!G17</f>
        <v>336</v>
      </c>
      <c r="G16" s="5">
        <f>[1]PLD!H17</f>
        <v>336</v>
      </c>
      <c r="H16" s="5">
        <f>[1]PLD!I17</f>
        <v>63.55</v>
      </c>
      <c r="I16" s="5">
        <f>[1]PLD!J17</f>
        <v>63.55</v>
      </c>
      <c r="J16" s="5">
        <f>[1]PLD!K17</f>
        <v>63.55</v>
      </c>
      <c r="K16" s="5">
        <f>[1]PLD!L17</f>
        <v>562.15</v>
      </c>
      <c r="L16" s="5">
        <f>[1]PLD!M17</f>
        <v>562.15</v>
      </c>
      <c r="M16" s="5">
        <f>[1]PLD!N17</f>
        <v>562.15</v>
      </c>
      <c r="N16" s="5">
        <f>[1]PLD!O17</f>
        <v>336</v>
      </c>
      <c r="O16" s="5">
        <f>[1]PLD!P17</f>
        <v>336</v>
      </c>
      <c r="P16" s="5">
        <f>[1]PLD!Q17</f>
        <v>336</v>
      </c>
    </row>
    <row r="17" spans="2:16" x14ac:dyDescent="0.25">
      <c r="B17" s="6">
        <f>[1]PLD!D18</f>
        <v>37170</v>
      </c>
      <c r="C17" s="6">
        <f>[1]PLD!E18</f>
        <v>37176</v>
      </c>
      <c r="D17" s="6">
        <f t="shared" si="0"/>
        <v>37173</v>
      </c>
      <c r="E17" s="5">
        <f>[1]PLD!F18</f>
        <v>336</v>
      </c>
      <c r="F17" s="5">
        <f>[1]PLD!G18</f>
        <v>336</v>
      </c>
      <c r="G17" s="5">
        <f>[1]PLD!H18</f>
        <v>336</v>
      </c>
      <c r="H17" s="5">
        <f>[1]PLD!I18</f>
        <v>4</v>
      </c>
      <c r="I17" s="5">
        <f>[1]PLD!J18</f>
        <v>4</v>
      </c>
      <c r="J17" s="5">
        <f>[1]PLD!K18</f>
        <v>4</v>
      </c>
      <c r="K17" s="5">
        <f>[1]PLD!L18</f>
        <v>562.15</v>
      </c>
      <c r="L17" s="5">
        <f>[1]PLD!M18</f>
        <v>562.15</v>
      </c>
      <c r="M17" s="5">
        <f>[1]PLD!N18</f>
        <v>562.15</v>
      </c>
      <c r="N17" s="5">
        <f>[1]PLD!O18</f>
        <v>336</v>
      </c>
      <c r="O17" s="5">
        <f>[1]PLD!P18</f>
        <v>336</v>
      </c>
      <c r="P17" s="5">
        <f>[1]PLD!Q18</f>
        <v>336</v>
      </c>
    </row>
    <row r="18" spans="2:16" x14ac:dyDescent="0.25">
      <c r="B18" s="6">
        <f>[1]PLD!D19</f>
        <v>37177</v>
      </c>
      <c r="C18" s="6">
        <f>[1]PLD!E19</f>
        <v>37183</v>
      </c>
      <c r="D18" s="6">
        <f t="shared" si="0"/>
        <v>37180</v>
      </c>
      <c r="E18" s="5">
        <f>[1]PLD!F19</f>
        <v>336</v>
      </c>
      <c r="F18" s="5">
        <f>[1]PLD!G19</f>
        <v>336</v>
      </c>
      <c r="G18" s="5">
        <f>[1]PLD!H19</f>
        <v>336</v>
      </c>
      <c r="H18" s="5">
        <f>[1]PLD!I19</f>
        <v>4</v>
      </c>
      <c r="I18" s="5">
        <f>[1]PLD!J19</f>
        <v>4</v>
      </c>
      <c r="J18" s="5">
        <f>[1]PLD!K19</f>
        <v>4</v>
      </c>
      <c r="K18" s="5">
        <f>[1]PLD!L19</f>
        <v>562.15</v>
      </c>
      <c r="L18" s="5">
        <f>[1]PLD!M19</f>
        <v>562.15</v>
      </c>
      <c r="M18" s="5">
        <f>[1]PLD!N19</f>
        <v>562.15</v>
      </c>
      <c r="N18" s="5">
        <f>[1]PLD!O19</f>
        <v>336</v>
      </c>
      <c r="O18" s="5">
        <f>[1]PLD!P19</f>
        <v>336</v>
      </c>
      <c r="P18" s="5">
        <f>[1]PLD!Q19</f>
        <v>336</v>
      </c>
    </row>
    <row r="19" spans="2:16" x14ac:dyDescent="0.25">
      <c r="B19" s="6">
        <f>[1]PLD!D20</f>
        <v>37184</v>
      </c>
      <c r="C19" s="6">
        <f>[1]PLD!E20</f>
        <v>37190</v>
      </c>
      <c r="D19" s="6">
        <f t="shared" si="0"/>
        <v>37187</v>
      </c>
      <c r="E19" s="5">
        <f>[1]PLD!F20</f>
        <v>336</v>
      </c>
      <c r="F19" s="5">
        <f>[1]PLD!G20</f>
        <v>336</v>
      </c>
      <c r="G19" s="5">
        <f>[1]PLD!H20</f>
        <v>336</v>
      </c>
      <c r="H19" s="5">
        <f>[1]PLD!I20</f>
        <v>4</v>
      </c>
      <c r="I19" s="5">
        <f>[1]PLD!J20</f>
        <v>4</v>
      </c>
      <c r="J19" s="5">
        <f>[1]PLD!K20</f>
        <v>4</v>
      </c>
      <c r="K19" s="5">
        <f>[1]PLD!L20</f>
        <v>562.15</v>
      </c>
      <c r="L19" s="5">
        <f>[1]PLD!M20</f>
        <v>562.15</v>
      </c>
      <c r="M19" s="5">
        <f>[1]PLD!N20</f>
        <v>562.15</v>
      </c>
      <c r="N19" s="5">
        <f>[1]PLD!O20</f>
        <v>336</v>
      </c>
      <c r="O19" s="5">
        <f>[1]PLD!P20</f>
        <v>336</v>
      </c>
      <c r="P19" s="5">
        <f>[1]PLD!Q20</f>
        <v>336</v>
      </c>
    </row>
    <row r="20" spans="2:16" x14ac:dyDescent="0.25">
      <c r="B20" s="6">
        <f>[1]PLD!D21</f>
        <v>37191</v>
      </c>
      <c r="C20" s="6">
        <f>[1]PLD!E21</f>
        <v>37197</v>
      </c>
      <c r="D20" s="6">
        <f t="shared" si="0"/>
        <v>37194</v>
      </c>
      <c r="E20" s="5">
        <f>[1]PLD!F21</f>
        <v>336</v>
      </c>
      <c r="F20" s="5">
        <f>[1]PLD!G21</f>
        <v>336</v>
      </c>
      <c r="G20" s="5">
        <f>[1]PLD!H21</f>
        <v>336</v>
      </c>
      <c r="H20" s="5">
        <f>[1]PLD!I21</f>
        <v>4</v>
      </c>
      <c r="I20" s="5">
        <f>[1]PLD!J21</f>
        <v>4</v>
      </c>
      <c r="J20" s="5">
        <f>[1]PLD!K21</f>
        <v>4</v>
      </c>
      <c r="K20" s="5">
        <f>[1]PLD!L21</f>
        <v>562.15</v>
      </c>
      <c r="L20" s="5">
        <f>[1]PLD!M21</f>
        <v>562.15</v>
      </c>
      <c r="M20" s="5">
        <f>[1]PLD!N21</f>
        <v>562.15</v>
      </c>
      <c r="N20" s="5">
        <f>[1]PLD!O21</f>
        <v>336</v>
      </c>
      <c r="O20" s="5">
        <f>[1]PLD!P21</f>
        <v>336</v>
      </c>
      <c r="P20" s="5">
        <f>[1]PLD!Q21</f>
        <v>336</v>
      </c>
    </row>
    <row r="21" spans="2:16" x14ac:dyDescent="0.25">
      <c r="B21" s="6">
        <f>[1]PLD!D22</f>
        <v>37198</v>
      </c>
      <c r="C21" s="6">
        <f>[1]PLD!E22</f>
        <v>37204</v>
      </c>
      <c r="D21" s="6">
        <f t="shared" si="0"/>
        <v>37201</v>
      </c>
      <c r="E21" s="5">
        <f>[1]PLD!F22</f>
        <v>336</v>
      </c>
      <c r="F21" s="5">
        <f>[1]PLD!G22</f>
        <v>336</v>
      </c>
      <c r="G21" s="5">
        <f>[1]PLD!H22</f>
        <v>336</v>
      </c>
      <c r="H21" s="5">
        <f>[1]PLD!I22</f>
        <v>41.74</v>
      </c>
      <c r="I21" s="5">
        <f>[1]PLD!J22</f>
        <v>41.74</v>
      </c>
      <c r="J21" s="5">
        <f>[1]PLD!K22</f>
        <v>41.74</v>
      </c>
      <c r="K21" s="5">
        <f>[1]PLD!L22</f>
        <v>562.15</v>
      </c>
      <c r="L21" s="5">
        <f>[1]PLD!M22</f>
        <v>562.15</v>
      </c>
      <c r="M21" s="5">
        <f>[1]PLD!N22</f>
        <v>562.15</v>
      </c>
      <c r="N21" s="5">
        <f>[1]PLD!O22</f>
        <v>336</v>
      </c>
      <c r="O21" s="5">
        <f>[1]PLD!P22</f>
        <v>336</v>
      </c>
      <c r="P21" s="5">
        <f>[1]PLD!Q22</f>
        <v>336</v>
      </c>
    </row>
    <row r="22" spans="2:16" x14ac:dyDescent="0.25">
      <c r="B22" s="6">
        <f>[1]PLD!D23</f>
        <v>37205</v>
      </c>
      <c r="C22" s="6">
        <f>[1]PLD!E23</f>
        <v>37211</v>
      </c>
      <c r="D22" s="6">
        <f t="shared" si="0"/>
        <v>37208</v>
      </c>
      <c r="E22" s="5">
        <f>[1]PLD!F23</f>
        <v>336</v>
      </c>
      <c r="F22" s="5">
        <f>[1]PLD!G23</f>
        <v>336</v>
      </c>
      <c r="G22" s="5">
        <f>[1]PLD!H23</f>
        <v>336</v>
      </c>
      <c r="H22" s="5">
        <f>[1]PLD!I23</f>
        <v>46.62</v>
      </c>
      <c r="I22" s="5">
        <f>[1]PLD!J23</f>
        <v>46.62</v>
      </c>
      <c r="J22" s="5">
        <f>[1]PLD!K23</f>
        <v>46.62</v>
      </c>
      <c r="K22" s="5">
        <f>[1]PLD!L23</f>
        <v>562.15</v>
      </c>
      <c r="L22" s="5">
        <f>[1]PLD!M23</f>
        <v>562.15</v>
      </c>
      <c r="M22" s="5">
        <f>[1]PLD!N23</f>
        <v>562.15</v>
      </c>
      <c r="N22" s="5">
        <f>[1]PLD!O23</f>
        <v>336</v>
      </c>
      <c r="O22" s="5">
        <f>[1]PLD!P23</f>
        <v>336</v>
      </c>
      <c r="P22" s="5">
        <f>[1]PLD!Q23</f>
        <v>336</v>
      </c>
    </row>
    <row r="23" spans="2:16" x14ac:dyDescent="0.25">
      <c r="B23" s="6">
        <f>[1]PLD!D24</f>
        <v>37212</v>
      </c>
      <c r="C23" s="6">
        <f>[1]PLD!E24</f>
        <v>37218</v>
      </c>
      <c r="D23" s="6">
        <f t="shared" si="0"/>
        <v>37215</v>
      </c>
      <c r="E23" s="5">
        <f>[1]PLD!F24</f>
        <v>336</v>
      </c>
      <c r="F23" s="5">
        <f>[1]PLD!G24</f>
        <v>336</v>
      </c>
      <c r="G23" s="5">
        <f>[1]PLD!H24</f>
        <v>336</v>
      </c>
      <c r="H23" s="5">
        <f>[1]PLD!I24</f>
        <v>41.74</v>
      </c>
      <c r="I23" s="5">
        <f>[1]PLD!J24</f>
        <v>41.74</v>
      </c>
      <c r="J23" s="5">
        <f>[1]PLD!K24</f>
        <v>41.74</v>
      </c>
      <c r="K23" s="5">
        <f>[1]PLD!L24</f>
        <v>562.15</v>
      </c>
      <c r="L23" s="5">
        <f>[1]PLD!M24</f>
        <v>562.15</v>
      </c>
      <c r="M23" s="5">
        <f>[1]PLD!N24</f>
        <v>562.15</v>
      </c>
      <c r="N23" s="5">
        <f>[1]PLD!O24</f>
        <v>336</v>
      </c>
      <c r="O23" s="5">
        <f>[1]PLD!P24</f>
        <v>336</v>
      </c>
      <c r="P23" s="5">
        <f>[1]PLD!Q24</f>
        <v>336</v>
      </c>
    </row>
    <row r="24" spans="2:16" x14ac:dyDescent="0.25">
      <c r="B24" s="6">
        <f>[1]PLD!D25</f>
        <v>37219</v>
      </c>
      <c r="C24" s="6">
        <f>[1]PLD!E25</f>
        <v>37225</v>
      </c>
      <c r="D24" s="6">
        <f t="shared" si="0"/>
        <v>37222</v>
      </c>
      <c r="E24" s="5">
        <f>[1]PLD!F25</f>
        <v>336</v>
      </c>
      <c r="F24" s="5">
        <f>[1]PLD!G25</f>
        <v>336</v>
      </c>
      <c r="G24" s="5">
        <f>[1]PLD!H25</f>
        <v>336</v>
      </c>
      <c r="H24" s="5">
        <f>[1]PLD!I25</f>
        <v>31.82</v>
      </c>
      <c r="I24" s="5">
        <f>[1]PLD!J25</f>
        <v>31.82</v>
      </c>
      <c r="J24" s="5">
        <f>[1]PLD!K25</f>
        <v>31.82</v>
      </c>
      <c r="K24" s="5">
        <f>[1]PLD!L25</f>
        <v>562.15</v>
      </c>
      <c r="L24" s="5">
        <f>[1]PLD!M25</f>
        <v>562.15</v>
      </c>
      <c r="M24" s="5">
        <f>[1]PLD!N25</f>
        <v>562.15</v>
      </c>
      <c r="N24" s="5">
        <f>[1]PLD!O25</f>
        <v>336</v>
      </c>
      <c r="O24" s="5">
        <f>[1]PLD!P25</f>
        <v>336</v>
      </c>
      <c r="P24" s="5">
        <f>[1]PLD!Q25</f>
        <v>336</v>
      </c>
    </row>
    <row r="25" spans="2:16" x14ac:dyDescent="0.25">
      <c r="B25" s="6">
        <f>[1]PLD!D26</f>
        <v>37226</v>
      </c>
      <c r="C25" s="6">
        <f>[1]PLD!E26</f>
        <v>37232</v>
      </c>
      <c r="D25" s="6">
        <f t="shared" si="0"/>
        <v>37229</v>
      </c>
      <c r="E25" s="5">
        <f>[1]PLD!F26</f>
        <v>336</v>
      </c>
      <c r="F25" s="5">
        <f>[1]PLD!G26</f>
        <v>336</v>
      </c>
      <c r="G25" s="5">
        <f>[1]PLD!H26</f>
        <v>336</v>
      </c>
      <c r="H25" s="5">
        <f>[1]PLD!I26</f>
        <v>4</v>
      </c>
      <c r="I25" s="5">
        <f>[1]PLD!J26</f>
        <v>4</v>
      </c>
      <c r="J25" s="5">
        <f>[1]PLD!K26</f>
        <v>4</v>
      </c>
      <c r="K25" s="5">
        <f>[1]PLD!L26</f>
        <v>562.15</v>
      </c>
      <c r="L25" s="5">
        <f>[1]PLD!M26</f>
        <v>562.15</v>
      </c>
      <c r="M25" s="5">
        <f>[1]PLD!N26</f>
        <v>562.15</v>
      </c>
      <c r="N25" s="5">
        <f>[1]PLD!O26</f>
        <v>336</v>
      </c>
      <c r="O25" s="5">
        <f>[1]PLD!P26</f>
        <v>336</v>
      </c>
      <c r="P25" s="5">
        <f>[1]PLD!Q26</f>
        <v>336</v>
      </c>
    </row>
    <row r="26" spans="2:16" x14ac:dyDescent="0.25">
      <c r="B26" s="6">
        <f>[1]PLD!D27</f>
        <v>37233</v>
      </c>
      <c r="C26" s="6">
        <f>[1]PLD!E27</f>
        <v>37239</v>
      </c>
      <c r="D26" s="6">
        <f t="shared" si="0"/>
        <v>37236</v>
      </c>
      <c r="E26" s="5">
        <f>[1]PLD!F27</f>
        <v>336</v>
      </c>
      <c r="F26" s="5">
        <f>[1]PLD!G27</f>
        <v>336</v>
      </c>
      <c r="G26" s="5">
        <f>[1]PLD!H27</f>
        <v>336</v>
      </c>
      <c r="H26" s="5">
        <f>[1]PLD!I27</f>
        <v>4</v>
      </c>
      <c r="I26" s="5">
        <f>[1]PLD!J27</f>
        <v>4</v>
      </c>
      <c r="J26" s="5">
        <f>[1]PLD!K27</f>
        <v>4</v>
      </c>
      <c r="K26" s="5">
        <f>[1]PLD!L27</f>
        <v>562.15</v>
      </c>
      <c r="L26" s="5">
        <f>[1]PLD!M27</f>
        <v>562.15</v>
      </c>
      <c r="M26" s="5">
        <f>[1]PLD!N27</f>
        <v>562.15</v>
      </c>
      <c r="N26" s="5">
        <f>[1]PLD!O27</f>
        <v>336</v>
      </c>
      <c r="O26" s="5">
        <f>[1]PLD!P27</f>
        <v>336</v>
      </c>
      <c r="P26" s="5">
        <f>[1]PLD!Q27</f>
        <v>336</v>
      </c>
    </row>
    <row r="27" spans="2:16" x14ac:dyDescent="0.25">
      <c r="B27" s="6">
        <f>[1]PLD!D28</f>
        <v>37240</v>
      </c>
      <c r="C27" s="6">
        <f>[1]PLD!E28</f>
        <v>37246</v>
      </c>
      <c r="D27" s="6">
        <f t="shared" si="0"/>
        <v>37243</v>
      </c>
      <c r="E27" s="5">
        <f>[1]PLD!F28</f>
        <v>336</v>
      </c>
      <c r="F27" s="5">
        <f>[1]PLD!G28</f>
        <v>336</v>
      </c>
      <c r="G27" s="5">
        <f>[1]PLD!H28</f>
        <v>336</v>
      </c>
      <c r="H27" s="5">
        <f>[1]PLD!I28</f>
        <v>49.3</v>
      </c>
      <c r="I27" s="5">
        <f>[1]PLD!J28</f>
        <v>49.3</v>
      </c>
      <c r="J27" s="5">
        <f>[1]PLD!K28</f>
        <v>49.3</v>
      </c>
      <c r="K27" s="5">
        <f>[1]PLD!L28</f>
        <v>562.15</v>
      </c>
      <c r="L27" s="5">
        <f>[1]PLD!M28</f>
        <v>562.15</v>
      </c>
      <c r="M27" s="5">
        <f>[1]PLD!N28</f>
        <v>562.15</v>
      </c>
      <c r="N27" s="5">
        <f>[1]PLD!O28</f>
        <v>336</v>
      </c>
      <c r="O27" s="5">
        <f>[1]PLD!P28</f>
        <v>336</v>
      </c>
      <c r="P27" s="5">
        <f>[1]PLD!Q28</f>
        <v>336</v>
      </c>
    </row>
    <row r="28" spans="2:16" x14ac:dyDescent="0.25">
      <c r="B28" s="6">
        <f>[1]PLD!D29</f>
        <v>37247</v>
      </c>
      <c r="C28" s="6">
        <f>[1]PLD!E29</f>
        <v>37253</v>
      </c>
      <c r="D28" s="6">
        <f t="shared" si="0"/>
        <v>37250</v>
      </c>
      <c r="E28" s="5">
        <f>[1]PLD!F29</f>
        <v>336</v>
      </c>
      <c r="F28" s="5">
        <f>[1]PLD!G29</f>
        <v>336</v>
      </c>
      <c r="G28" s="5">
        <f>[1]PLD!H29</f>
        <v>336</v>
      </c>
      <c r="H28" s="5">
        <f>[1]PLD!I29</f>
        <v>41.74</v>
      </c>
      <c r="I28" s="5">
        <f>[1]PLD!J29</f>
        <v>41.74</v>
      </c>
      <c r="J28" s="5">
        <f>[1]PLD!K29</f>
        <v>41.74</v>
      </c>
      <c r="K28" s="5">
        <f>[1]PLD!L29</f>
        <v>562.15</v>
      </c>
      <c r="L28" s="5">
        <f>[1]PLD!M29</f>
        <v>562.15</v>
      </c>
      <c r="M28" s="5">
        <f>[1]PLD!N29</f>
        <v>562.15</v>
      </c>
      <c r="N28" s="5">
        <f>[1]PLD!O29</f>
        <v>336</v>
      </c>
      <c r="O28" s="5">
        <f>[1]PLD!P29</f>
        <v>336</v>
      </c>
      <c r="P28" s="5">
        <f>[1]PLD!Q29</f>
        <v>336</v>
      </c>
    </row>
    <row r="29" spans="2:16" x14ac:dyDescent="0.25">
      <c r="B29" s="6">
        <f>[1]PLD!D30</f>
        <v>37254</v>
      </c>
      <c r="C29" s="6">
        <f>[1]PLD!E30</f>
        <v>37621</v>
      </c>
      <c r="D29" s="6">
        <f t="shared" si="0"/>
        <v>37437.5</v>
      </c>
      <c r="E29" s="5">
        <f>[1]PLD!F30</f>
        <v>336</v>
      </c>
      <c r="F29" s="5">
        <f>[1]PLD!G30</f>
        <v>336</v>
      </c>
      <c r="G29" s="5">
        <f>[1]PLD!H30</f>
        <v>336</v>
      </c>
      <c r="H29" s="5">
        <f>[1]PLD!I30</f>
        <v>41.74</v>
      </c>
      <c r="I29" s="5">
        <f>[1]PLD!J30</f>
        <v>41.74</v>
      </c>
      <c r="J29" s="5">
        <f>[1]PLD!K30</f>
        <v>41.74</v>
      </c>
      <c r="K29" s="5">
        <f>[1]PLD!L30</f>
        <v>562.15</v>
      </c>
      <c r="L29" s="5">
        <f>[1]PLD!M30</f>
        <v>562.15</v>
      </c>
      <c r="M29" s="5">
        <f>[1]PLD!N30</f>
        <v>562.15</v>
      </c>
      <c r="N29" s="5">
        <f>[1]PLD!O30</f>
        <v>336</v>
      </c>
      <c r="O29" s="5">
        <f>[1]PLD!P30</f>
        <v>336</v>
      </c>
      <c r="P29" s="5">
        <f>[1]PLD!Q30</f>
        <v>336</v>
      </c>
    </row>
    <row r="30" spans="2:16" x14ac:dyDescent="0.25">
      <c r="B30" s="6">
        <f>[1]PLD!D31</f>
        <v>37257</v>
      </c>
      <c r="C30" s="6">
        <f>[1]PLD!E31</f>
        <v>37260</v>
      </c>
      <c r="D30" s="6">
        <f t="shared" si="0"/>
        <v>37258.5</v>
      </c>
      <c r="E30" s="5">
        <f>[1]PLD!F31</f>
        <v>336</v>
      </c>
      <c r="F30" s="5">
        <f>[1]PLD!G31</f>
        <v>336</v>
      </c>
      <c r="G30" s="5">
        <f>[1]PLD!H31</f>
        <v>336</v>
      </c>
      <c r="H30" s="5">
        <f>[1]PLD!I31</f>
        <v>41.74</v>
      </c>
      <c r="I30" s="5">
        <f>[1]PLD!J31</f>
        <v>41.74</v>
      </c>
      <c r="J30" s="5">
        <f>[1]PLD!K31</f>
        <v>41.74</v>
      </c>
      <c r="K30" s="5">
        <f>[1]PLD!L31</f>
        <v>562.15</v>
      </c>
      <c r="L30" s="5">
        <f>[1]PLD!M31</f>
        <v>562.15</v>
      </c>
      <c r="M30" s="5">
        <f>[1]PLD!N31</f>
        <v>562.15</v>
      </c>
      <c r="N30" s="5">
        <f>[1]PLD!O31</f>
        <v>4</v>
      </c>
      <c r="O30" s="5">
        <f>[1]PLD!P31</f>
        <v>4</v>
      </c>
      <c r="P30" s="5">
        <f>[1]PLD!Q31</f>
        <v>4</v>
      </c>
    </row>
    <row r="31" spans="2:16" x14ac:dyDescent="0.25">
      <c r="B31" s="6">
        <f>[1]PLD!D32</f>
        <v>37261</v>
      </c>
      <c r="C31" s="6">
        <f>[1]PLD!E32</f>
        <v>37267</v>
      </c>
      <c r="D31" s="6">
        <f t="shared" si="0"/>
        <v>37264</v>
      </c>
      <c r="E31" s="5">
        <f>[1]PLD!F32</f>
        <v>336</v>
      </c>
      <c r="F31" s="5">
        <f>[1]PLD!G32</f>
        <v>336</v>
      </c>
      <c r="G31" s="5">
        <f>[1]PLD!H32</f>
        <v>336</v>
      </c>
      <c r="H31" s="5">
        <f>[1]PLD!I32</f>
        <v>64.040000000000006</v>
      </c>
      <c r="I31" s="5">
        <f>[1]PLD!J32</f>
        <v>64.040000000000006</v>
      </c>
      <c r="J31" s="5">
        <f>[1]PLD!K32</f>
        <v>64.040000000000006</v>
      </c>
      <c r="K31" s="5">
        <f>[1]PLD!L32</f>
        <v>562.15</v>
      </c>
      <c r="L31" s="5">
        <f>[1]PLD!M32</f>
        <v>562.15</v>
      </c>
      <c r="M31" s="5">
        <f>[1]PLD!N32</f>
        <v>562.15</v>
      </c>
      <c r="N31" s="5">
        <f>[1]PLD!O32</f>
        <v>4</v>
      </c>
      <c r="O31" s="5">
        <f>[1]PLD!P32</f>
        <v>4</v>
      </c>
      <c r="P31" s="5">
        <f>[1]PLD!Q32</f>
        <v>4</v>
      </c>
    </row>
    <row r="32" spans="2:16" x14ac:dyDescent="0.25">
      <c r="B32" s="6">
        <f>[1]PLD!D33</f>
        <v>37268</v>
      </c>
      <c r="C32" s="6">
        <f>[1]PLD!E33</f>
        <v>37274</v>
      </c>
      <c r="D32" s="6">
        <f t="shared" si="0"/>
        <v>37271</v>
      </c>
      <c r="E32" s="5">
        <f>[1]PLD!F33</f>
        <v>336</v>
      </c>
      <c r="F32" s="5">
        <f>[1]PLD!G33</f>
        <v>336</v>
      </c>
      <c r="G32" s="5">
        <f>[1]PLD!H33</f>
        <v>336</v>
      </c>
      <c r="H32" s="5">
        <f>[1]PLD!I33</f>
        <v>64.040000000000006</v>
      </c>
      <c r="I32" s="5">
        <f>[1]PLD!J33</f>
        <v>64.040000000000006</v>
      </c>
      <c r="J32" s="5">
        <f>[1]PLD!K33</f>
        <v>64.040000000000006</v>
      </c>
      <c r="K32" s="5">
        <f>[1]PLD!L33</f>
        <v>562.15</v>
      </c>
      <c r="L32" s="5">
        <f>[1]PLD!M33</f>
        <v>562.15</v>
      </c>
      <c r="M32" s="5">
        <f>[1]PLD!N33</f>
        <v>562.15</v>
      </c>
      <c r="N32" s="5">
        <f>[1]PLD!O33</f>
        <v>4</v>
      </c>
      <c r="O32" s="5">
        <f>[1]PLD!P33</f>
        <v>4</v>
      </c>
      <c r="P32" s="5">
        <f>[1]PLD!Q33</f>
        <v>4</v>
      </c>
    </row>
    <row r="33" spans="2:16" x14ac:dyDescent="0.25">
      <c r="B33" s="6">
        <f>[1]PLD!D34</f>
        <v>37275</v>
      </c>
      <c r="C33" s="6">
        <f>[1]PLD!E34</f>
        <v>37281</v>
      </c>
      <c r="D33" s="6">
        <f t="shared" si="0"/>
        <v>37278</v>
      </c>
      <c r="E33" s="5">
        <f>[1]PLD!F34</f>
        <v>336</v>
      </c>
      <c r="F33" s="5">
        <f>[1]PLD!G34</f>
        <v>336</v>
      </c>
      <c r="G33" s="5">
        <f>[1]PLD!H34</f>
        <v>336</v>
      </c>
      <c r="H33" s="5">
        <f>[1]PLD!I34</f>
        <v>64.040000000000006</v>
      </c>
      <c r="I33" s="5">
        <f>[1]PLD!J34</f>
        <v>64.040000000000006</v>
      </c>
      <c r="J33" s="5">
        <f>[1]PLD!K34</f>
        <v>64.040000000000006</v>
      </c>
      <c r="K33" s="5">
        <f>[1]PLD!L34</f>
        <v>562.15</v>
      </c>
      <c r="L33" s="5">
        <f>[1]PLD!M34</f>
        <v>562.15</v>
      </c>
      <c r="M33" s="5">
        <f>[1]PLD!N34</f>
        <v>562.15</v>
      </c>
      <c r="N33" s="5">
        <f>[1]PLD!O34</f>
        <v>4</v>
      </c>
      <c r="O33" s="5">
        <f>[1]PLD!P34</f>
        <v>4</v>
      </c>
      <c r="P33" s="5">
        <f>[1]PLD!Q34</f>
        <v>4</v>
      </c>
    </row>
    <row r="34" spans="2:16" x14ac:dyDescent="0.25">
      <c r="B34" s="6">
        <f>[1]PLD!D35</f>
        <v>37282</v>
      </c>
      <c r="C34" s="6">
        <f>[1]PLD!E35</f>
        <v>37288</v>
      </c>
      <c r="D34" s="6">
        <f t="shared" si="0"/>
        <v>37285</v>
      </c>
      <c r="E34" s="5">
        <f>[1]PLD!F35</f>
        <v>134.76</v>
      </c>
      <c r="F34" s="5">
        <f>[1]PLD!G35</f>
        <v>134.76</v>
      </c>
      <c r="G34" s="5">
        <f>[1]PLD!H35</f>
        <v>134.76</v>
      </c>
      <c r="H34" s="5">
        <f>[1]PLD!I35</f>
        <v>8.8800000000000008</v>
      </c>
      <c r="I34" s="5">
        <f>[1]PLD!J35</f>
        <v>8.8800000000000008</v>
      </c>
      <c r="J34" s="5">
        <f>[1]PLD!K35</f>
        <v>8.8800000000000008</v>
      </c>
      <c r="K34" s="5">
        <f>[1]PLD!L35</f>
        <v>319.41000000000003</v>
      </c>
      <c r="L34" s="5">
        <f>[1]PLD!M35</f>
        <v>319.41000000000003</v>
      </c>
      <c r="M34" s="5">
        <f>[1]PLD!N35</f>
        <v>319.41000000000003</v>
      </c>
      <c r="N34" s="5">
        <f>[1]PLD!O35</f>
        <v>4.1900000000000004</v>
      </c>
      <c r="O34" s="5">
        <f>[1]PLD!P35</f>
        <v>4.1900000000000004</v>
      </c>
      <c r="P34" s="5">
        <f>[1]PLD!Q35</f>
        <v>4.1900000000000004</v>
      </c>
    </row>
    <row r="35" spans="2:16" x14ac:dyDescent="0.25">
      <c r="B35" s="6">
        <f>[1]PLD!D36</f>
        <v>37289</v>
      </c>
      <c r="C35" s="6">
        <f>[1]PLD!E36</f>
        <v>37295</v>
      </c>
      <c r="D35" s="6">
        <f t="shared" si="0"/>
        <v>37292</v>
      </c>
      <c r="E35" s="5">
        <f>[1]PLD!F36</f>
        <v>134.76</v>
      </c>
      <c r="F35" s="5">
        <f>[1]PLD!G36</f>
        <v>134.76</v>
      </c>
      <c r="G35" s="5">
        <f>[1]PLD!H36</f>
        <v>134.76</v>
      </c>
      <c r="H35" s="5">
        <f>[1]PLD!I36</f>
        <v>10.82</v>
      </c>
      <c r="I35" s="5">
        <f>[1]PLD!J36</f>
        <v>10.82</v>
      </c>
      <c r="J35" s="5">
        <f>[1]PLD!K36</f>
        <v>10.82</v>
      </c>
      <c r="K35" s="5">
        <f>[1]PLD!L36</f>
        <v>319.41000000000003</v>
      </c>
      <c r="L35" s="5">
        <f>[1]PLD!M36</f>
        <v>319.41000000000003</v>
      </c>
      <c r="M35" s="5">
        <f>[1]PLD!N36</f>
        <v>319.41000000000003</v>
      </c>
      <c r="N35" s="5">
        <f>[1]PLD!O36</f>
        <v>5.17</v>
      </c>
      <c r="O35" s="5">
        <f>[1]PLD!P36</f>
        <v>5.17</v>
      </c>
      <c r="P35" s="5">
        <f>[1]PLD!Q36</f>
        <v>5.17</v>
      </c>
    </row>
    <row r="36" spans="2:16" x14ac:dyDescent="0.25">
      <c r="B36" s="6">
        <f>[1]PLD!D37</f>
        <v>37296</v>
      </c>
      <c r="C36" s="6">
        <f>[1]PLD!E37</f>
        <v>37302</v>
      </c>
      <c r="D36" s="6">
        <f t="shared" si="0"/>
        <v>37299</v>
      </c>
      <c r="E36" s="5">
        <f>[1]PLD!F37</f>
        <v>9.25</v>
      </c>
      <c r="F36" s="5">
        <f>[1]PLD!G37</f>
        <v>9.25</v>
      </c>
      <c r="G36" s="5">
        <f>[1]PLD!H37</f>
        <v>9.25</v>
      </c>
      <c r="H36" s="5">
        <f>[1]PLD!I37</f>
        <v>8.8800000000000008</v>
      </c>
      <c r="I36" s="5">
        <f>[1]PLD!J37</f>
        <v>8.8800000000000008</v>
      </c>
      <c r="J36" s="5">
        <f>[1]PLD!K37</f>
        <v>8.8800000000000008</v>
      </c>
      <c r="K36" s="5">
        <f>[1]PLD!L37</f>
        <v>319.41000000000003</v>
      </c>
      <c r="L36" s="5">
        <f>[1]PLD!M37</f>
        <v>319.41000000000003</v>
      </c>
      <c r="M36" s="5">
        <f>[1]PLD!N37</f>
        <v>319.41000000000003</v>
      </c>
      <c r="N36" s="5">
        <f>[1]PLD!O37</f>
        <v>4.1900000000000004</v>
      </c>
      <c r="O36" s="5">
        <f>[1]PLD!P37</f>
        <v>4.1900000000000004</v>
      </c>
      <c r="P36" s="5">
        <f>[1]PLD!Q37</f>
        <v>4.1900000000000004</v>
      </c>
    </row>
    <row r="37" spans="2:16" x14ac:dyDescent="0.25">
      <c r="B37" s="6">
        <f>[1]PLD!D38</f>
        <v>37303</v>
      </c>
      <c r="C37" s="6">
        <f>[1]PLD!E38</f>
        <v>37309</v>
      </c>
      <c r="D37" s="6">
        <f t="shared" si="0"/>
        <v>37306</v>
      </c>
      <c r="E37" s="5">
        <f>[1]PLD!F38</f>
        <v>5.42</v>
      </c>
      <c r="F37" s="5">
        <f>[1]PLD!G38</f>
        <v>5.42</v>
      </c>
      <c r="G37" s="5">
        <f>[1]PLD!H38</f>
        <v>5.42</v>
      </c>
      <c r="H37" s="5">
        <f>[1]PLD!I38</f>
        <v>5.14</v>
      </c>
      <c r="I37" s="5">
        <f>[1]PLD!J38</f>
        <v>5.14</v>
      </c>
      <c r="J37" s="5">
        <f>[1]PLD!K38</f>
        <v>5.14</v>
      </c>
      <c r="K37" s="5">
        <f>[1]PLD!L38</f>
        <v>319.41000000000003</v>
      </c>
      <c r="L37" s="5">
        <f>[1]PLD!M38</f>
        <v>319.41000000000003</v>
      </c>
      <c r="M37" s="5">
        <f>[1]PLD!N38</f>
        <v>319.41000000000003</v>
      </c>
      <c r="N37" s="5">
        <f>[1]PLD!O38</f>
        <v>4</v>
      </c>
      <c r="O37" s="5">
        <f>[1]PLD!P38</f>
        <v>4</v>
      </c>
      <c r="P37" s="5">
        <f>[1]PLD!Q38</f>
        <v>4</v>
      </c>
    </row>
    <row r="38" spans="2:16" x14ac:dyDescent="0.25">
      <c r="B38" s="6">
        <f>[1]PLD!D39</f>
        <v>37310</v>
      </c>
      <c r="C38" s="6">
        <f>[1]PLD!E39</f>
        <v>37315</v>
      </c>
      <c r="D38" s="6">
        <f t="shared" si="0"/>
        <v>37312.5</v>
      </c>
      <c r="E38" s="5">
        <f>[1]PLD!F39</f>
        <v>8.14</v>
      </c>
      <c r="F38" s="5">
        <f>[1]PLD!G39</f>
        <v>8.14</v>
      </c>
      <c r="G38" s="5">
        <f>[1]PLD!H39</f>
        <v>8.14</v>
      </c>
      <c r="H38" s="5">
        <f>[1]PLD!I39</f>
        <v>6.97</v>
      </c>
      <c r="I38" s="5">
        <f>[1]PLD!J39</f>
        <v>6.97</v>
      </c>
      <c r="J38" s="5">
        <f>[1]PLD!K39</f>
        <v>6.97</v>
      </c>
      <c r="K38" s="5">
        <f>[1]PLD!L39</f>
        <v>319.41000000000003</v>
      </c>
      <c r="L38" s="5">
        <f>[1]PLD!M39</f>
        <v>319.41000000000003</v>
      </c>
      <c r="M38" s="5">
        <f>[1]PLD!N39</f>
        <v>319.41000000000003</v>
      </c>
      <c r="N38" s="5">
        <f>[1]PLD!O39</f>
        <v>4.49</v>
      </c>
      <c r="O38" s="5">
        <f>[1]PLD!P39</f>
        <v>4.49</v>
      </c>
      <c r="P38" s="5">
        <f>[1]PLD!Q39</f>
        <v>4.49</v>
      </c>
    </row>
    <row r="39" spans="2:16" x14ac:dyDescent="0.25">
      <c r="B39" s="6">
        <f>[1]PLD!D40</f>
        <v>37316</v>
      </c>
      <c r="C39" s="6">
        <f>[1]PLD!E40</f>
        <v>37316</v>
      </c>
      <c r="D39" s="6">
        <f t="shared" si="0"/>
        <v>37316</v>
      </c>
      <c r="E39" s="5">
        <f>[1]PLD!F40</f>
        <v>8.14</v>
      </c>
      <c r="F39" s="5">
        <f>[1]PLD!G40</f>
        <v>8.14</v>
      </c>
      <c r="G39" s="5">
        <f>[1]PLD!H40</f>
        <v>8.14</v>
      </c>
      <c r="H39" s="5">
        <f>[1]PLD!I40</f>
        <v>6.97</v>
      </c>
      <c r="I39" s="5">
        <f>[1]PLD!J40</f>
        <v>6.97</v>
      </c>
      <c r="J39" s="5">
        <f>[1]PLD!K40</f>
        <v>6.97</v>
      </c>
      <c r="K39" s="5">
        <f>[1]PLD!L40</f>
        <v>4.49</v>
      </c>
      <c r="L39" s="5">
        <f>[1]PLD!M40</f>
        <v>4.49</v>
      </c>
      <c r="M39" s="5">
        <f>[1]PLD!N40</f>
        <v>4.49</v>
      </c>
      <c r="N39" s="5">
        <f>[1]PLD!O40</f>
        <v>4.49</v>
      </c>
      <c r="O39" s="5">
        <f>[1]PLD!P40</f>
        <v>4.49</v>
      </c>
      <c r="P39" s="5">
        <f>[1]PLD!Q40</f>
        <v>4.49</v>
      </c>
    </row>
    <row r="40" spans="2:16" x14ac:dyDescent="0.25">
      <c r="B40" s="6">
        <f>[1]PLD!D41</f>
        <v>37317</v>
      </c>
      <c r="C40" s="6">
        <f>[1]PLD!E41</f>
        <v>37323</v>
      </c>
      <c r="D40" s="6">
        <f t="shared" si="0"/>
        <v>37320</v>
      </c>
      <c r="E40" s="5">
        <f>[1]PLD!F41</f>
        <v>4.66</v>
      </c>
      <c r="F40" s="5">
        <f>[1]PLD!G41</f>
        <v>4.66</v>
      </c>
      <c r="G40" s="5">
        <f>[1]PLD!H41</f>
        <v>4.66</v>
      </c>
      <c r="H40" s="5">
        <f>[1]PLD!I41</f>
        <v>4.12</v>
      </c>
      <c r="I40" s="5">
        <f>[1]PLD!J41</f>
        <v>4.12</v>
      </c>
      <c r="J40" s="5">
        <f>[1]PLD!K41</f>
        <v>4.12</v>
      </c>
      <c r="K40" s="5">
        <f>[1]PLD!L41</f>
        <v>4</v>
      </c>
      <c r="L40" s="5">
        <f>[1]PLD!M41</f>
        <v>4</v>
      </c>
      <c r="M40" s="5">
        <f>[1]PLD!N41</f>
        <v>4</v>
      </c>
      <c r="N40" s="5">
        <f>[1]PLD!O41</f>
        <v>4</v>
      </c>
      <c r="O40" s="5">
        <f>[1]PLD!P41</f>
        <v>4</v>
      </c>
      <c r="P40" s="5">
        <f>[1]PLD!Q41</f>
        <v>4</v>
      </c>
    </row>
    <row r="41" spans="2:16" x14ac:dyDescent="0.25">
      <c r="B41" s="6">
        <f>[1]PLD!D42</f>
        <v>37324</v>
      </c>
      <c r="C41" s="6">
        <f>[1]PLD!E42</f>
        <v>37330</v>
      </c>
      <c r="D41" s="6">
        <f t="shared" si="0"/>
        <v>37327</v>
      </c>
      <c r="E41" s="5">
        <f>[1]PLD!F42</f>
        <v>8.6999999999999993</v>
      </c>
      <c r="F41" s="5">
        <f>[1]PLD!G42</f>
        <v>8.6999999999999993</v>
      </c>
      <c r="G41" s="5">
        <f>[1]PLD!H42</f>
        <v>8.6999999999999993</v>
      </c>
      <c r="H41" s="5">
        <f>[1]PLD!I42</f>
        <v>8.3800000000000008</v>
      </c>
      <c r="I41" s="5">
        <f>[1]PLD!J42</f>
        <v>8.3800000000000008</v>
      </c>
      <c r="J41" s="5">
        <f>[1]PLD!K42</f>
        <v>8.3800000000000008</v>
      </c>
      <c r="K41" s="5">
        <f>[1]PLD!L42</f>
        <v>4.88</v>
      </c>
      <c r="L41" s="5">
        <f>[1]PLD!M42</f>
        <v>4.88</v>
      </c>
      <c r="M41" s="5">
        <f>[1]PLD!N42</f>
        <v>4.88</v>
      </c>
      <c r="N41" s="5">
        <f>[1]PLD!O42</f>
        <v>4.88</v>
      </c>
      <c r="O41" s="5">
        <f>[1]PLD!P42</f>
        <v>4.88</v>
      </c>
      <c r="P41" s="5">
        <f>[1]PLD!Q42</f>
        <v>4.88</v>
      </c>
    </row>
    <row r="42" spans="2:16" x14ac:dyDescent="0.25">
      <c r="B42" s="6">
        <f>[1]PLD!D43</f>
        <v>37331</v>
      </c>
      <c r="C42" s="6">
        <f>[1]PLD!E43</f>
        <v>37337</v>
      </c>
      <c r="D42" s="6">
        <f t="shared" si="0"/>
        <v>37334</v>
      </c>
      <c r="E42" s="5">
        <f>[1]PLD!F43</f>
        <v>13.1</v>
      </c>
      <c r="F42" s="5">
        <f>[1]PLD!G43</f>
        <v>13.1</v>
      </c>
      <c r="G42" s="5">
        <f>[1]PLD!H43</f>
        <v>13.1</v>
      </c>
      <c r="H42" s="5">
        <f>[1]PLD!I43</f>
        <v>12.32</v>
      </c>
      <c r="I42" s="5">
        <f>[1]PLD!J43</f>
        <v>12.32</v>
      </c>
      <c r="J42" s="5">
        <f>[1]PLD!K43</f>
        <v>12.32</v>
      </c>
      <c r="K42" s="5">
        <f>[1]PLD!L43</f>
        <v>7.32</v>
      </c>
      <c r="L42" s="5">
        <f>[1]PLD!M43</f>
        <v>7.32</v>
      </c>
      <c r="M42" s="5">
        <f>[1]PLD!N43</f>
        <v>7.32</v>
      </c>
      <c r="N42" s="5">
        <f>[1]PLD!O43</f>
        <v>7.32</v>
      </c>
      <c r="O42" s="5">
        <f>[1]PLD!P43</f>
        <v>7.32</v>
      </c>
      <c r="P42" s="5">
        <f>[1]PLD!Q43</f>
        <v>7.32</v>
      </c>
    </row>
    <row r="43" spans="2:16" x14ac:dyDescent="0.25">
      <c r="B43" s="6">
        <f>[1]PLD!D44</f>
        <v>37338</v>
      </c>
      <c r="C43" s="6">
        <f>[1]PLD!E44</f>
        <v>37344</v>
      </c>
      <c r="D43" s="6">
        <f t="shared" si="0"/>
        <v>37341</v>
      </c>
      <c r="E43" s="5">
        <f>[1]PLD!F44</f>
        <v>12.3</v>
      </c>
      <c r="F43" s="5">
        <f>[1]PLD!G44</f>
        <v>12.3</v>
      </c>
      <c r="G43" s="5">
        <f>[1]PLD!H44</f>
        <v>12.3</v>
      </c>
      <c r="H43" s="5">
        <f>[1]PLD!I44</f>
        <v>11.21</v>
      </c>
      <c r="I43" s="5">
        <f>[1]PLD!J44</f>
        <v>11.21</v>
      </c>
      <c r="J43" s="5">
        <f>[1]PLD!K44</f>
        <v>11.21</v>
      </c>
      <c r="K43" s="5">
        <f>[1]PLD!L44</f>
        <v>7.04</v>
      </c>
      <c r="L43" s="5">
        <f>[1]PLD!M44</f>
        <v>7.04</v>
      </c>
      <c r="M43" s="5">
        <f>[1]PLD!N44</f>
        <v>7.04</v>
      </c>
      <c r="N43" s="5">
        <f>[1]PLD!O44</f>
        <v>7.04</v>
      </c>
      <c r="O43" s="5">
        <f>[1]PLD!P44</f>
        <v>7.04</v>
      </c>
      <c r="P43" s="5">
        <f>[1]PLD!Q44</f>
        <v>7.04</v>
      </c>
    </row>
    <row r="44" spans="2:16" x14ac:dyDescent="0.25">
      <c r="B44" s="6">
        <f>[1]PLD!D45</f>
        <v>37345</v>
      </c>
      <c r="C44" s="6">
        <f>[1]PLD!E45</f>
        <v>37351</v>
      </c>
      <c r="D44" s="6">
        <f t="shared" si="0"/>
        <v>37348</v>
      </c>
      <c r="E44" s="5">
        <f>[1]PLD!F45</f>
        <v>11.64</v>
      </c>
      <c r="F44" s="5">
        <f>[1]PLD!G45</f>
        <v>11.64</v>
      </c>
      <c r="G44" s="5">
        <f>[1]PLD!H45</f>
        <v>11.64</v>
      </c>
      <c r="H44" s="5">
        <f>[1]PLD!I45</f>
        <v>11.64</v>
      </c>
      <c r="I44" s="5">
        <f>[1]PLD!J45</f>
        <v>11.64</v>
      </c>
      <c r="J44" s="5">
        <f>[1]PLD!K45</f>
        <v>11.64</v>
      </c>
      <c r="K44" s="5">
        <f>[1]PLD!L45</f>
        <v>6.17</v>
      </c>
      <c r="L44" s="5">
        <f>[1]PLD!M45</f>
        <v>6.17</v>
      </c>
      <c r="M44" s="5">
        <f>[1]PLD!N45</f>
        <v>6.17</v>
      </c>
      <c r="N44" s="5">
        <f>[1]PLD!O45</f>
        <v>6.17</v>
      </c>
      <c r="O44" s="5">
        <f>[1]PLD!P45</f>
        <v>6.17</v>
      </c>
      <c r="P44" s="5">
        <f>[1]PLD!Q45</f>
        <v>6.17</v>
      </c>
    </row>
    <row r="45" spans="2:16" x14ac:dyDescent="0.25">
      <c r="B45" s="6">
        <f>[1]PLD!D46</f>
        <v>37352</v>
      </c>
      <c r="C45" s="6">
        <f>[1]PLD!E46</f>
        <v>37358</v>
      </c>
      <c r="D45" s="6">
        <f t="shared" si="0"/>
        <v>37355</v>
      </c>
      <c r="E45" s="5">
        <f>[1]PLD!F46</f>
        <v>10.87</v>
      </c>
      <c r="F45" s="5">
        <f>[1]PLD!G46</f>
        <v>10.87</v>
      </c>
      <c r="G45" s="5">
        <f>[1]PLD!H46</f>
        <v>10.87</v>
      </c>
      <c r="H45" s="5">
        <f>[1]PLD!I46</f>
        <v>11.09</v>
      </c>
      <c r="I45" s="5">
        <f>[1]PLD!J46</f>
        <v>11.09</v>
      </c>
      <c r="J45" s="5">
        <f>[1]PLD!K46</f>
        <v>11.09</v>
      </c>
      <c r="K45" s="5">
        <f>[1]PLD!L46</f>
        <v>5.72</v>
      </c>
      <c r="L45" s="5">
        <f>[1]PLD!M46</f>
        <v>5.72</v>
      </c>
      <c r="M45" s="5">
        <f>[1]PLD!N46</f>
        <v>5.72</v>
      </c>
      <c r="N45" s="5">
        <f>[1]PLD!O46</f>
        <v>5.72</v>
      </c>
      <c r="O45" s="5">
        <f>[1]PLD!P46</f>
        <v>5.72</v>
      </c>
      <c r="P45" s="5">
        <f>[1]PLD!Q46</f>
        <v>5.72</v>
      </c>
    </row>
    <row r="46" spans="2:16" x14ac:dyDescent="0.25">
      <c r="B46" s="6">
        <f>[1]PLD!D47</f>
        <v>37359</v>
      </c>
      <c r="C46" s="6">
        <f>[1]PLD!E47</f>
        <v>37365</v>
      </c>
      <c r="D46" s="6">
        <f t="shared" si="0"/>
        <v>37362</v>
      </c>
      <c r="E46" s="5">
        <f>[1]PLD!F47</f>
        <v>15.84</v>
      </c>
      <c r="F46" s="5">
        <f>[1]PLD!G47</f>
        <v>15.84</v>
      </c>
      <c r="G46" s="5">
        <f>[1]PLD!H47</f>
        <v>15.84</v>
      </c>
      <c r="H46" s="5">
        <f>[1]PLD!I47</f>
        <v>17.03</v>
      </c>
      <c r="I46" s="5">
        <f>[1]PLD!J47</f>
        <v>17.03</v>
      </c>
      <c r="J46" s="5">
        <f>[1]PLD!K47</f>
        <v>17.03</v>
      </c>
      <c r="K46" s="5">
        <f>[1]PLD!L47</f>
        <v>8.7100000000000009</v>
      </c>
      <c r="L46" s="5">
        <f>[1]PLD!M47</f>
        <v>8.7100000000000009</v>
      </c>
      <c r="M46" s="5">
        <f>[1]PLD!N47</f>
        <v>8.7100000000000009</v>
      </c>
      <c r="N46" s="5">
        <f>[1]PLD!O47</f>
        <v>8.7100000000000009</v>
      </c>
      <c r="O46" s="5">
        <f>[1]PLD!P47</f>
        <v>8.7100000000000009</v>
      </c>
      <c r="P46" s="5">
        <f>[1]PLD!Q47</f>
        <v>8.7100000000000009</v>
      </c>
    </row>
    <row r="47" spans="2:16" x14ac:dyDescent="0.25">
      <c r="B47" s="6">
        <f>[1]PLD!D48</f>
        <v>37366</v>
      </c>
      <c r="C47" s="6">
        <f>[1]PLD!E48</f>
        <v>37372</v>
      </c>
      <c r="D47" s="6">
        <f t="shared" si="0"/>
        <v>37369</v>
      </c>
      <c r="E47" s="5">
        <f>[1]PLD!F48</f>
        <v>15.96</v>
      </c>
      <c r="F47" s="5">
        <f>[1]PLD!G48</f>
        <v>15.96</v>
      </c>
      <c r="G47" s="5">
        <f>[1]PLD!H48</f>
        <v>15.96</v>
      </c>
      <c r="H47" s="5">
        <f>[1]PLD!I48</f>
        <v>16.37</v>
      </c>
      <c r="I47" s="5">
        <f>[1]PLD!J48</f>
        <v>16.37</v>
      </c>
      <c r="J47" s="5">
        <f>[1]PLD!K48</f>
        <v>16.37</v>
      </c>
      <c r="K47" s="5">
        <f>[1]PLD!L48</f>
        <v>8.75</v>
      </c>
      <c r="L47" s="5">
        <f>[1]PLD!M48</f>
        <v>8.75</v>
      </c>
      <c r="M47" s="5">
        <f>[1]PLD!N48</f>
        <v>8.75</v>
      </c>
      <c r="N47" s="5">
        <f>[1]PLD!O48</f>
        <v>8.75</v>
      </c>
      <c r="O47" s="5">
        <f>[1]PLD!P48</f>
        <v>8.75</v>
      </c>
      <c r="P47" s="5">
        <f>[1]PLD!Q48</f>
        <v>8.75</v>
      </c>
    </row>
    <row r="48" spans="2:16" x14ac:dyDescent="0.25">
      <c r="B48" s="6">
        <f>[1]PLD!D49</f>
        <v>37373</v>
      </c>
      <c r="C48" s="6">
        <f>[1]PLD!E49</f>
        <v>37379</v>
      </c>
      <c r="D48" s="6">
        <f t="shared" si="0"/>
        <v>37376</v>
      </c>
      <c r="E48" s="5">
        <f>[1]PLD!F49</f>
        <v>20.57</v>
      </c>
      <c r="F48" s="5">
        <f>[1]PLD!G49</f>
        <v>20.09</v>
      </c>
      <c r="G48" s="5">
        <f>[1]PLD!H49</f>
        <v>20.03</v>
      </c>
      <c r="H48" s="5">
        <f>[1]PLD!I49</f>
        <v>20.420000000000002</v>
      </c>
      <c r="I48" s="5">
        <f>[1]PLD!J49</f>
        <v>20.09</v>
      </c>
      <c r="J48" s="5">
        <f>[1]PLD!K49</f>
        <v>20.03</v>
      </c>
      <c r="K48" s="5">
        <f>[1]PLD!L49</f>
        <v>4</v>
      </c>
      <c r="L48" s="5">
        <f>[1]PLD!M49</f>
        <v>4</v>
      </c>
      <c r="M48" s="5">
        <f>[1]PLD!N49</f>
        <v>4</v>
      </c>
      <c r="N48" s="5">
        <f>[1]PLD!O49</f>
        <v>20.57</v>
      </c>
      <c r="O48" s="5">
        <f>[1]PLD!P49</f>
        <v>20.09</v>
      </c>
      <c r="P48" s="5">
        <f>[1]PLD!Q49</f>
        <v>20.03</v>
      </c>
    </row>
    <row r="49" spans="2:16" x14ac:dyDescent="0.25">
      <c r="B49" s="6">
        <f>[1]PLD!D50</f>
        <v>37380</v>
      </c>
      <c r="C49" s="6">
        <f>[1]PLD!E50</f>
        <v>37386</v>
      </c>
      <c r="D49" s="6">
        <f t="shared" si="0"/>
        <v>37383</v>
      </c>
      <c r="E49" s="5">
        <f>[1]PLD!F50</f>
        <v>27.19</v>
      </c>
      <c r="F49" s="5">
        <f>[1]PLD!G50</f>
        <v>25.24</v>
      </c>
      <c r="G49" s="5">
        <f>[1]PLD!H50</f>
        <v>24.87</v>
      </c>
      <c r="H49" s="5">
        <f>[1]PLD!I50</f>
        <v>27.19</v>
      </c>
      <c r="I49" s="5">
        <f>[1]PLD!J50</f>
        <v>26.82</v>
      </c>
      <c r="J49" s="5">
        <f>[1]PLD!K50</f>
        <v>26.29</v>
      </c>
      <c r="K49" s="5">
        <f>[1]PLD!L50</f>
        <v>4.38</v>
      </c>
      <c r="L49" s="5">
        <f>[1]PLD!M50</f>
        <v>4.38</v>
      </c>
      <c r="M49" s="5">
        <f>[1]PLD!N50</f>
        <v>4.38</v>
      </c>
      <c r="N49" s="5">
        <f>[1]PLD!O50</f>
        <v>27.19</v>
      </c>
      <c r="O49" s="5">
        <f>[1]PLD!P50</f>
        <v>25.24</v>
      </c>
      <c r="P49" s="5">
        <f>[1]PLD!Q50</f>
        <v>24.87</v>
      </c>
    </row>
    <row r="50" spans="2:16" x14ac:dyDescent="0.25">
      <c r="B50" s="6">
        <f>[1]PLD!D51</f>
        <v>37387</v>
      </c>
      <c r="C50" s="6">
        <f>[1]PLD!E51</f>
        <v>37393</v>
      </c>
      <c r="D50" s="6">
        <f t="shared" si="0"/>
        <v>37390</v>
      </c>
      <c r="E50" s="5">
        <f>[1]PLD!F51</f>
        <v>19.579999999999998</v>
      </c>
      <c r="F50" s="5">
        <f>[1]PLD!G51</f>
        <v>19.059999999999999</v>
      </c>
      <c r="G50" s="5">
        <f>[1]PLD!H51</f>
        <v>18.61</v>
      </c>
      <c r="H50" s="5">
        <f>[1]PLD!I51</f>
        <v>20.43</v>
      </c>
      <c r="I50" s="5">
        <f>[1]PLD!J51</f>
        <v>20.170000000000002</v>
      </c>
      <c r="J50" s="5">
        <f>[1]PLD!K51</f>
        <v>19.989999999999998</v>
      </c>
      <c r="K50" s="5">
        <f>[1]PLD!L51</f>
        <v>4</v>
      </c>
      <c r="L50" s="5">
        <f>[1]PLD!M51</f>
        <v>4</v>
      </c>
      <c r="M50" s="5">
        <f>[1]PLD!N51</f>
        <v>4</v>
      </c>
      <c r="N50" s="5">
        <f>[1]PLD!O51</f>
        <v>4</v>
      </c>
      <c r="O50" s="5">
        <f>[1]PLD!P51</f>
        <v>4</v>
      </c>
      <c r="P50" s="5">
        <f>[1]PLD!Q51</f>
        <v>4</v>
      </c>
    </row>
    <row r="51" spans="2:16" x14ac:dyDescent="0.25">
      <c r="B51" s="6">
        <f>[1]PLD!D52</f>
        <v>37394</v>
      </c>
      <c r="C51" s="6">
        <f>[1]PLD!E52</f>
        <v>37400</v>
      </c>
      <c r="D51" s="6">
        <f t="shared" si="0"/>
        <v>37397</v>
      </c>
      <c r="E51" s="5">
        <f>[1]PLD!F52</f>
        <v>21.17</v>
      </c>
      <c r="F51" s="5">
        <f>[1]PLD!G52</f>
        <v>20.86</v>
      </c>
      <c r="G51" s="5">
        <f>[1]PLD!H52</f>
        <v>20.86</v>
      </c>
      <c r="H51" s="5">
        <f>[1]PLD!I52</f>
        <v>23.17</v>
      </c>
      <c r="I51" s="5">
        <f>[1]PLD!J52</f>
        <v>22.83</v>
      </c>
      <c r="J51" s="5">
        <f>[1]PLD!K52</f>
        <v>22.81</v>
      </c>
      <c r="K51" s="5">
        <f>[1]PLD!L52</f>
        <v>4.13</v>
      </c>
      <c r="L51" s="5">
        <f>[1]PLD!M52</f>
        <v>4.13</v>
      </c>
      <c r="M51" s="5">
        <f>[1]PLD!N52</f>
        <v>4.13</v>
      </c>
      <c r="N51" s="5">
        <f>[1]PLD!O52</f>
        <v>4.13</v>
      </c>
      <c r="O51" s="5">
        <f>[1]PLD!P52</f>
        <v>4.13</v>
      </c>
      <c r="P51" s="5">
        <f>[1]PLD!Q52</f>
        <v>4.13</v>
      </c>
    </row>
    <row r="52" spans="2:16" x14ac:dyDescent="0.25">
      <c r="B52" s="6">
        <f>[1]PLD!D53</f>
        <v>37401</v>
      </c>
      <c r="C52" s="6">
        <f>[1]PLD!E53</f>
        <v>37407</v>
      </c>
      <c r="D52" s="6">
        <f t="shared" si="0"/>
        <v>37404</v>
      </c>
      <c r="E52" s="5">
        <f>[1]PLD!F53</f>
        <v>14.51</v>
      </c>
      <c r="F52" s="5">
        <f>[1]PLD!G53</f>
        <v>13.83</v>
      </c>
      <c r="G52" s="5">
        <f>[1]PLD!H53</f>
        <v>11.11</v>
      </c>
      <c r="H52" s="5">
        <f>[1]PLD!I53</f>
        <v>11.67</v>
      </c>
      <c r="I52" s="5">
        <f>[1]PLD!J53</f>
        <v>11.47</v>
      </c>
      <c r="J52" s="5">
        <f>[1]PLD!K53</f>
        <v>11.11</v>
      </c>
      <c r="K52" s="5">
        <f>[1]PLD!L53</f>
        <v>4</v>
      </c>
      <c r="L52" s="5">
        <f>[1]PLD!M53</f>
        <v>4</v>
      </c>
      <c r="M52" s="5">
        <f>[1]PLD!N53</f>
        <v>4</v>
      </c>
      <c r="N52" s="5">
        <f>[1]PLD!O53</f>
        <v>4</v>
      </c>
      <c r="O52" s="5">
        <f>[1]PLD!P53</f>
        <v>4</v>
      </c>
      <c r="P52" s="5">
        <f>[1]PLD!Q53</f>
        <v>4</v>
      </c>
    </row>
    <row r="53" spans="2:16" x14ac:dyDescent="0.25">
      <c r="B53" s="6">
        <f>[1]PLD!D54</f>
        <v>37408</v>
      </c>
      <c r="C53" s="6">
        <f>[1]PLD!E54</f>
        <v>37414</v>
      </c>
      <c r="D53" s="6">
        <f t="shared" si="0"/>
        <v>37411</v>
      </c>
      <c r="E53" s="5">
        <f>[1]PLD!F54</f>
        <v>9.4</v>
      </c>
      <c r="F53" s="5">
        <f>[1]PLD!G54</f>
        <v>9.09</v>
      </c>
      <c r="G53" s="5">
        <f>[1]PLD!H54</f>
        <v>8.51</v>
      </c>
      <c r="H53" s="5">
        <f>[1]PLD!I54</f>
        <v>4</v>
      </c>
      <c r="I53" s="5">
        <f>[1]PLD!J54</f>
        <v>4</v>
      </c>
      <c r="J53" s="5">
        <f>[1]PLD!K54</f>
        <v>4</v>
      </c>
      <c r="K53" s="5">
        <f>[1]PLD!L54</f>
        <v>5.57</v>
      </c>
      <c r="L53" s="5">
        <f>[1]PLD!M54</f>
        <v>5.57</v>
      </c>
      <c r="M53" s="5">
        <f>[1]PLD!N54</f>
        <v>5.57</v>
      </c>
      <c r="N53" s="5">
        <f>[1]PLD!O54</f>
        <v>5.57</v>
      </c>
      <c r="O53" s="5">
        <f>[1]PLD!P54</f>
        <v>5.57</v>
      </c>
      <c r="P53" s="5">
        <f>[1]PLD!Q54</f>
        <v>5.57</v>
      </c>
    </row>
    <row r="54" spans="2:16" x14ac:dyDescent="0.25">
      <c r="B54" s="6">
        <f>[1]PLD!D55</f>
        <v>37415</v>
      </c>
      <c r="C54" s="6">
        <f>[1]PLD!E55</f>
        <v>37421</v>
      </c>
      <c r="D54" s="6">
        <f t="shared" si="0"/>
        <v>37418</v>
      </c>
      <c r="E54" s="5">
        <f>[1]PLD!F55</f>
        <v>14.52</v>
      </c>
      <c r="F54" s="5">
        <f>[1]PLD!G55</f>
        <v>14.21</v>
      </c>
      <c r="G54" s="5">
        <f>[1]PLD!H55</f>
        <v>14.13</v>
      </c>
      <c r="H54" s="5">
        <f>[1]PLD!I55</f>
        <v>14.42</v>
      </c>
      <c r="I54" s="5">
        <f>[1]PLD!J55</f>
        <v>14.21</v>
      </c>
      <c r="J54" s="5">
        <f>[1]PLD!K55</f>
        <v>13.96</v>
      </c>
      <c r="K54" s="5">
        <f>[1]PLD!L55</f>
        <v>7.69</v>
      </c>
      <c r="L54" s="5">
        <f>[1]PLD!M55</f>
        <v>7.69</v>
      </c>
      <c r="M54" s="5">
        <f>[1]PLD!N55</f>
        <v>7.69</v>
      </c>
      <c r="N54" s="5">
        <f>[1]PLD!O55</f>
        <v>7.69</v>
      </c>
      <c r="O54" s="5">
        <f>[1]PLD!P55</f>
        <v>7.69</v>
      </c>
      <c r="P54" s="5">
        <f>[1]PLD!Q55</f>
        <v>4.7</v>
      </c>
    </row>
    <row r="55" spans="2:16" x14ac:dyDescent="0.25">
      <c r="B55" s="6">
        <f>[1]PLD!D56</f>
        <v>37422</v>
      </c>
      <c r="C55" s="6">
        <f>[1]PLD!E56</f>
        <v>37428</v>
      </c>
      <c r="D55" s="6">
        <f t="shared" si="0"/>
        <v>37425</v>
      </c>
      <c r="E55" s="5">
        <f>[1]PLD!F56</f>
        <v>14.8</v>
      </c>
      <c r="F55" s="5">
        <f>[1]PLD!G56</f>
        <v>14.37</v>
      </c>
      <c r="G55" s="5">
        <f>[1]PLD!H56</f>
        <v>14.37</v>
      </c>
      <c r="H55" s="5">
        <f>[1]PLD!I56</f>
        <v>14.37</v>
      </c>
      <c r="I55" s="5">
        <f>[1]PLD!J56</f>
        <v>14.22</v>
      </c>
      <c r="J55" s="5">
        <f>[1]PLD!K56</f>
        <v>13.31</v>
      </c>
      <c r="K55" s="5">
        <f>[1]PLD!L56</f>
        <v>7.73</v>
      </c>
      <c r="L55" s="5">
        <f>[1]PLD!M56</f>
        <v>7.73</v>
      </c>
      <c r="M55" s="5">
        <f>[1]PLD!N56</f>
        <v>7.73</v>
      </c>
      <c r="N55" s="5">
        <f>[1]PLD!O56</f>
        <v>7.73</v>
      </c>
      <c r="O55" s="5">
        <f>[1]PLD!P56</f>
        <v>7.73</v>
      </c>
      <c r="P55" s="5">
        <f>[1]PLD!Q56</f>
        <v>6.17</v>
      </c>
    </row>
    <row r="56" spans="2:16" x14ac:dyDescent="0.25">
      <c r="B56" s="6">
        <f>[1]PLD!D57</f>
        <v>37429</v>
      </c>
      <c r="C56" s="6">
        <f>[1]PLD!E57</f>
        <v>37435</v>
      </c>
      <c r="D56" s="6">
        <f t="shared" si="0"/>
        <v>37432</v>
      </c>
      <c r="E56" s="5">
        <f>[1]PLD!F57</f>
        <v>15.75</v>
      </c>
      <c r="F56" s="5">
        <f>[1]PLD!G57</f>
        <v>15.38</v>
      </c>
      <c r="G56" s="5">
        <f>[1]PLD!H57</f>
        <v>15.06</v>
      </c>
      <c r="H56" s="5">
        <f>[1]PLD!I57</f>
        <v>15.06</v>
      </c>
      <c r="I56" s="5">
        <f>[1]PLD!J57</f>
        <v>14.16</v>
      </c>
      <c r="J56" s="5">
        <f>[1]PLD!K57</f>
        <v>13.71</v>
      </c>
      <c r="K56" s="5">
        <f>[1]PLD!L57</f>
        <v>7.61</v>
      </c>
      <c r="L56" s="5">
        <f>[1]PLD!M57</f>
        <v>7.61</v>
      </c>
      <c r="M56" s="5">
        <f>[1]PLD!N57</f>
        <v>7.61</v>
      </c>
      <c r="N56" s="5">
        <f>[1]PLD!O57</f>
        <v>7.61</v>
      </c>
      <c r="O56" s="5">
        <f>[1]PLD!P57</f>
        <v>7.61</v>
      </c>
      <c r="P56" s="5">
        <f>[1]PLD!Q57</f>
        <v>4</v>
      </c>
    </row>
    <row r="57" spans="2:16" x14ac:dyDescent="0.25">
      <c r="B57" s="6">
        <f>[1]PLD!D58</f>
        <v>37436</v>
      </c>
      <c r="C57" s="6">
        <f>[1]PLD!E58</f>
        <v>37442</v>
      </c>
      <c r="D57" s="6">
        <f t="shared" si="0"/>
        <v>37439</v>
      </c>
      <c r="E57" s="5">
        <f>[1]PLD!F58</f>
        <v>16.329999999999998</v>
      </c>
      <c r="F57" s="5">
        <f>[1]PLD!G58</f>
        <v>15.99</v>
      </c>
      <c r="G57" s="5">
        <f>[1]PLD!H58</f>
        <v>15.83</v>
      </c>
      <c r="H57" s="5">
        <f>[1]PLD!I58</f>
        <v>16.149999999999999</v>
      </c>
      <c r="I57" s="5">
        <f>[1]PLD!J58</f>
        <v>15.99</v>
      </c>
      <c r="J57" s="5">
        <f>[1]PLD!K58</f>
        <v>15.83</v>
      </c>
      <c r="K57" s="5">
        <f>[1]PLD!L58</f>
        <v>15.89</v>
      </c>
      <c r="L57" s="5">
        <f>[1]PLD!M58</f>
        <v>15.89</v>
      </c>
      <c r="M57" s="5">
        <f>[1]PLD!N58</f>
        <v>15.89</v>
      </c>
      <c r="N57" s="5">
        <f>[1]PLD!O58</f>
        <v>15.89</v>
      </c>
      <c r="O57" s="5">
        <f>[1]PLD!P58</f>
        <v>15.89</v>
      </c>
      <c r="P57" s="5">
        <f>[1]PLD!Q58</f>
        <v>15.01</v>
      </c>
    </row>
    <row r="58" spans="2:16" x14ac:dyDescent="0.25">
      <c r="B58" s="6">
        <f>[1]PLD!D59</f>
        <v>37443</v>
      </c>
      <c r="C58" s="6">
        <f>[1]PLD!E59</f>
        <v>37449</v>
      </c>
      <c r="D58" s="6">
        <f t="shared" si="0"/>
        <v>37446</v>
      </c>
      <c r="E58" s="5">
        <f>[1]PLD!F59</f>
        <v>17.93</v>
      </c>
      <c r="F58" s="5">
        <f>[1]PLD!G59</f>
        <v>17.91</v>
      </c>
      <c r="G58" s="5">
        <f>[1]PLD!H59</f>
        <v>17.559999999999999</v>
      </c>
      <c r="H58" s="5">
        <f>[1]PLD!I59</f>
        <v>17.93</v>
      </c>
      <c r="I58" s="5">
        <f>[1]PLD!J59</f>
        <v>17.91</v>
      </c>
      <c r="J58" s="5">
        <f>[1]PLD!K59</f>
        <v>17.559999999999999</v>
      </c>
      <c r="K58" s="5">
        <f>[1]PLD!L59</f>
        <v>17.52</v>
      </c>
      <c r="L58" s="5">
        <f>[1]PLD!M59</f>
        <v>17.52</v>
      </c>
      <c r="M58" s="5">
        <f>[1]PLD!N59</f>
        <v>17.52</v>
      </c>
      <c r="N58" s="5">
        <f>[1]PLD!O59</f>
        <v>17.52</v>
      </c>
      <c r="O58" s="5">
        <f>[1]PLD!P59</f>
        <v>17.52</v>
      </c>
      <c r="P58" s="5">
        <f>[1]PLD!Q59</f>
        <v>8.15</v>
      </c>
    </row>
    <row r="59" spans="2:16" x14ac:dyDescent="0.25">
      <c r="B59" s="6">
        <f>[1]PLD!D60</f>
        <v>37450</v>
      </c>
      <c r="C59" s="6">
        <f>[1]PLD!E60</f>
        <v>37456</v>
      </c>
      <c r="D59" s="6">
        <f t="shared" si="0"/>
        <v>37453</v>
      </c>
      <c r="E59" s="5">
        <f>[1]PLD!F60</f>
        <v>18.04</v>
      </c>
      <c r="F59" s="5">
        <f>[1]PLD!G60</f>
        <v>17.98</v>
      </c>
      <c r="G59" s="5">
        <f>[1]PLD!H60</f>
        <v>17.75</v>
      </c>
      <c r="H59" s="5">
        <f>[1]PLD!I60</f>
        <v>18.04</v>
      </c>
      <c r="I59" s="5">
        <f>[1]PLD!J60</f>
        <v>17.98</v>
      </c>
      <c r="J59" s="5">
        <f>[1]PLD!K60</f>
        <v>17.75</v>
      </c>
      <c r="K59" s="5">
        <f>[1]PLD!L60</f>
        <v>17.350000000000001</v>
      </c>
      <c r="L59" s="5">
        <f>[1]PLD!M60</f>
        <v>17.350000000000001</v>
      </c>
      <c r="M59" s="5">
        <f>[1]PLD!N60</f>
        <v>17.350000000000001</v>
      </c>
      <c r="N59" s="5">
        <f>[1]PLD!O60</f>
        <v>17.350000000000001</v>
      </c>
      <c r="O59" s="5">
        <f>[1]PLD!P60</f>
        <v>11.88</v>
      </c>
      <c r="P59" s="5">
        <f>[1]PLD!Q60</f>
        <v>11.12</v>
      </c>
    </row>
    <row r="60" spans="2:16" x14ac:dyDescent="0.25">
      <c r="B60" s="6">
        <f>[1]PLD!D61</f>
        <v>37457</v>
      </c>
      <c r="C60" s="6">
        <f>[1]PLD!E61</f>
        <v>37463</v>
      </c>
      <c r="D60" s="6">
        <f t="shared" si="0"/>
        <v>37460</v>
      </c>
      <c r="E60" s="5">
        <f>[1]PLD!F61</f>
        <v>16.309999999999999</v>
      </c>
      <c r="F60" s="5">
        <f>[1]PLD!G61</f>
        <v>16.3</v>
      </c>
      <c r="G60" s="5">
        <f>[1]PLD!H61</f>
        <v>16.079999999999998</v>
      </c>
      <c r="H60" s="5">
        <f>[1]PLD!I61</f>
        <v>16.309999999999999</v>
      </c>
      <c r="I60" s="5">
        <f>[1]PLD!J61</f>
        <v>16.3</v>
      </c>
      <c r="J60" s="5">
        <f>[1]PLD!K61</f>
        <v>16.079999999999998</v>
      </c>
      <c r="K60" s="5">
        <f>[1]PLD!L61</f>
        <v>15.59</v>
      </c>
      <c r="L60" s="5">
        <f>[1]PLD!M61</f>
        <v>15.59</v>
      </c>
      <c r="M60" s="5">
        <f>[1]PLD!N61</f>
        <v>15.59</v>
      </c>
      <c r="N60" s="5">
        <f>[1]PLD!O61</f>
        <v>15.59</v>
      </c>
      <c r="O60" s="5">
        <f>[1]PLD!P61</f>
        <v>15.59</v>
      </c>
      <c r="P60" s="5">
        <f>[1]PLD!Q61</f>
        <v>6.69</v>
      </c>
    </row>
    <row r="61" spans="2:16" x14ac:dyDescent="0.25">
      <c r="B61" s="6">
        <f>[1]PLD!D62</f>
        <v>37464</v>
      </c>
      <c r="C61" s="6">
        <f>[1]PLD!E62</f>
        <v>37470</v>
      </c>
      <c r="D61" s="6">
        <f t="shared" si="0"/>
        <v>37467</v>
      </c>
      <c r="E61" s="5">
        <f>[1]PLD!F62</f>
        <v>14.83</v>
      </c>
      <c r="F61" s="5">
        <f>[1]PLD!G62</f>
        <v>14.71</v>
      </c>
      <c r="G61" s="5">
        <f>[1]PLD!H62</f>
        <v>14.61</v>
      </c>
      <c r="H61" s="5">
        <f>[1]PLD!I62</f>
        <v>17.12</v>
      </c>
      <c r="I61" s="5">
        <f>[1]PLD!J62</f>
        <v>17.12</v>
      </c>
      <c r="J61" s="5">
        <f>[1]PLD!K62</f>
        <v>14.61</v>
      </c>
      <c r="K61" s="5">
        <f>[1]PLD!L62</f>
        <v>15.44</v>
      </c>
      <c r="L61" s="5">
        <f>[1]PLD!M62</f>
        <v>15.44</v>
      </c>
      <c r="M61" s="5">
        <f>[1]PLD!N62</f>
        <v>15.44</v>
      </c>
      <c r="N61" s="5">
        <f>[1]PLD!O62</f>
        <v>14.83</v>
      </c>
      <c r="O61" s="5">
        <f>[1]PLD!P62</f>
        <v>14.71</v>
      </c>
      <c r="P61" s="5">
        <f>[1]PLD!Q62</f>
        <v>14.61</v>
      </c>
    </row>
    <row r="62" spans="2:16" x14ac:dyDescent="0.25">
      <c r="B62" s="6">
        <f>[1]PLD!D63</f>
        <v>37471</v>
      </c>
      <c r="C62" s="6">
        <f>[1]PLD!E63</f>
        <v>37477</v>
      </c>
      <c r="D62" s="6">
        <f t="shared" si="0"/>
        <v>37474</v>
      </c>
      <c r="E62" s="5">
        <f>[1]PLD!F63</f>
        <v>13.92</v>
      </c>
      <c r="F62" s="5">
        <f>[1]PLD!G63</f>
        <v>13.56</v>
      </c>
      <c r="G62" s="5">
        <f>[1]PLD!H63</f>
        <v>13.56</v>
      </c>
      <c r="H62" s="5">
        <f>[1]PLD!I63</f>
        <v>16.440000000000001</v>
      </c>
      <c r="I62" s="5">
        <f>[1]PLD!J63</f>
        <v>16.440000000000001</v>
      </c>
      <c r="J62" s="5">
        <f>[1]PLD!K63</f>
        <v>13.56</v>
      </c>
      <c r="K62" s="5">
        <f>[1]PLD!L63</f>
        <v>13.52</v>
      </c>
      <c r="L62" s="5">
        <f>[1]PLD!M63</f>
        <v>13.52</v>
      </c>
      <c r="M62" s="5">
        <f>[1]PLD!N63</f>
        <v>13.52</v>
      </c>
      <c r="N62" s="5">
        <f>[1]PLD!O63</f>
        <v>13.52</v>
      </c>
      <c r="O62" s="5">
        <f>[1]PLD!P63</f>
        <v>13.52</v>
      </c>
      <c r="P62" s="5">
        <f>[1]PLD!Q63</f>
        <v>12.92</v>
      </c>
    </row>
    <row r="63" spans="2:16" x14ac:dyDescent="0.25">
      <c r="B63" s="6">
        <f>[1]PLD!D64</f>
        <v>37478</v>
      </c>
      <c r="C63" s="6">
        <f>[1]PLD!E64</f>
        <v>37484</v>
      </c>
      <c r="D63" s="6">
        <f t="shared" si="0"/>
        <v>37481</v>
      </c>
      <c r="E63" s="5">
        <f>[1]PLD!F64</f>
        <v>9.51</v>
      </c>
      <c r="F63" s="5">
        <f>[1]PLD!G64</f>
        <v>9.44</v>
      </c>
      <c r="G63" s="5">
        <f>[1]PLD!H64</f>
        <v>9.39</v>
      </c>
      <c r="H63" s="5">
        <f>[1]PLD!I64</f>
        <v>9.4700000000000006</v>
      </c>
      <c r="I63" s="5">
        <f>[1]PLD!J64</f>
        <v>9.44</v>
      </c>
      <c r="J63" s="5">
        <f>[1]PLD!K64</f>
        <v>9.23</v>
      </c>
      <c r="K63" s="5">
        <f>[1]PLD!L64</f>
        <v>11.72</v>
      </c>
      <c r="L63" s="5">
        <f>[1]PLD!M64</f>
        <v>11.72</v>
      </c>
      <c r="M63" s="5">
        <f>[1]PLD!N64</f>
        <v>11.72</v>
      </c>
      <c r="N63" s="5">
        <f>[1]PLD!O64</f>
        <v>9.51</v>
      </c>
      <c r="O63" s="5">
        <f>[1]PLD!P64</f>
        <v>9.44</v>
      </c>
      <c r="P63" s="5">
        <f>[1]PLD!Q64</f>
        <v>9.39</v>
      </c>
    </row>
    <row r="64" spans="2:16" x14ac:dyDescent="0.25">
      <c r="B64" s="6">
        <f>[1]PLD!D65</f>
        <v>37485</v>
      </c>
      <c r="C64" s="6">
        <f>[1]PLD!E65</f>
        <v>37491</v>
      </c>
      <c r="D64" s="6">
        <f t="shared" si="0"/>
        <v>37488</v>
      </c>
      <c r="E64" s="5">
        <f>[1]PLD!F65</f>
        <v>10.210000000000001</v>
      </c>
      <c r="F64" s="5">
        <f>[1]PLD!G65</f>
        <v>10.11</v>
      </c>
      <c r="G64" s="5">
        <f>[1]PLD!H65</f>
        <v>9.99</v>
      </c>
      <c r="H64" s="5">
        <f>[1]PLD!I65</f>
        <v>10.11</v>
      </c>
      <c r="I64" s="5">
        <f>[1]PLD!J65</f>
        <v>10.11</v>
      </c>
      <c r="J64" s="5">
        <f>[1]PLD!K65</f>
        <v>9.85</v>
      </c>
      <c r="K64" s="5">
        <f>[1]PLD!L65</f>
        <v>12.41</v>
      </c>
      <c r="L64" s="5">
        <f>[1]PLD!M65</f>
        <v>12.41</v>
      </c>
      <c r="M64" s="5">
        <f>[1]PLD!N65</f>
        <v>12.41</v>
      </c>
      <c r="N64" s="5">
        <f>[1]PLD!O65</f>
        <v>10.210000000000001</v>
      </c>
      <c r="O64" s="5">
        <f>[1]PLD!P65</f>
        <v>10.11</v>
      </c>
      <c r="P64" s="5">
        <f>[1]PLD!Q65</f>
        <v>9.99</v>
      </c>
    </row>
    <row r="65" spans="2:16" x14ac:dyDescent="0.25">
      <c r="B65" s="6">
        <f>[1]PLD!D66</f>
        <v>37492</v>
      </c>
      <c r="C65" s="6">
        <f>[1]PLD!E66</f>
        <v>37498</v>
      </c>
      <c r="D65" s="6">
        <f t="shared" si="0"/>
        <v>37495</v>
      </c>
      <c r="E65" s="5">
        <f>[1]PLD!F66</f>
        <v>12.11</v>
      </c>
      <c r="F65" s="5">
        <f>[1]PLD!G66</f>
        <v>11.8</v>
      </c>
      <c r="G65" s="5">
        <f>[1]PLD!H66</f>
        <v>11.79</v>
      </c>
      <c r="H65" s="5">
        <f>[1]PLD!I66</f>
        <v>12.11</v>
      </c>
      <c r="I65" s="5">
        <f>[1]PLD!J66</f>
        <v>12</v>
      </c>
      <c r="J65" s="5">
        <f>[1]PLD!K66</f>
        <v>11.79</v>
      </c>
      <c r="K65" s="5">
        <f>[1]PLD!L66</f>
        <v>14.07</v>
      </c>
      <c r="L65" s="5">
        <f>[1]PLD!M66</f>
        <v>14.07</v>
      </c>
      <c r="M65" s="5">
        <f>[1]PLD!N66</f>
        <v>14.07</v>
      </c>
      <c r="N65" s="5">
        <f>[1]PLD!O66</f>
        <v>12.11</v>
      </c>
      <c r="O65" s="5">
        <f>[1]PLD!P66</f>
        <v>11.8</v>
      </c>
      <c r="P65" s="5">
        <f>[1]PLD!Q66</f>
        <v>11.79</v>
      </c>
    </row>
    <row r="66" spans="2:16" x14ac:dyDescent="0.25">
      <c r="B66" s="6">
        <f>[1]PLD!D67</f>
        <v>37499</v>
      </c>
      <c r="C66" s="6">
        <f>[1]PLD!E67</f>
        <v>37505</v>
      </c>
      <c r="D66" s="6">
        <f t="shared" si="0"/>
        <v>37502</v>
      </c>
      <c r="E66" s="5">
        <f>[1]PLD!F67</f>
        <v>7</v>
      </c>
      <c r="F66" s="5">
        <f>[1]PLD!G67</f>
        <v>6.98</v>
      </c>
      <c r="G66" s="5">
        <f>[1]PLD!H67</f>
        <v>6.85</v>
      </c>
      <c r="H66" s="5">
        <f>[1]PLD!I67</f>
        <v>7</v>
      </c>
      <c r="I66" s="5">
        <f>[1]PLD!J67</f>
        <v>6.98</v>
      </c>
      <c r="J66" s="5">
        <f>[1]PLD!K67</f>
        <v>6.85</v>
      </c>
      <c r="K66" s="5">
        <f>[1]PLD!L67</f>
        <v>5.93</v>
      </c>
      <c r="L66" s="5">
        <f>[1]PLD!M67</f>
        <v>5.93</v>
      </c>
      <c r="M66" s="5">
        <f>[1]PLD!N67</f>
        <v>5.86</v>
      </c>
      <c r="N66" s="5">
        <f>[1]PLD!O67</f>
        <v>5.93</v>
      </c>
      <c r="O66" s="5">
        <f>[1]PLD!P67</f>
        <v>5.93</v>
      </c>
      <c r="P66" s="5">
        <f>[1]PLD!Q67</f>
        <v>5.86</v>
      </c>
    </row>
    <row r="67" spans="2:16" x14ac:dyDescent="0.25">
      <c r="B67" s="6">
        <f>[1]PLD!D68</f>
        <v>37506</v>
      </c>
      <c r="C67" s="6">
        <f>[1]PLD!E68</f>
        <v>37512</v>
      </c>
      <c r="D67" s="6">
        <f t="shared" si="0"/>
        <v>37509</v>
      </c>
      <c r="E67" s="5">
        <f>[1]PLD!F68</f>
        <v>6.74</v>
      </c>
      <c r="F67" s="5">
        <f>[1]PLD!G68</f>
        <v>6.51</v>
      </c>
      <c r="G67" s="5">
        <f>[1]PLD!H68</f>
        <v>6.5</v>
      </c>
      <c r="H67" s="5">
        <f>[1]PLD!I68</f>
        <v>7.55</v>
      </c>
      <c r="I67" s="5">
        <f>[1]PLD!J68</f>
        <v>7.55</v>
      </c>
      <c r="J67" s="5">
        <f>[1]PLD!K68</f>
        <v>6.5</v>
      </c>
      <c r="K67" s="5">
        <f>[1]PLD!L68</f>
        <v>5.87</v>
      </c>
      <c r="L67" s="5">
        <f>[1]PLD!M68</f>
        <v>5.81</v>
      </c>
      <c r="M67" s="5">
        <f>[1]PLD!N68</f>
        <v>5.65</v>
      </c>
      <c r="N67" s="5">
        <f>[1]PLD!O68</f>
        <v>5.87</v>
      </c>
      <c r="O67" s="5">
        <f>[1]PLD!P68</f>
        <v>5.81</v>
      </c>
      <c r="P67" s="5">
        <f>[1]PLD!Q68</f>
        <v>5.65</v>
      </c>
    </row>
    <row r="68" spans="2:16" x14ac:dyDescent="0.25">
      <c r="B68" s="6">
        <f>[1]PLD!D69</f>
        <v>37513</v>
      </c>
      <c r="C68" s="6">
        <f>[1]PLD!E69</f>
        <v>37519</v>
      </c>
      <c r="D68" s="6">
        <f t="shared" ref="D68:D131" si="1">AVERAGE(B68:C68)</f>
        <v>37516</v>
      </c>
      <c r="E68" s="5">
        <f>[1]PLD!F69</f>
        <v>6.11</v>
      </c>
      <c r="F68" s="5">
        <f>[1]PLD!G69</f>
        <v>5.88</v>
      </c>
      <c r="G68" s="5">
        <f>[1]PLD!H69</f>
        <v>5.86</v>
      </c>
      <c r="H68" s="5">
        <f>[1]PLD!I69</f>
        <v>6.2</v>
      </c>
      <c r="I68" s="5">
        <f>[1]PLD!J69</f>
        <v>6.2</v>
      </c>
      <c r="J68" s="5">
        <f>[1]PLD!K69</f>
        <v>5.86</v>
      </c>
      <c r="K68" s="5">
        <f>[1]PLD!L69</f>
        <v>5.54</v>
      </c>
      <c r="L68" s="5">
        <f>[1]PLD!M69</f>
        <v>5.54</v>
      </c>
      <c r="M68" s="5">
        <f>[1]PLD!N69</f>
        <v>5.54</v>
      </c>
      <c r="N68" s="5">
        <f>[1]PLD!O69</f>
        <v>5.54</v>
      </c>
      <c r="O68" s="5">
        <f>[1]PLD!P69</f>
        <v>5.54</v>
      </c>
      <c r="P68" s="5">
        <f>[1]PLD!Q69</f>
        <v>5.54</v>
      </c>
    </row>
    <row r="69" spans="2:16" x14ac:dyDescent="0.25">
      <c r="B69" s="6">
        <f>[1]PLD!D70</f>
        <v>37520</v>
      </c>
      <c r="C69" s="6">
        <f>[1]PLD!E70</f>
        <v>37526</v>
      </c>
      <c r="D69" s="6">
        <f t="shared" si="1"/>
        <v>37523</v>
      </c>
      <c r="E69" s="5">
        <f>[1]PLD!F70</f>
        <v>4.99</v>
      </c>
      <c r="F69" s="5">
        <f>[1]PLD!G70</f>
        <v>4.87</v>
      </c>
      <c r="G69" s="5">
        <f>[1]PLD!H70</f>
        <v>4.83</v>
      </c>
      <c r="H69" s="5">
        <f>[1]PLD!I70</f>
        <v>4.83</v>
      </c>
      <c r="I69" s="5">
        <f>[1]PLD!J70</f>
        <v>4.83</v>
      </c>
      <c r="J69" s="5">
        <f>[1]PLD!K70</f>
        <v>4.59</v>
      </c>
      <c r="K69" s="5">
        <f>[1]PLD!L70</f>
        <v>4.93</v>
      </c>
      <c r="L69" s="5">
        <f>[1]PLD!M70</f>
        <v>4.87</v>
      </c>
      <c r="M69" s="5">
        <f>[1]PLD!N70</f>
        <v>4.83</v>
      </c>
      <c r="N69" s="5">
        <f>[1]PLD!O70</f>
        <v>4.93</v>
      </c>
      <c r="O69" s="5">
        <f>[1]PLD!P70</f>
        <v>4.87</v>
      </c>
      <c r="P69" s="5">
        <f>[1]PLD!Q70</f>
        <v>4.83</v>
      </c>
    </row>
    <row r="70" spans="2:16" x14ac:dyDescent="0.25">
      <c r="B70" s="6">
        <f>[1]PLD!D71</f>
        <v>37527</v>
      </c>
      <c r="C70" s="6">
        <f>[1]PLD!E71</f>
        <v>37533</v>
      </c>
      <c r="D70" s="6">
        <f t="shared" si="1"/>
        <v>37530</v>
      </c>
      <c r="E70" s="5">
        <f>[1]PLD!F71</f>
        <v>4</v>
      </c>
      <c r="F70" s="5">
        <f>[1]PLD!G71</f>
        <v>4</v>
      </c>
      <c r="G70" s="5">
        <f>[1]PLD!H71</f>
        <v>4</v>
      </c>
      <c r="H70" s="5">
        <f>[1]PLD!I71</f>
        <v>4</v>
      </c>
      <c r="I70" s="5">
        <f>[1]PLD!J71</f>
        <v>4</v>
      </c>
      <c r="J70" s="5">
        <f>[1]PLD!K71</f>
        <v>4</v>
      </c>
      <c r="K70" s="5">
        <f>[1]PLD!L71</f>
        <v>4</v>
      </c>
      <c r="L70" s="5">
        <f>[1]PLD!M71</f>
        <v>4</v>
      </c>
      <c r="M70" s="5">
        <f>[1]PLD!N71</f>
        <v>4</v>
      </c>
      <c r="N70" s="5">
        <f>[1]PLD!O71</f>
        <v>4</v>
      </c>
      <c r="O70" s="5">
        <f>[1]PLD!P71</f>
        <v>4</v>
      </c>
      <c r="P70" s="5">
        <f>[1]PLD!Q71</f>
        <v>4</v>
      </c>
    </row>
    <row r="71" spans="2:16" x14ac:dyDescent="0.25">
      <c r="B71" s="6">
        <f>[1]PLD!D72</f>
        <v>37534</v>
      </c>
      <c r="C71" s="6">
        <f>[1]PLD!E72</f>
        <v>37540</v>
      </c>
      <c r="D71" s="6">
        <f t="shared" si="1"/>
        <v>37537</v>
      </c>
      <c r="E71" s="5">
        <f>[1]PLD!F72</f>
        <v>4</v>
      </c>
      <c r="F71" s="5">
        <f>[1]PLD!G72</f>
        <v>4</v>
      </c>
      <c r="G71" s="5">
        <f>[1]PLD!H72</f>
        <v>4</v>
      </c>
      <c r="H71" s="5">
        <f>[1]PLD!I72</f>
        <v>4</v>
      </c>
      <c r="I71" s="5">
        <f>[1]PLD!J72</f>
        <v>4</v>
      </c>
      <c r="J71" s="5">
        <f>[1]PLD!K72</f>
        <v>4</v>
      </c>
      <c r="K71" s="5">
        <f>[1]PLD!L72</f>
        <v>4</v>
      </c>
      <c r="L71" s="5">
        <f>[1]PLD!M72</f>
        <v>4</v>
      </c>
      <c r="M71" s="5">
        <f>[1]PLD!N72</f>
        <v>4</v>
      </c>
      <c r="N71" s="5">
        <f>[1]PLD!O72</f>
        <v>4</v>
      </c>
      <c r="O71" s="5">
        <f>[1]PLD!P72</f>
        <v>4</v>
      </c>
      <c r="P71" s="5">
        <f>[1]PLD!Q72</f>
        <v>4</v>
      </c>
    </row>
    <row r="72" spans="2:16" x14ac:dyDescent="0.25">
      <c r="B72" s="6">
        <f>[1]PLD!D73</f>
        <v>37541</v>
      </c>
      <c r="C72" s="6">
        <f>[1]PLD!E73</f>
        <v>37547</v>
      </c>
      <c r="D72" s="6">
        <f t="shared" si="1"/>
        <v>37544</v>
      </c>
      <c r="E72" s="5">
        <f>[1]PLD!F73</f>
        <v>4.3499999999999996</v>
      </c>
      <c r="F72" s="5">
        <f>[1]PLD!G73</f>
        <v>4.13</v>
      </c>
      <c r="G72" s="5">
        <f>[1]PLD!H73</f>
        <v>4</v>
      </c>
      <c r="H72" s="5">
        <f>[1]PLD!I73</f>
        <v>4</v>
      </c>
      <c r="I72" s="5">
        <f>[1]PLD!J73</f>
        <v>4</v>
      </c>
      <c r="J72" s="5">
        <f>[1]PLD!K73</f>
        <v>4</v>
      </c>
      <c r="K72" s="5">
        <f>[1]PLD!L73</f>
        <v>4.0599999999999996</v>
      </c>
      <c r="L72" s="5">
        <f>[1]PLD!M73</f>
        <v>4</v>
      </c>
      <c r="M72" s="5">
        <f>[1]PLD!N73</f>
        <v>4</v>
      </c>
      <c r="N72" s="5">
        <f>[1]PLD!O73</f>
        <v>4.0599999999999996</v>
      </c>
      <c r="O72" s="5">
        <f>[1]PLD!P73</f>
        <v>4</v>
      </c>
      <c r="P72" s="5">
        <f>[1]PLD!Q73</f>
        <v>4</v>
      </c>
    </row>
    <row r="73" spans="2:16" x14ac:dyDescent="0.25">
      <c r="B73" s="6">
        <f>[1]PLD!D74</f>
        <v>37548</v>
      </c>
      <c r="C73" s="6">
        <f>[1]PLD!E74</f>
        <v>37554</v>
      </c>
      <c r="D73" s="6">
        <f t="shared" si="1"/>
        <v>37551</v>
      </c>
      <c r="E73" s="5">
        <f>[1]PLD!F74</f>
        <v>5.03</v>
      </c>
      <c r="F73" s="5">
        <f>[1]PLD!G74</f>
        <v>4.8899999999999997</v>
      </c>
      <c r="G73" s="5">
        <f>[1]PLD!H74</f>
        <v>4.8</v>
      </c>
      <c r="H73" s="5">
        <f>[1]PLD!I74</f>
        <v>4</v>
      </c>
      <c r="I73" s="5">
        <f>[1]PLD!J74</f>
        <v>4</v>
      </c>
      <c r="J73" s="5">
        <f>[1]PLD!K74</f>
        <v>4</v>
      </c>
      <c r="K73" s="5">
        <f>[1]PLD!L74</f>
        <v>4.67</v>
      </c>
      <c r="L73" s="5">
        <f>[1]PLD!M74</f>
        <v>4.66</v>
      </c>
      <c r="M73" s="5">
        <f>[1]PLD!N74</f>
        <v>4.55</v>
      </c>
      <c r="N73" s="5">
        <f>[1]PLD!O74</f>
        <v>4.67</v>
      </c>
      <c r="O73" s="5">
        <f>[1]PLD!P74</f>
        <v>4.66</v>
      </c>
      <c r="P73" s="5">
        <f>[1]PLD!Q74</f>
        <v>4.55</v>
      </c>
    </row>
    <row r="74" spans="2:16" x14ac:dyDescent="0.25">
      <c r="B74" s="6">
        <f>[1]PLD!D75</f>
        <v>37555</v>
      </c>
      <c r="C74" s="6">
        <f>[1]PLD!E75</f>
        <v>37561</v>
      </c>
      <c r="D74" s="6">
        <f t="shared" si="1"/>
        <v>37558</v>
      </c>
      <c r="E74" s="5">
        <f>[1]PLD!F75</f>
        <v>7.29</v>
      </c>
      <c r="F74" s="5">
        <f>[1]PLD!G75</f>
        <v>7.27</v>
      </c>
      <c r="G74" s="5">
        <f>[1]PLD!H75</f>
        <v>7.18</v>
      </c>
      <c r="H74" s="5">
        <f>[1]PLD!I75</f>
        <v>7.29</v>
      </c>
      <c r="I74" s="5">
        <f>[1]PLD!J75</f>
        <v>7.27</v>
      </c>
      <c r="J74" s="5">
        <f>[1]PLD!K75</f>
        <v>7.18</v>
      </c>
      <c r="K74" s="5">
        <f>[1]PLD!L75</f>
        <v>6.77</v>
      </c>
      <c r="L74" s="5">
        <f>[1]PLD!M75</f>
        <v>6.59</v>
      </c>
      <c r="M74" s="5">
        <f>[1]PLD!N75</f>
        <v>6.59</v>
      </c>
      <c r="N74" s="5">
        <f>[1]PLD!O75</f>
        <v>6.77</v>
      </c>
      <c r="O74" s="5">
        <f>[1]PLD!P75</f>
        <v>6.59</v>
      </c>
      <c r="P74" s="5">
        <f>[1]PLD!Q75</f>
        <v>6.59</v>
      </c>
    </row>
    <row r="75" spans="2:16" x14ac:dyDescent="0.25">
      <c r="B75" s="6">
        <f>[1]PLD!D76</f>
        <v>37562</v>
      </c>
      <c r="C75" s="6">
        <f>[1]PLD!E76</f>
        <v>37568</v>
      </c>
      <c r="D75" s="6">
        <f t="shared" si="1"/>
        <v>37565</v>
      </c>
      <c r="E75" s="5">
        <f>[1]PLD!F76</f>
        <v>7.5</v>
      </c>
      <c r="F75" s="5">
        <f>[1]PLD!G76</f>
        <v>7.27</v>
      </c>
      <c r="G75" s="5">
        <f>[1]PLD!H76</f>
        <v>7.09</v>
      </c>
      <c r="H75" s="5">
        <f>[1]PLD!I76</f>
        <v>4</v>
      </c>
      <c r="I75" s="5">
        <f>[1]PLD!J76</f>
        <v>4</v>
      </c>
      <c r="J75" s="5">
        <f>[1]PLD!K76</f>
        <v>4</v>
      </c>
      <c r="K75" s="5">
        <f>[1]PLD!L76</f>
        <v>6.87</v>
      </c>
      <c r="L75" s="5">
        <f>[1]PLD!M76</f>
        <v>6.71</v>
      </c>
      <c r="M75" s="5">
        <f>[1]PLD!N76</f>
        <v>6.71</v>
      </c>
      <c r="N75" s="5">
        <f>[1]PLD!O76</f>
        <v>6.87</v>
      </c>
      <c r="O75" s="5">
        <f>[1]PLD!P76</f>
        <v>6.71</v>
      </c>
      <c r="P75" s="5">
        <f>[1]PLD!Q76</f>
        <v>6.71</v>
      </c>
    </row>
    <row r="76" spans="2:16" x14ac:dyDescent="0.25">
      <c r="B76" s="6">
        <f>[1]PLD!D77</f>
        <v>37569</v>
      </c>
      <c r="C76" s="6">
        <f>[1]PLD!E77</f>
        <v>37575</v>
      </c>
      <c r="D76" s="6">
        <f t="shared" si="1"/>
        <v>37572</v>
      </c>
      <c r="E76" s="5">
        <f>[1]PLD!F77</f>
        <v>6.15</v>
      </c>
      <c r="F76" s="5">
        <f>[1]PLD!G77</f>
        <v>6</v>
      </c>
      <c r="G76" s="5">
        <f>[1]PLD!H77</f>
        <v>5.78</v>
      </c>
      <c r="H76" s="5">
        <f>[1]PLD!I77</f>
        <v>4</v>
      </c>
      <c r="I76" s="5">
        <f>[1]PLD!J77</f>
        <v>4</v>
      </c>
      <c r="J76" s="5">
        <f>[1]PLD!K77</f>
        <v>4</v>
      </c>
      <c r="K76" s="5">
        <f>[1]PLD!L77</f>
        <v>5.88</v>
      </c>
      <c r="L76" s="5">
        <f>[1]PLD!M77</f>
        <v>5.64</v>
      </c>
      <c r="M76" s="5">
        <f>[1]PLD!N77</f>
        <v>5.64</v>
      </c>
      <c r="N76" s="5">
        <f>[1]PLD!O77</f>
        <v>6</v>
      </c>
      <c r="O76" s="5">
        <f>[1]PLD!P77</f>
        <v>5.85</v>
      </c>
      <c r="P76" s="5">
        <f>[1]PLD!Q77</f>
        <v>5.64</v>
      </c>
    </row>
    <row r="77" spans="2:16" x14ac:dyDescent="0.25">
      <c r="B77" s="6">
        <f>[1]PLD!D78</f>
        <v>37576</v>
      </c>
      <c r="C77" s="6">
        <f>[1]PLD!E78</f>
        <v>37582</v>
      </c>
      <c r="D77" s="6">
        <f t="shared" si="1"/>
        <v>37579</v>
      </c>
      <c r="E77" s="5">
        <f>[1]PLD!F78</f>
        <v>6.36</v>
      </c>
      <c r="F77" s="5">
        <f>[1]PLD!G78</f>
        <v>6.29</v>
      </c>
      <c r="G77" s="5">
        <f>[1]PLD!H78</f>
        <v>6.26</v>
      </c>
      <c r="H77" s="5">
        <f>[1]PLD!I78</f>
        <v>4</v>
      </c>
      <c r="I77" s="5">
        <f>[1]PLD!J78</f>
        <v>4</v>
      </c>
      <c r="J77" s="5">
        <f>[1]PLD!K78</f>
        <v>4</v>
      </c>
      <c r="K77" s="5">
        <f>[1]PLD!L78</f>
        <v>6.04</v>
      </c>
      <c r="L77" s="5">
        <f>[1]PLD!M78</f>
        <v>5.88</v>
      </c>
      <c r="M77" s="5">
        <f>[1]PLD!N78</f>
        <v>5.88</v>
      </c>
      <c r="N77" s="5">
        <f>[1]PLD!O78</f>
        <v>6.05</v>
      </c>
      <c r="O77" s="5">
        <f>[1]PLD!P78</f>
        <v>5.88</v>
      </c>
      <c r="P77" s="5">
        <f>[1]PLD!Q78</f>
        <v>5.88</v>
      </c>
    </row>
    <row r="78" spans="2:16" x14ac:dyDescent="0.25">
      <c r="B78" s="6">
        <f>[1]PLD!D79</f>
        <v>37583</v>
      </c>
      <c r="C78" s="6">
        <f>[1]PLD!E79</f>
        <v>37589</v>
      </c>
      <c r="D78" s="6">
        <f t="shared" si="1"/>
        <v>37586</v>
      </c>
      <c r="E78" s="5">
        <f>[1]PLD!F79</f>
        <v>6.58</v>
      </c>
      <c r="F78" s="5">
        <f>[1]PLD!G79</f>
        <v>6.46</v>
      </c>
      <c r="G78" s="5">
        <f>[1]PLD!H79</f>
        <v>6.18</v>
      </c>
      <c r="H78" s="5">
        <f>[1]PLD!I79</f>
        <v>5.83</v>
      </c>
      <c r="I78" s="5">
        <f>[1]PLD!J79</f>
        <v>5.83</v>
      </c>
      <c r="J78" s="5">
        <f>[1]PLD!K79</f>
        <v>5.39</v>
      </c>
      <c r="K78" s="5">
        <f>[1]PLD!L79</f>
        <v>5.69</v>
      </c>
      <c r="L78" s="5">
        <f>[1]PLD!M79</f>
        <v>5.67</v>
      </c>
      <c r="M78" s="5">
        <f>[1]PLD!N79</f>
        <v>5.67</v>
      </c>
      <c r="N78" s="5">
        <f>[1]PLD!O79</f>
        <v>7.44</v>
      </c>
      <c r="O78" s="5">
        <f>[1]PLD!P79</f>
        <v>7.44</v>
      </c>
      <c r="P78" s="5">
        <f>[1]PLD!Q79</f>
        <v>6.18</v>
      </c>
    </row>
    <row r="79" spans="2:16" x14ac:dyDescent="0.25">
      <c r="B79" s="6">
        <f>[1]PLD!D80</f>
        <v>37590</v>
      </c>
      <c r="C79" s="6">
        <f>[1]PLD!E80</f>
        <v>37596</v>
      </c>
      <c r="D79" s="6">
        <f t="shared" si="1"/>
        <v>37593</v>
      </c>
      <c r="E79" s="5">
        <f>[1]PLD!F80</f>
        <v>5.66</v>
      </c>
      <c r="F79" s="5">
        <f>[1]PLD!G80</f>
        <v>5.61</v>
      </c>
      <c r="G79" s="5">
        <f>[1]PLD!H80</f>
        <v>5.51</v>
      </c>
      <c r="H79" s="5">
        <f>[1]PLD!I80</f>
        <v>5.21</v>
      </c>
      <c r="I79" s="5">
        <f>[1]PLD!J80</f>
        <v>5.21</v>
      </c>
      <c r="J79" s="5">
        <f>[1]PLD!K80</f>
        <v>5.14</v>
      </c>
      <c r="K79" s="5">
        <f>[1]PLD!L80</f>
        <v>5.66</v>
      </c>
      <c r="L79" s="5">
        <f>[1]PLD!M80</f>
        <v>5.66</v>
      </c>
      <c r="M79" s="5">
        <f>[1]PLD!N80</f>
        <v>5.66</v>
      </c>
      <c r="N79" s="5">
        <f>[1]PLD!O80</f>
        <v>5.84</v>
      </c>
      <c r="O79" s="5">
        <f>[1]PLD!P80</f>
        <v>5.84</v>
      </c>
      <c r="P79" s="5">
        <f>[1]PLD!Q80</f>
        <v>5.84</v>
      </c>
    </row>
    <row r="80" spans="2:16" x14ac:dyDescent="0.25">
      <c r="B80" s="6">
        <f>[1]PLD!D81</f>
        <v>37597</v>
      </c>
      <c r="C80" s="6">
        <f>[1]PLD!E81</f>
        <v>37603</v>
      </c>
      <c r="D80" s="6">
        <f t="shared" si="1"/>
        <v>37600</v>
      </c>
      <c r="E80" s="5">
        <f>[1]PLD!F81</f>
        <v>5.74</v>
      </c>
      <c r="F80" s="5">
        <f>[1]PLD!G81</f>
        <v>5.7</v>
      </c>
      <c r="G80" s="5">
        <f>[1]PLD!H81</f>
        <v>5.54</v>
      </c>
      <c r="H80" s="5">
        <f>[1]PLD!I81</f>
        <v>4</v>
      </c>
      <c r="I80" s="5">
        <f>[1]PLD!J81</f>
        <v>4</v>
      </c>
      <c r="J80" s="5">
        <f>[1]PLD!K81</f>
        <v>4</v>
      </c>
      <c r="K80" s="5">
        <f>[1]PLD!L81</f>
        <v>5.74</v>
      </c>
      <c r="L80" s="5">
        <f>[1]PLD!M81</f>
        <v>5.74</v>
      </c>
      <c r="M80" s="5">
        <f>[1]PLD!N81</f>
        <v>5.74</v>
      </c>
      <c r="N80" s="5">
        <f>[1]PLD!O81</f>
        <v>7.27</v>
      </c>
      <c r="O80" s="5">
        <f>[1]PLD!P81</f>
        <v>7.27</v>
      </c>
      <c r="P80" s="5">
        <f>[1]PLD!Q81</f>
        <v>6.97</v>
      </c>
    </row>
    <row r="81" spans="2:16" x14ac:dyDescent="0.25">
      <c r="B81" s="6">
        <f>[1]PLD!D82</f>
        <v>37604</v>
      </c>
      <c r="C81" s="6">
        <f>[1]PLD!E82</f>
        <v>37610</v>
      </c>
      <c r="D81" s="6">
        <f t="shared" si="1"/>
        <v>37607</v>
      </c>
      <c r="E81" s="5">
        <f>[1]PLD!F82</f>
        <v>5.73</v>
      </c>
      <c r="F81" s="5">
        <f>[1]PLD!G82</f>
        <v>5.67</v>
      </c>
      <c r="G81" s="5">
        <f>[1]PLD!H82</f>
        <v>5.57</v>
      </c>
      <c r="H81" s="5">
        <f>[1]PLD!I82</f>
        <v>4</v>
      </c>
      <c r="I81" s="5">
        <f>[1]PLD!J82</f>
        <v>4</v>
      </c>
      <c r="J81" s="5">
        <f>[1]PLD!K82</f>
        <v>4</v>
      </c>
      <c r="K81" s="5">
        <f>[1]PLD!L82</f>
        <v>6.13</v>
      </c>
      <c r="L81" s="5">
        <f>[1]PLD!M82</f>
        <v>6.13</v>
      </c>
      <c r="M81" s="5">
        <f>[1]PLD!N82</f>
        <v>6.13</v>
      </c>
      <c r="N81" s="5">
        <f>[1]PLD!O82</f>
        <v>9.61</v>
      </c>
      <c r="O81" s="5">
        <f>[1]PLD!P82</f>
        <v>9.61</v>
      </c>
      <c r="P81" s="5">
        <f>[1]PLD!Q82</f>
        <v>9.2100000000000009</v>
      </c>
    </row>
    <row r="82" spans="2:16" x14ac:dyDescent="0.25">
      <c r="B82" s="6">
        <f>[1]PLD!D83</f>
        <v>37611</v>
      </c>
      <c r="C82" s="6">
        <f>[1]PLD!E83</f>
        <v>37617</v>
      </c>
      <c r="D82" s="6">
        <f t="shared" si="1"/>
        <v>37614</v>
      </c>
      <c r="E82" s="5">
        <f>[1]PLD!F83</f>
        <v>4</v>
      </c>
      <c r="F82" s="5">
        <f>[1]PLD!G83</f>
        <v>4</v>
      </c>
      <c r="G82" s="5">
        <f>[1]PLD!H83</f>
        <v>4</v>
      </c>
      <c r="H82" s="5">
        <f>[1]PLD!I83</f>
        <v>4</v>
      </c>
      <c r="I82" s="5">
        <f>[1]PLD!J83</f>
        <v>4</v>
      </c>
      <c r="J82" s="5">
        <f>[1]PLD!K83</f>
        <v>4</v>
      </c>
      <c r="K82" s="5">
        <f>[1]PLD!L83</f>
        <v>4.01</v>
      </c>
      <c r="L82" s="5">
        <f>[1]PLD!M83</f>
        <v>4.01</v>
      </c>
      <c r="M82" s="5">
        <f>[1]PLD!N83</f>
        <v>4.01</v>
      </c>
      <c r="N82" s="5">
        <f>[1]PLD!O83</f>
        <v>4.01</v>
      </c>
      <c r="O82" s="5">
        <f>[1]PLD!P83</f>
        <v>4.01</v>
      </c>
      <c r="P82" s="5">
        <f>[1]PLD!Q83</f>
        <v>4.01</v>
      </c>
    </row>
    <row r="83" spans="2:16" x14ac:dyDescent="0.25">
      <c r="B83" s="6">
        <f>[1]PLD!D84</f>
        <v>37618</v>
      </c>
      <c r="C83" s="6">
        <f>[1]PLD!E84</f>
        <v>37624</v>
      </c>
      <c r="D83" s="6">
        <f t="shared" si="1"/>
        <v>37621</v>
      </c>
      <c r="E83" s="5">
        <f>[1]PLD!F84</f>
        <v>4</v>
      </c>
      <c r="F83" s="5">
        <f>[1]PLD!G84</f>
        <v>4</v>
      </c>
      <c r="G83" s="5">
        <f>[1]PLD!H84</f>
        <v>4</v>
      </c>
      <c r="H83" s="5">
        <f>[1]PLD!I84</f>
        <v>4</v>
      </c>
      <c r="I83" s="5">
        <f>[1]PLD!J84</f>
        <v>4</v>
      </c>
      <c r="J83" s="5">
        <f>[1]PLD!K84</f>
        <v>4</v>
      </c>
      <c r="K83" s="5">
        <f>[1]PLD!L84</f>
        <v>4</v>
      </c>
      <c r="L83" s="5">
        <f>[1]PLD!M84</f>
        <v>4</v>
      </c>
      <c r="M83" s="5">
        <f>[1]PLD!N84</f>
        <v>4</v>
      </c>
      <c r="N83" s="5">
        <f>[1]PLD!O84</f>
        <v>4</v>
      </c>
      <c r="O83" s="5">
        <f>[1]PLD!P84</f>
        <v>4</v>
      </c>
      <c r="P83" s="5">
        <f>[1]PLD!Q84</f>
        <v>4</v>
      </c>
    </row>
    <row r="84" spans="2:16" x14ac:dyDescent="0.25">
      <c r="B84" s="6">
        <f>[1]PLD!D85</f>
        <v>37625</v>
      </c>
      <c r="C84" s="6">
        <f>[1]PLD!E85</f>
        <v>37631</v>
      </c>
      <c r="D84" s="6">
        <f t="shared" si="1"/>
        <v>37628</v>
      </c>
      <c r="E84" s="5">
        <f>[1]PLD!F85</f>
        <v>4.18</v>
      </c>
      <c r="F84" s="5">
        <f>[1]PLD!G85</f>
        <v>4.17</v>
      </c>
      <c r="G84" s="5">
        <f>[1]PLD!H85</f>
        <v>4.17</v>
      </c>
      <c r="H84" s="5">
        <f>[1]PLD!I85</f>
        <v>4.16</v>
      </c>
      <c r="I84" s="5">
        <f>[1]PLD!J85</f>
        <v>4.16</v>
      </c>
      <c r="J84" s="5">
        <f>[1]PLD!K85</f>
        <v>4</v>
      </c>
      <c r="K84" s="5">
        <f>[1]PLD!L85</f>
        <v>5.29</v>
      </c>
      <c r="L84" s="5">
        <f>[1]PLD!M85</f>
        <v>5.25</v>
      </c>
      <c r="M84" s="5">
        <f>[1]PLD!N85</f>
        <v>5.19</v>
      </c>
      <c r="N84" s="5">
        <f>[1]PLD!O85</f>
        <v>5.29</v>
      </c>
      <c r="O84" s="5">
        <f>[1]PLD!P85</f>
        <v>5.25</v>
      </c>
      <c r="P84" s="5">
        <f>[1]PLD!Q85</f>
        <v>5.19</v>
      </c>
    </row>
    <row r="85" spans="2:16" x14ac:dyDescent="0.25">
      <c r="B85" s="6">
        <f>[1]PLD!D86</f>
        <v>37632</v>
      </c>
      <c r="C85" s="6">
        <f>[1]PLD!E86</f>
        <v>37638</v>
      </c>
      <c r="D85" s="6">
        <f t="shared" si="1"/>
        <v>37635</v>
      </c>
      <c r="E85" s="5">
        <f>[1]PLD!F86</f>
        <v>4</v>
      </c>
      <c r="F85" s="5">
        <f>[1]PLD!G86</f>
        <v>4</v>
      </c>
      <c r="G85" s="5">
        <f>[1]PLD!H86</f>
        <v>4</v>
      </c>
      <c r="H85" s="5">
        <f>[1]PLD!I86</f>
        <v>4</v>
      </c>
      <c r="I85" s="5">
        <f>[1]PLD!J86</f>
        <v>4</v>
      </c>
      <c r="J85" s="5">
        <f>[1]PLD!K86</f>
        <v>4</v>
      </c>
      <c r="K85" s="5">
        <f>[1]PLD!L86</f>
        <v>4</v>
      </c>
      <c r="L85" s="5">
        <f>[1]PLD!M86</f>
        <v>4</v>
      </c>
      <c r="M85" s="5">
        <f>[1]PLD!N86</f>
        <v>4</v>
      </c>
      <c r="N85" s="5">
        <f>[1]PLD!O86</f>
        <v>4</v>
      </c>
      <c r="O85" s="5">
        <f>[1]PLD!P86</f>
        <v>4</v>
      </c>
      <c r="P85" s="5">
        <f>[1]PLD!Q86</f>
        <v>4</v>
      </c>
    </row>
    <row r="86" spans="2:16" x14ac:dyDescent="0.25">
      <c r="B86" s="6">
        <f>[1]PLD!D87</f>
        <v>37639</v>
      </c>
      <c r="C86" s="6">
        <f>[1]PLD!E87</f>
        <v>37645</v>
      </c>
      <c r="D86" s="6">
        <f t="shared" si="1"/>
        <v>37642</v>
      </c>
      <c r="E86" s="5">
        <f>[1]PLD!F87</f>
        <v>4.12</v>
      </c>
      <c r="F86" s="5">
        <f>[1]PLD!G87</f>
        <v>4.09</v>
      </c>
      <c r="G86" s="5">
        <f>[1]PLD!H87</f>
        <v>4.01</v>
      </c>
      <c r="H86" s="5">
        <f>[1]PLD!I87</f>
        <v>4</v>
      </c>
      <c r="I86" s="5">
        <f>[1]PLD!J87</f>
        <v>4</v>
      </c>
      <c r="J86" s="5">
        <f>[1]PLD!K87</f>
        <v>4</v>
      </c>
      <c r="K86" s="5">
        <f>[1]PLD!L87</f>
        <v>4.25</v>
      </c>
      <c r="L86" s="5">
        <f>[1]PLD!M87</f>
        <v>4.25</v>
      </c>
      <c r="M86" s="5">
        <f>[1]PLD!N87</f>
        <v>4.25</v>
      </c>
      <c r="N86" s="5">
        <f>[1]PLD!O87</f>
        <v>4.12</v>
      </c>
      <c r="O86" s="5">
        <f>[1]PLD!P87</f>
        <v>4.09</v>
      </c>
      <c r="P86" s="5">
        <f>[1]PLD!Q87</f>
        <v>4.01</v>
      </c>
    </row>
    <row r="87" spans="2:16" x14ac:dyDescent="0.25">
      <c r="B87" s="6">
        <f>[1]PLD!D88</f>
        <v>37646</v>
      </c>
      <c r="C87" s="6">
        <f>[1]PLD!E88</f>
        <v>37652</v>
      </c>
      <c r="D87" s="6">
        <f t="shared" si="1"/>
        <v>37649</v>
      </c>
      <c r="E87" s="5">
        <f>[1]PLD!F88</f>
        <v>4</v>
      </c>
      <c r="F87" s="5">
        <f>[1]PLD!G88</f>
        <v>4</v>
      </c>
      <c r="G87" s="5">
        <f>[1]PLD!H88</f>
        <v>4</v>
      </c>
      <c r="H87" s="5">
        <f>[1]PLD!I88</f>
        <v>4</v>
      </c>
      <c r="I87" s="5">
        <f>[1]PLD!J88</f>
        <v>4</v>
      </c>
      <c r="J87" s="5">
        <f>[1]PLD!K88</f>
        <v>4</v>
      </c>
      <c r="K87" s="5">
        <f>[1]PLD!L88</f>
        <v>4</v>
      </c>
      <c r="L87" s="5">
        <f>[1]PLD!M88</f>
        <v>4</v>
      </c>
      <c r="M87" s="5">
        <f>[1]PLD!N88</f>
        <v>4</v>
      </c>
      <c r="N87" s="5">
        <f>[1]PLD!O88</f>
        <v>4</v>
      </c>
      <c r="O87" s="5">
        <f>[1]PLD!P88</f>
        <v>4</v>
      </c>
      <c r="P87" s="5">
        <f>[1]PLD!Q88</f>
        <v>4</v>
      </c>
    </row>
    <row r="88" spans="2:16" x14ac:dyDescent="0.25">
      <c r="B88" s="6">
        <f>[1]PLD!D89</f>
        <v>37653</v>
      </c>
      <c r="C88" s="6">
        <f>[1]PLD!E89</f>
        <v>37659</v>
      </c>
      <c r="D88" s="6">
        <f t="shared" si="1"/>
        <v>37656</v>
      </c>
      <c r="E88" s="5">
        <f>[1]PLD!F89</f>
        <v>4</v>
      </c>
      <c r="F88" s="5">
        <f>[1]PLD!G89</f>
        <v>4</v>
      </c>
      <c r="G88" s="5">
        <f>[1]PLD!H89</f>
        <v>4</v>
      </c>
      <c r="H88" s="5">
        <f>[1]PLD!I89</f>
        <v>4</v>
      </c>
      <c r="I88" s="5">
        <f>[1]PLD!J89</f>
        <v>4</v>
      </c>
      <c r="J88" s="5">
        <f>[1]PLD!K89</f>
        <v>4</v>
      </c>
      <c r="K88" s="5">
        <f>[1]PLD!L89</f>
        <v>4</v>
      </c>
      <c r="L88" s="5">
        <f>[1]PLD!M89</f>
        <v>4</v>
      </c>
      <c r="M88" s="5">
        <f>[1]PLD!N89</f>
        <v>4</v>
      </c>
      <c r="N88" s="5">
        <f>[1]PLD!O89</f>
        <v>4</v>
      </c>
      <c r="O88" s="5">
        <f>[1]PLD!P89</f>
        <v>4</v>
      </c>
      <c r="P88" s="5">
        <f>[1]PLD!Q89</f>
        <v>4</v>
      </c>
    </row>
    <row r="89" spans="2:16" x14ac:dyDescent="0.25">
      <c r="B89" s="6">
        <f>[1]PLD!D90</f>
        <v>37660</v>
      </c>
      <c r="C89" s="6">
        <f>[1]PLD!E90</f>
        <v>37666</v>
      </c>
      <c r="D89" s="6">
        <f t="shared" si="1"/>
        <v>37663</v>
      </c>
      <c r="E89" s="5">
        <f>[1]PLD!F90</f>
        <v>4</v>
      </c>
      <c r="F89" s="5">
        <f>[1]PLD!G90</f>
        <v>4</v>
      </c>
      <c r="G89" s="5">
        <f>[1]PLD!H90</f>
        <v>4</v>
      </c>
      <c r="H89" s="5">
        <f>[1]PLD!I90</f>
        <v>4</v>
      </c>
      <c r="I89" s="5">
        <f>[1]PLD!J90</f>
        <v>4</v>
      </c>
      <c r="J89" s="5">
        <f>[1]PLD!K90</f>
        <v>4</v>
      </c>
      <c r="K89" s="5">
        <f>[1]PLD!L90</f>
        <v>4</v>
      </c>
      <c r="L89" s="5">
        <f>[1]PLD!M90</f>
        <v>4</v>
      </c>
      <c r="M89" s="5">
        <f>[1]PLD!N90</f>
        <v>4</v>
      </c>
      <c r="N89" s="5">
        <f>[1]PLD!O90</f>
        <v>4</v>
      </c>
      <c r="O89" s="5">
        <f>[1]PLD!P90</f>
        <v>4</v>
      </c>
      <c r="P89" s="5">
        <f>[1]PLD!Q90</f>
        <v>4</v>
      </c>
    </row>
    <row r="90" spans="2:16" x14ac:dyDescent="0.25">
      <c r="B90" s="6">
        <f>[1]PLD!D91</f>
        <v>37667</v>
      </c>
      <c r="C90" s="6">
        <f>[1]PLD!E91</f>
        <v>37673</v>
      </c>
      <c r="D90" s="6">
        <f t="shared" si="1"/>
        <v>37670</v>
      </c>
      <c r="E90" s="5">
        <f>[1]PLD!F91</f>
        <v>4</v>
      </c>
      <c r="F90" s="5">
        <f>[1]PLD!G91</f>
        <v>4</v>
      </c>
      <c r="G90" s="5">
        <f>[1]PLD!H91</f>
        <v>4</v>
      </c>
      <c r="H90" s="5">
        <f>[1]PLD!I91</f>
        <v>4</v>
      </c>
      <c r="I90" s="5">
        <f>[1]PLD!J91</f>
        <v>4</v>
      </c>
      <c r="J90" s="5">
        <f>[1]PLD!K91</f>
        <v>4</v>
      </c>
      <c r="K90" s="5">
        <f>[1]PLD!L91</f>
        <v>4</v>
      </c>
      <c r="L90" s="5">
        <f>[1]PLD!M91</f>
        <v>4</v>
      </c>
      <c r="M90" s="5">
        <f>[1]PLD!N91</f>
        <v>4</v>
      </c>
      <c r="N90" s="5">
        <f>[1]PLD!O91</f>
        <v>4</v>
      </c>
      <c r="O90" s="5">
        <f>[1]PLD!P91</f>
        <v>4</v>
      </c>
      <c r="P90" s="5">
        <f>[1]PLD!Q91</f>
        <v>4</v>
      </c>
    </row>
    <row r="91" spans="2:16" x14ac:dyDescent="0.25">
      <c r="B91" s="6">
        <f>[1]PLD!D92</f>
        <v>37674</v>
      </c>
      <c r="C91" s="6">
        <f>[1]PLD!E92</f>
        <v>37680</v>
      </c>
      <c r="D91" s="6">
        <f t="shared" si="1"/>
        <v>37677</v>
      </c>
      <c r="E91" s="5">
        <f>[1]PLD!F92</f>
        <v>4</v>
      </c>
      <c r="F91" s="5">
        <f>[1]PLD!G92</f>
        <v>4</v>
      </c>
      <c r="G91" s="5">
        <f>[1]PLD!H92</f>
        <v>4</v>
      </c>
      <c r="H91" s="5">
        <f>[1]PLD!I92</f>
        <v>4</v>
      </c>
      <c r="I91" s="5">
        <f>[1]PLD!J92</f>
        <v>4</v>
      </c>
      <c r="J91" s="5">
        <f>[1]PLD!K92</f>
        <v>4</v>
      </c>
      <c r="K91" s="5">
        <f>[1]PLD!L92</f>
        <v>4</v>
      </c>
      <c r="L91" s="5">
        <f>[1]PLD!M92</f>
        <v>4</v>
      </c>
      <c r="M91" s="5">
        <f>[1]PLD!N92</f>
        <v>4</v>
      </c>
      <c r="N91" s="5">
        <f>[1]PLD!O92</f>
        <v>4</v>
      </c>
      <c r="O91" s="5">
        <f>[1]PLD!P92</f>
        <v>4</v>
      </c>
      <c r="P91" s="5">
        <f>[1]PLD!Q92</f>
        <v>4</v>
      </c>
    </row>
    <row r="92" spans="2:16" x14ac:dyDescent="0.25">
      <c r="B92" s="6">
        <f>[1]PLD!D93</f>
        <v>37681</v>
      </c>
      <c r="C92" s="6">
        <f>[1]PLD!E93</f>
        <v>37687</v>
      </c>
      <c r="D92" s="6">
        <f t="shared" si="1"/>
        <v>37684</v>
      </c>
      <c r="E92" s="5">
        <f>[1]PLD!F93</f>
        <v>4</v>
      </c>
      <c r="F92" s="5">
        <f>[1]PLD!G93</f>
        <v>4</v>
      </c>
      <c r="G92" s="5">
        <f>[1]PLD!H93</f>
        <v>4</v>
      </c>
      <c r="H92" s="5">
        <f>[1]PLD!I93</f>
        <v>4</v>
      </c>
      <c r="I92" s="5">
        <f>[1]PLD!J93</f>
        <v>4</v>
      </c>
      <c r="J92" s="5">
        <f>[1]PLD!K93</f>
        <v>4</v>
      </c>
      <c r="K92" s="5">
        <f>[1]PLD!L93</f>
        <v>4</v>
      </c>
      <c r="L92" s="5">
        <f>[1]PLD!M93</f>
        <v>4</v>
      </c>
      <c r="M92" s="5">
        <f>[1]PLD!N93</f>
        <v>4</v>
      </c>
      <c r="N92" s="5">
        <f>[1]PLD!O93</f>
        <v>4</v>
      </c>
      <c r="O92" s="5">
        <f>[1]PLD!P93</f>
        <v>4</v>
      </c>
      <c r="P92" s="5">
        <f>[1]PLD!Q93</f>
        <v>4</v>
      </c>
    </row>
    <row r="93" spans="2:16" x14ac:dyDescent="0.25">
      <c r="B93" s="6">
        <f>[1]PLD!D94</f>
        <v>37688</v>
      </c>
      <c r="C93" s="6">
        <f>[1]PLD!E94</f>
        <v>37694</v>
      </c>
      <c r="D93" s="6">
        <f t="shared" si="1"/>
        <v>37691</v>
      </c>
      <c r="E93" s="5">
        <f>[1]PLD!F94</f>
        <v>4</v>
      </c>
      <c r="F93" s="5">
        <f>[1]PLD!G94</f>
        <v>4</v>
      </c>
      <c r="G93" s="5">
        <f>[1]PLD!H94</f>
        <v>4</v>
      </c>
      <c r="H93" s="5">
        <f>[1]PLD!I94</f>
        <v>4</v>
      </c>
      <c r="I93" s="5">
        <f>[1]PLD!J94</f>
        <v>4</v>
      </c>
      <c r="J93" s="5">
        <f>[1]PLD!K94</f>
        <v>4</v>
      </c>
      <c r="K93" s="5">
        <f>[1]PLD!L94</f>
        <v>4</v>
      </c>
      <c r="L93" s="5">
        <f>[1]PLD!M94</f>
        <v>4</v>
      </c>
      <c r="M93" s="5">
        <f>[1]PLD!N94</f>
        <v>4</v>
      </c>
      <c r="N93" s="5">
        <f>[1]PLD!O94</f>
        <v>4</v>
      </c>
      <c r="O93" s="5">
        <f>[1]PLD!P94</f>
        <v>4</v>
      </c>
      <c r="P93" s="5">
        <f>[1]PLD!Q94</f>
        <v>4</v>
      </c>
    </row>
    <row r="94" spans="2:16" x14ac:dyDescent="0.25">
      <c r="B94" s="6">
        <f>[1]PLD!D95</f>
        <v>37695</v>
      </c>
      <c r="C94" s="6">
        <f>[1]PLD!E95</f>
        <v>37701</v>
      </c>
      <c r="D94" s="6">
        <f t="shared" si="1"/>
        <v>37698</v>
      </c>
      <c r="E94" s="5">
        <f>[1]PLD!F95</f>
        <v>4</v>
      </c>
      <c r="F94" s="5">
        <f>[1]PLD!G95</f>
        <v>4</v>
      </c>
      <c r="G94" s="5">
        <f>[1]PLD!H95</f>
        <v>4</v>
      </c>
      <c r="H94" s="5">
        <f>[1]PLD!I95</f>
        <v>4</v>
      </c>
      <c r="I94" s="5">
        <f>[1]PLD!J95</f>
        <v>4</v>
      </c>
      <c r="J94" s="5">
        <f>[1]PLD!K95</f>
        <v>4</v>
      </c>
      <c r="K94" s="5">
        <f>[1]PLD!L95</f>
        <v>4</v>
      </c>
      <c r="L94" s="5">
        <f>[1]PLD!M95</f>
        <v>4</v>
      </c>
      <c r="M94" s="5">
        <f>[1]PLD!N95</f>
        <v>4</v>
      </c>
      <c r="N94" s="5">
        <f>[1]PLD!O95</f>
        <v>4</v>
      </c>
      <c r="O94" s="5">
        <f>[1]PLD!P95</f>
        <v>4</v>
      </c>
      <c r="P94" s="5">
        <f>[1]PLD!Q95</f>
        <v>4</v>
      </c>
    </row>
    <row r="95" spans="2:16" x14ac:dyDescent="0.25">
      <c r="B95" s="6">
        <f>[1]PLD!D96</f>
        <v>37702</v>
      </c>
      <c r="C95" s="6">
        <f>[1]PLD!E96</f>
        <v>37708</v>
      </c>
      <c r="D95" s="6">
        <f t="shared" si="1"/>
        <v>37705</v>
      </c>
      <c r="E95" s="5">
        <f>[1]PLD!F96</f>
        <v>4</v>
      </c>
      <c r="F95" s="5">
        <f>[1]PLD!G96</f>
        <v>4</v>
      </c>
      <c r="G95" s="5">
        <f>[1]PLD!H96</f>
        <v>4</v>
      </c>
      <c r="H95" s="5">
        <f>[1]PLD!I96</f>
        <v>4</v>
      </c>
      <c r="I95" s="5">
        <f>[1]PLD!J96</f>
        <v>4</v>
      </c>
      <c r="J95" s="5">
        <f>[1]PLD!K96</f>
        <v>4</v>
      </c>
      <c r="K95" s="5">
        <f>[1]PLD!L96</f>
        <v>4</v>
      </c>
      <c r="L95" s="5">
        <f>[1]PLD!M96</f>
        <v>4</v>
      </c>
      <c r="M95" s="5">
        <f>[1]PLD!N96</f>
        <v>4</v>
      </c>
      <c r="N95" s="5">
        <f>[1]PLD!O96</f>
        <v>4</v>
      </c>
      <c r="O95" s="5">
        <f>[1]PLD!P96</f>
        <v>4</v>
      </c>
      <c r="P95" s="5">
        <f>[1]PLD!Q96</f>
        <v>4</v>
      </c>
    </row>
    <row r="96" spans="2:16" x14ac:dyDescent="0.25">
      <c r="B96" s="6">
        <f>[1]PLD!D97</f>
        <v>37709</v>
      </c>
      <c r="C96" s="6">
        <f>[1]PLD!E97</f>
        <v>37711</v>
      </c>
      <c r="D96" s="6">
        <f t="shared" si="1"/>
        <v>37710</v>
      </c>
      <c r="E96" s="5">
        <f>[1]PLD!F97</f>
        <v>4</v>
      </c>
      <c r="F96" s="5">
        <f>[1]PLD!G97</f>
        <v>4</v>
      </c>
      <c r="G96" s="5">
        <f>[1]PLD!H97</f>
        <v>4</v>
      </c>
      <c r="H96" s="5">
        <f>[1]PLD!I97</f>
        <v>4</v>
      </c>
      <c r="I96" s="5">
        <f>[1]PLD!J97</f>
        <v>4</v>
      </c>
      <c r="J96" s="5">
        <f>[1]PLD!K97</f>
        <v>4</v>
      </c>
      <c r="K96" s="5">
        <f>[1]PLD!L97</f>
        <v>4</v>
      </c>
      <c r="L96" s="5">
        <f>[1]PLD!M97</f>
        <v>4</v>
      </c>
      <c r="M96" s="5">
        <f>[1]PLD!N97</f>
        <v>4</v>
      </c>
      <c r="N96" s="5">
        <f>[1]PLD!O97</f>
        <v>4</v>
      </c>
      <c r="O96" s="5">
        <f>[1]PLD!P97</f>
        <v>4</v>
      </c>
      <c r="P96" s="5">
        <f>[1]PLD!Q97</f>
        <v>4</v>
      </c>
    </row>
    <row r="97" spans="2:16" x14ac:dyDescent="0.25">
      <c r="B97" s="6">
        <f>[1]PLD!D98</f>
        <v>37712</v>
      </c>
      <c r="C97" s="6">
        <f>[1]PLD!E98</f>
        <v>37715</v>
      </c>
      <c r="D97" s="6">
        <f t="shared" si="1"/>
        <v>37713.5</v>
      </c>
      <c r="E97" s="5">
        <f>[1]PLD!F98</f>
        <v>5.48</v>
      </c>
      <c r="F97" s="5">
        <f>[1]PLD!G98</f>
        <v>5.48</v>
      </c>
      <c r="G97" s="5">
        <f>[1]PLD!H98</f>
        <v>5.48</v>
      </c>
      <c r="H97" s="5">
        <f>[1]PLD!I98</f>
        <v>5.48</v>
      </c>
      <c r="I97" s="5">
        <f>[1]PLD!J98</f>
        <v>5.48</v>
      </c>
      <c r="J97" s="5">
        <f>[1]PLD!K98</f>
        <v>5.48</v>
      </c>
      <c r="K97" s="5">
        <f>[1]PLD!L98</f>
        <v>5.48</v>
      </c>
      <c r="L97" s="5">
        <f>[1]PLD!M98</f>
        <v>5.48</v>
      </c>
      <c r="M97" s="5">
        <f>[1]PLD!N98</f>
        <v>5.48</v>
      </c>
      <c r="N97" s="5">
        <f>[1]PLD!O98</f>
        <v>5.48</v>
      </c>
      <c r="O97" s="5">
        <f>[1]PLD!P98</f>
        <v>5.48</v>
      </c>
      <c r="P97" s="5">
        <f>[1]PLD!Q98</f>
        <v>5.48</v>
      </c>
    </row>
    <row r="98" spans="2:16" x14ac:dyDescent="0.25">
      <c r="B98" s="6">
        <f>[1]PLD!D99</f>
        <v>37716</v>
      </c>
      <c r="C98" s="6">
        <f>[1]PLD!E99</f>
        <v>37722</v>
      </c>
      <c r="D98" s="6">
        <f t="shared" si="1"/>
        <v>37719</v>
      </c>
      <c r="E98" s="5">
        <f>[1]PLD!F99</f>
        <v>5.48</v>
      </c>
      <c r="F98" s="5">
        <f>[1]PLD!G99</f>
        <v>5.48</v>
      </c>
      <c r="G98" s="5">
        <f>[1]PLD!H99</f>
        <v>5.48</v>
      </c>
      <c r="H98" s="5">
        <f>[1]PLD!I99</f>
        <v>5.48</v>
      </c>
      <c r="I98" s="5">
        <f>[1]PLD!J99</f>
        <v>5.48</v>
      </c>
      <c r="J98" s="5">
        <f>[1]PLD!K99</f>
        <v>5.48</v>
      </c>
      <c r="K98" s="5">
        <f>[1]PLD!L99</f>
        <v>5.48</v>
      </c>
      <c r="L98" s="5">
        <f>[1]PLD!M99</f>
        <v>5.48</v>
      </c>
      <c r="M98" s="5">
        <f>[1]PLD!N99</f>
        <v>5.48</v>
      </c>
      <c r="N98" s="5">
        <f>[1]PLD!O99</f>
        <v>5.48</v>
      </c>
      <c r="O98" s="5">
        <f>[1]PLD!P99</f>
        <v>5.48</v>
      </c>
      <c r="P98" s="5">
        <f>[1]PLD!Q99</f>
        <v>5.48</v>
      </c>
    </row>
    <row r="99" spans="2:16" x14ac:dyDescent="0.25">
      <c r="B99" s="6">
        <f>[1]PLD!D100</f>
        <v>37723</v>
      </c>
      <c r="C99" s="6">
        <f>[1]PLD!E100</f>
        <v>37729</v>
      </c>
      <c r="D99" s="6">
        <f t="shared" si="1"/>
        <v>37726</v>
      </c>
      <c r="E99" s="5">
        <f>[1]PLD!F100</f>
        <v>5.48</v>
      </c>
      <c r="F99" s="5">
        <f>[1]PLD!G100</f>
        <v>5.48</v>
      </c>
      <c r="G99" s="5">
        <f>[1]PLD!H100</f>
        <v>5.48</v>
      </c>
      <c r="H99" s="5">
        <f>[1]PLD!I100</f>
        <v>5.48</v>
      </c>
      <c r="I99" s="5">
        <f>[1]PLD!J100</f>
        <v>5.48</v>
      </c>
      <c r="J99" s="5">
        <f>[1]PLD!K100</f>
        <v>5.48</v>
      </c>
      <c r="K99" s="5">
        <f>[1]PLD!L100</f>
        <v>5.48</v>
      </c>
      <c r="L99" s="5">
        <f>[1]PLD!M100</f>
        <v>5.48</v>
      </c>
      <c r="M99" s="5">
        <f>[1]PLD!N100</f>
        <v>5.48</v>
      </c>
      <c r="N99" s="5">
        <f>[1]PLD!O100</f>
        <v>5.48</v>
      </c>
      <c r="O99" s="5">
        <f>[1]PLD!P100</f>
        <v>5.48</v>
      </c>
      <c r="P99" s="5">
        <f>[1]PLD!Q100</f>
        <v>5.48</v>
      </c>
    </row>
    <row r="100" spans="2:16" x14ac:dyDescent="0.25">
      <c r="B100" s="6">
        <f>[1]PLD!D101</f>
        <v>37730</v>
      </c>
      <c r="C100" s="6">
        <f>[1]PLD!E101</f>
        <v>37736</v>
      </c>
      <c r="D100" s="6">
        <f t="shared" si="1"/>
        <v>37733</v>
      </c>
      <c r="E100" s="5">
        <f>[1]PLD!F101</f>
        <v>5.48</v>
      </c>
      <c r="F100" s="5">
        <f>[1]PLD!G101</f>
        <v>5.48</v>
      </c>
      <c r="G100" s="5">
        <f>[1]PLD!H101</f>
        <v>5.48</v>
      </c>
      <c r="H100" s="5">
        <f>[1]PLD!I101</f>
        <v>5.48</v>
      </c>
      <c r="I100" s="5">
        <f>[1]PLD!J101</f>
        <v>5.48</v>
      </c>
      <c r="J100" s="5">
        <f>[1]PLD!K101</f>
        <v>5.48</v>
      </c>
      <c r="K100" s="5">
        <f>[1]PLD!L101</f>
        <v>5.48</v>
      </c>
      <c r="L100" s="5">
        <f>[1]PLD!M101</f>
        <v>5.48</v>
      </c>
      <c r="M100" s="5">
        <f>[1]PLD!N101</f>
        <v>5.48</v>
      </c>
      <c r="N100" s="5">
        <f>[1]PLD!O101</f>
        <v>5.48</v>
      </c>
      <c r="O100" s="5">
        <f>[1]PLD!P101</f>
        <v>5.48</v>
      </c>
      <c r="P100" s="5">
        <f>[1]PLD!Q101</f>
        <v>5.48</v>
      </c>
    </row>
    <row r="101" spans="2:16" x14ac:dyDescent="0.25">
      <c r="B101" s="6">
        <f>[1]PLD!D102</f>
        <v>37737</v>
      </c>
      <c r="C101" s="6">
        <f>[1]PLD!E102</f>
        <v>37743</v>
      </c>
      <c r="D101" s="6">
        <f t="shared" si="1"/>
        <v>37740</v>
      </c>
      <c r="E101" s="5">
        <f>[1]PLD!F102</f>
        <v>5.48</v>
      </c>
      <c r="F101" s="5">
        <f>[1]PLD!G102</f>
        <v>5.48</v>
      </c>
      <c r="G101" s="5">
        <f>[1]PLD!H102</f>
        <v>5.48</v>
      </c>
      <c r="H101" s="5">
        <f>[1]PLD!I102</f>
        <v>5.48</v>
      </c>
      <c r="I101" s="5">
        <f>[1]PLD!J102</f>
        <v>5.48</v>
      </c>
      <c r="J101" s="5">
        <f>[1]PLD!K102</f>
        <v>5.48</v>
      </c>
      <c r="K101" s="5">
        <f>[1]PLD!L102</f>
        <v>5.48</v>
      </c>
      <c r="L101" s="5">
        <f>[1]PLD!M102</f>
        <v>5.48</v>
      </c>
      <c r="M101" s="5">
        <f>[1]PLD!N102</f>
        <v>5.48</v>
      </c>
      <c r="N101" s="5">
        <f>[1]PLD!O102</f>
        <v>5.48</v>
      </c>
      <c r="O101" s="5">
        <f>[1]PLD!P102</f>
        <v>5.48</v>
      </c>
      <c r="P101" s="5">
        <f>[1]PLD!Q102</f>
        <v>5.48</v>
      </c>
    </row>
    <row r="102" spans="2:16" x14ac:dyDescent="0.25">
      <c r="B102" s="6">
        <f>[1]PLD!D103</f>
        <v>37744</v>
      </c>
      <c r="C102" s="6">
        <f>[1]PLD!E103</f>
        <v>37750</v>
      </c>
      <c r="D102" s="6">
        <f t="shared" si="1"/>
        <v>37747</v>
      </c>
      <c r="E102" s="5">
        <f>[1]PLD!F103</f>
        <v>6.84</v>
      </c>
      <c r="F102" s="5">
        <f>[1]PLD!G103</f>
        <v>6.71</v>
      </c>
      <c r="G102" s="5">
        <f>[1]PLD!H103</f>
        <v>6.51</v>
      </c>
      <c r="H102" s="5">
        <f>[1]PLD!I103</f>
        <v>6.84</v>
      </c>
      <c r="I102" s="5">
        <f>[1]PLD!J103</f>
        <v>6.71</v>
      </c>
      <c r="J102" s="5">
        <f>[1]PLD!K103</f>
        <v>6.51</v>
      </c>
      <c r="K102" s="5">
        <f>[1]PLD!L103</f>
        <v>5.57</v>
      </c>
      <c r="L102" s="5">
        <f>[1]PLD!M103</f>
        <v>5.57</v>
      </c>
      <c r="M102" s="5">
        <f>[1]PLD!N103</f>
        <v>5.57</v>
      </c>
      <c r="N102" s="5">
        <f>[1]PLD!O103</f>
        <v>5.57</v>
      </c>
      <c r="O102" s="5">
        <f>[1]PLD!P103</f>
        <v>5.48</v>
      </c>
      <c r="P102" s="5">
        <f>[1]PLD!Q103</f>
        <v>5.48</v>
      </c>
    </row>
    <row r="103" spans="2:16" x14ac:dyDescent="0.25">
      <c r="B103" s="6">
        <f>[1]PLD!D104</f>
        <v>37751</v>
      </c>
      <c r="C103" s="6">
        <f>[1]PLD!E104</f>
        <v>37757</v>
      </c>
      <c r="D103" s="6">
        <f t="shared" si="1"/>
        <v>37754</v>
      </c>
      <c r="E103" s="5">
        <f>[1]PLD!F104</f>
        <v>6.73</v>
      </c>
      <c r="F103" s="5">
        <f>[1]PLD!G104</f>
        <v>6.65</v>
      </c>
      <c r="G103" s="5">
        <f>[1]PLD!H104</f>
        <v>6.6</v>
      </c>
      <c r="H103" s="5">
        <f>[1]PLD!I104</f>
        <v>6.73</v>
      </c>
      <c r="I103" s="5">
        <f>[1]PLD!J104</f>
        <v>6.65</v>
      </c>
      <c r="J103" s="5">
        <f>[1]PLD!K104</f>
        <v>6.6</v>
      </c>
      <c r="K103" s="5">
        <f>[1]PLD!L104</f>
        <v>5.96</v>
      </c>
      <c r="L103" s="5">
        <f>[1]PLD!M104</f>
        <v>5.96</v>
      </c>
      <c r="M103" s="5">
        <f>[1]PLD!N104</f>
        <v>5.96</v>
      </c>
      <c r="N103" s="5">
        <f>[1]PLD!O104</f>
        <v>5.96</v>
      </c>
      <c r="O103" s="5">
        <f>[1]PLD!P104</f>
        <v>5.96</v>
      </c>
      <c r="P103" s="5">
        <f>[1]PLD!Q104</f>
        <v>5.48</v>
      </c>
    </row>
    <row r="104" spans="2:16" x14ac:dyDescent="0.25">
      <c r="B104" s="6">
        <f>[1]PLD!D105</f>
        <v>37758</v>
      </c>
      <c r="C104" s="6">
        <f>[1]PLD!E105</f>
        <v>37764</v>
      </c>
      <c r="D104" s="6">
        <f t="shared" si="1"/>
        <v>37761</v>
      </c>
      <c r="E104" s="5">
        <f>[1]PLD!F105</f>
        <v>7.37</v>
      </c>
      <c r="F104" s="5">
        <f>[1]PLD!G105</f>
        <v>7.28</v>
      </c>
      <c r="G104" s="5">
        <f>[1]PLD!H105</f>
        <v>7.18</v>
      </c>
      <c r="H104" s="5">
        <f>[1]PLD!I105</f>
        <v>7.37</v>
      </c>
      <c r="I104" s="5">
        <f>[1]PLD!J105</f>
        <v>7.28</v>
      </c>
      <c r="J104" s="5">
        <f>[1]PLD!K105</f>
        <v>7.18</v>
      </c>
      <c r="K104" s="5">
        <f>[1]PLD!L105</f>
        <v>6.25</v>
      </c>
      <c r="L104" s="5">
        <f>[1]PLD!M105</f>
        <v>6.25</v>
      </c>
      <c r="M104" s="5">
        <f>[1]PLD!N105</f>
        <v>6.25</v>
      </c>
      <c r="N104" s="5">
        <f>[1]PLD!O105</f>
        <v>6.25</v>
      </c>
      <c r="O104" s="5">
        <f>[1]PLD!P105</f>
        <v>6.25</v>
      </c>
      <c r="P104" s="5">
        <f>[1]PLD!Q105</f>
        <v>6.25</v>
      </c>
    </row>
    <row r="105" spans="2:16" x14ac:dyDescent="0.25">
      <c r="B105" s="6">
        <f>[1]PLD!D106</f>
        <v>37765</v>
      </c>
      <c r="C105" s="6">
        <f>[1]PLD!E106</f>
        <v>37771</v>
      </c>
      <c r="D105" s="6">
        <f t="shared" si="1"/>
        <v>37768</v>
      </c>
      <c r="E105" s="5">
        <f>[1]PLD!F106</f>
        <v>8.66</v>
      </c>
      <c r="F105" s="5">
        <f>[1]PLD!G106</f>
        <v>8.5399999999999991</v>
      </c>
      <c r="G105" s="5">
        <f>[1]PLD!H106</f>
        <v>8.44</v>
      </c>
      <c r="H105" s="5">
        <f>[1]PLD!I106</f>
        <v>8.66</v>
      </c>
      <c r="I105" s="5">
        <f>[1]PLD!J106</f>
        <v>8.5399999999999991</v>
      </c>
      <c r="J105" s="5">
        <f>[1]PLD!K106</f>
        <v>8.44</v>
      </c>
      <c r="K105" s="5">
        <f>[1]PLD!L106</f>
        <v>7.1</v>
      </c>
      <c r="L105" s="5">
        <f>[1]PLD!M106</f>
        <v>7.1</v>
      </c>
      <c r="M105" s="5">
        <f>[1]PLD!N106</f>
        <v>7.09</v>
      </c>
      <c r="N105" s="5">
        <f>[1]PLD!O106</f>
        <v>7.1</v>
      </c>
      <c r="O105" s="5">
        <f>[1]PLD!P106</f>
        <v>7.1</v>
      </c>
      <c r="P105" s="5">
        <f>[1]PLD!Q106</f>
        <v>7.09</v>
      </c>
    </row>
    <row r="106" spans="2:16" x14ac:dyDescent="0.25">
      <c r="B106" s="6">
        <f>[1]PLD!D107</f>
        <v>37772</v>
      </c>
      <c r="C106" s="6">
        <f>[1]PLD!E107</f>
        <v>37778</v>
      </c>
      <c r="D106" s="6">
        <f t="shared" si="1"/>
        <v>37775</v>
      </c>
      <c r="E106" s="5">
        <f>[1]PLD!F107</f>
        <v>12.27</v>
      </c>
      <c r="F106" s="5">
        <f>[1]PLD!G107</f>
        <v>12.11</v>
      </c>
      <c r="G106" s="5">
        <f>[1]PLD!H107</f>
        <v>11.83</v>
      </c>
      <c r="H106" s="5">
        <f>[1]PLD!I107</f>
        <v>12.27</v>
      </c>
      <c r="I106" s="5">
        <f>[1]PLD!J107</f>
        <v>12.11</v>
      </c>
      <c r="J106" s="5">
        <f>[1]PLD!K107</f>
        <v>11.83</v>
      </c>
      <c r="K106" s="5">
        <f>[1]PLD!L107</f>
        <v>11.49</v>
      </c>
      <c r="L106" s="5">
        <f>[1]PLD!M107</f>
        <v>11.49</v>
      </c>
      <c r="M106" s="5">
        <f>[1]PLD!N107</f>
        <v>11.49</v>
      </c>
      <c r="N106" s="5">
        <f>[1]PLD!O107</f>
        <v>11.49</v>
      </c>
      <c r="O106" s="5">
        <f>[1]PLD!P107</f>
        <v>11.49</v>
      </c>
      <c r="P106" s="5">
        <f>[1]PLD!Q107</f>
        <v>5.48</v>
      </c>
    </row>
    <row r="107" spans="2:16" x14ac:dyDescent="0.25">
      <c r="B107" s="6">
        <f>[1]PLD!D108</f>
        <v>37779</v>
      </c>
      <c r="C107" s="6">
        <f>[1]PLD!E108</f>
        <v>37785</v>
      </c>
      <c r="D107" s="6">
        <f t="shared" si="1"/>
        <v>37782</v>
      </c>
      <c r="E107" s="5">
        <f>[1]PLD!F108</f>
        <v>12.4</v>
      </c>
      <c r="F107" s="5">
        <f>[1]PLD!G108</f>
        <v>12.22</v>
      </c>
      <c r="G107" s="5">
        <f>[1]PLD!H108</f>
        <v>11.87</v>
      </c>
      <c r="H107" s="5">
        <f>[1]PLD!I108</f>
        <v>12.4</v>
      </c>
      <c r="I107" s="5">
        <f>[1]PLD!J108</f>
        <v>12.22</v>
      </c>
      <c r="J107" s="5">
        <f>[1]PLD!K108</f>
        <v>11.87</v>
      </c>
      <c r="K107" s="5">
        <f>[1]PLD!L108</f>
        <v>11.36</v>
      </c>
      <c r="L107" s="5">
        <f>[1]PLD!M108</f>
        <v>11.36</v>
      </c>
      <c r="M107" s="5">
        <f>[1]PLD!N108</f>
        <v>11.23</v>
      </c>
      <c r="N107" s="5">
        <f>[1]PLD!O108</f>
        <v>11.36</v>
      </c>
      <c r="O107" s="5">
        <f>[1]PLD!P108</f>
        <v>11.36</v>
      </c>
      <c r="P107" s="5">
        <f>[1]PLD!Q108</f>
        <v>11.23</v>
      </c>
    </row>
    <row r="108" spans="2:16" x14ac:dyDescent="0.25">
      <c r="B108" s="6">
        <f>[1]PLD!D109</f>
        <v>37786</v>
      </c>
      <c r="C108" s="6">
        <f>[1]PLD!E109</f>
        <v>37792</v>
      </c>
      <c r="D108" s="6">
        <f t="shared" si="1"/>
        <v>37789</v>
      </c>
      <c r="E108" s="5">
        <f>[1]PLD!F109</f>
        <v>9.42</v>
      </c>
      <c r="F108" s="5">
        <f>[1]PLD!G109</f>
        <v>9.2100000000000009</v>
      </c>
      <c r="G108" s="5">
        <f>[1]PLD!H109</f>
        <v>9.0500000000000007</v>
      </c>
      <c r="H108" s="5">
        <f>[1]PLD!I109</f>
        <v>9.42</v>
      </c>
      <c r="I108" s="5">
        <f>[1]PLD!J109</f>
        <v>9.2100000000000009</v>
      </c>
      <c r="J108" s="5">
        <f>[1]PLD!K109</f>
        <v>9.0500000000000007</v>
      </c>
      <c r="K108" s="5">
        <f>[1]PLD!L109</f>
        <v>9.42</v>
      </c>
      <c r="L108" s="5">
        <f>[1]PLD!M109</f>
        <v>9.2100000000000009</v>
      </c>
      <c r="M108" s="5">
        <f>[1]PLD!N109</f>
        <v>9.0500000000000007</v>
      </c>
      <c r="N108" s="5">
        <f>[1]PLD!O109</f>
        <v>9.42</v>
      </c>
      <c r="O108" s="5">
        <f>[1]PLD!P109</f>
        <v>9.2100000000000009</v>
      </c>
      <c r="P108" s="5">
        <f>[1]PLD!Q109</f>
        <v>9.0500000000000007</v>
      </c>
    </row>
    <row r="109" spans="2:16" x14ac:dyDescent="0.25">
      <c r="B109" s="6">
        <f>[1]PLD!D110</f>
        <v>37793</v>
      </c>
      <c r="C109" s="6">
        <f>[1]PLD!E110</f>
        <v>37799</v>
      </c>
      <c r="D109" s="6">
        <f t="shared" si="1"/>
        <v>37796</v>
      </c>
      <c r="E109" s="5">
        <f>[1]PLD!F110</f>
        <v>10.88</v>
      </c>
      <c r="F109" s="5">
        <f>[1]PLD!G110</f>
        <v>10.73</v>
      </c>
      <c r="G109" s="5">
        <f>[1]PLD!H110</f>
        <v>10.66</v>
      </c>
      <c r="H109" s="5">
        <f>[1]PLD!I110</f>
        <v>10.88</v>
      </c>
      <c r="I109" s="5">
        <f>[1]PLD!J110</f>
        <v>10.73</v>
      </c>
      <c r="J109" s="5">
        <f>[1]PLD!K110</f>
        <v>10.66</v>
      </c>
      <c r="K109" s="5">
        <f>[1]PLD!L110</f>
        <v>10.55</v>
      </c>
      <c r="L109" s="5">
        <f>[1]PLD!M110</f>
        <v>10.55</v>
      </c>
      <c r="M109" s="5">
        <f>[1]PLD!N110</f>
        <v>10.55</v>
      </c>
      <c r="N109" s="5">
        <f>[1]PLD!O110</f>
        <v>10.55</v>
      </c>
      <c r="O109" s="5">
        <f>[1]PLD!P110</f>
        <v>10.55</v>
      </c>
      <c r="P109" s="5">
        <f>[1]PLD!Q110</f>
        <v>10.55</v>
      </c>
    </row>
    <row r="110" spans="2:16" x14ac:dyDescent="0.25">
      <c r="B110" s="6">
        <f>[1]PLD!D111</f>
        <v>37800</v>
      </c>
      <c r="C110" s="6">
        <f>[1]PLD!E111</f>
        <v>37806</v>
      </c>
      <c r="D110" s="6">
        <f t="shared" si="1"/>
        <v>37803</v>
      </c>
      <c r="E110" s="5">
        <f>[1]PLD!F111</f>
        <v>13.98</v>
      </c>
      <c r="F110" s="5">
        <f>[1]PLD!G111</f>
        <v>13.59</v>
      </c>
      <c r="G110" s="5">
        <f>[1]PLD!H111</f>
        <v>13.27</v>
      </c>
      <c r="H110" s="5">
        <f>[1]PLD!I111</f>
        <v>13.98</v>
      </c>
      <c r="I110" s="5">
        <f>[1]PLD!J111</f>
        <v>13.59</v>
      </c>
      <c r="J110" s="5">
        <f>[1]PLD!K111</f>
        <v>13.27</v>
      </c>
      <c r="K110" s="5">
        <f>[1]PLD!L111</f>
        <v>9.98</v>
      </c>
      <c r="L110" s="5">
        <f>[1]PLD!M111</f>
        <v>9.98</v>
      </c>
      <c r="M110" s="5">
        <f>[1]PLD!N111</f>
        <v>9.98</v>
      </c>
      <c r="N110" s="5">
        <f>[1]PLD!O111</f>
        <v>13.98</v>
      </c>
      <c r="O110" s="5">
        <f>[1]PLD!P111</f>
        <v>13.59</v>
      </c>
      <c r="P110" s="5">
        <f>[1]PLD!Q111</f>
        <v>13.27</v>
      </c>
    </row>
    <row r="111" spans="2:16" x14ac:dyDescent="0.25">
      <c r="B111" s="6">
        <f>[1]PLD!D112</f>
        <v>37807</v>
      </c>
      <c r="C111" s="6">
        <f>[1]PLD!E112</f>
        <v>37813</v>
      </c>
      <c r="D111" s="6">
        <f t="shared" si="1"/>
        <v>37810</v>
      </c>
      <c r="E111" s="5">
        <f>[1]PLD!F112</f>
        <v>14.95</v>
      </c>
      <c r="F111" s="5">
        <f>[1]PLD!G112</f>
        <v>14.34</v>
      </c>
      <c r="G111" s="5">
        <f>[1]PLD!H112</f>
        <v>14.29</v>
      </c>
      <c r="H111" s="5">
        <f>[1]PLD!I112</f>
        <v>14.95</v>
      </c>
      <c r="I111" s="5">
        <f>[1]PLD!J112</f>
        <v>14.88</v>
      </c>
      <c r="J111" s="5">
        <f>[1]PLD!K112</f>
        <v>14.29</v>
      </c>
      <c r="K111" s="5">
        <f>[1]PLD!L112</f>
        <v>10.33</v>
      </c>
      <c r="L111" s="5">
        <f>[1]PLD!M112</f>
        <v>10.33</v>
      </c>
      <c r="M111" s="5">
        <f>[1]PLD!N112</f>
        <v>10.33</v>
      </c>
      <c r="N111" s="5">
        <f>[1]PLD!O112</f>
        <v>14.63</v>
      </c>
      <c r="O111" s="5">
        <f>[1]PLD!P112</f>
        <v>14.34</v>
      </c>
      <c r="P111" s="5">
        <f>[1]PLD!Q112</f>
        <v>14.29</v>
      </c>
    </row>
    <row r="112" spans="2:16" x14ac:dyDescent="0.25">
      <c r="B112" s="6">
        <f>[1]PLD!D113</f>
        <v>37814</v>
      </c>
      <c r="C112" s="6">
        <f>[1]PLD!E113</f>
        <v>37820</v>
      </c>
      <c r="D112" s="6">
        <f t="shared" si="1"/>
        <v>37817</v>
      </c>
      <c r="E112" s="5">
        <f>[1]PLD!F113</f>
        <v>14.52</v>
      </c>
      <c r="F112" s="5">
        <f>[1]PLD!G113</f>
        <v>13.92</v>
      </c>
      <c r="G112" s="5">
        <f>[1]PLD!H113</f>
        <v>13.56</v>
      </c>
      <c r="H112" s="5">
        <f>[1]PLD!I113</f>
        <v>17.18</v>
      </c>
      <c r="I112" s="5">
        <f>[1]PLD!J113</f>
        <v>17.010000000000002</v>
      </c>
      <c r="J112" s="5">
        <f>[1]PLD!K113</f>
        <v>16.829999999999998</v>
      </c>
      <c r="K112" s="5">
        <f>[1]PLD!L113</f>
        <v>10.84</v>
      </c>
      <c r="L112" s="5">
        <f>[1]PLD!M113</f>
        <v>10.84</v>
      </c>
      <c r="M112" s="5">
        <f>[1]PLD!N113</f>
        <v>10.84</v>
      </c>
      <c r="N112" s="5">
        <f>[1]PLD!O113</f>
        <v>13.92</v>
      </c>
      <c r="O112" s="5">
        <f>[1]PLD!P113</f>
        <v>13.92</v>
      </c>
      <c r="P112" s="5">
        <f>[1]PLD!Q113</f>
        <v>13.56</v>
      </c>
    </row>
    <row r="113" spans="2:16" x14ac:dyDescent="0.25">
      <c r="B113" s="6">
        <f>[1]PLD!D114</f>
        <v>37821</v>
      </c>
      <c r="C113" s="6">
        <f>[1]PLD!E114</f>
        <v>37827</v>
      </c>
      <c r="D113" s="6">
        <f t="shared" si="1"/>
        <v>37824</v>
      </c>
      <c r="E113" s="5">
        <f>[1]PLD!F114</f>
        <v>12.28</v>
      </c>
      <c r="F113" s="5">
        <f>[1]PLD!G114</f>
        <v>12</v>
      </c>
      <c r="G113" s="5">
        <f>[1]PLD!H114</f>
        <v>11.55</v>
      </c>
      <c r="H113" s="5">
        <f>[1]PLD!I114</f>
        <v>12.28</v>
      </c>
      <c r="I113" s="5">
        <f>[1]PLD!J114</f>
        <v>12</v>
      </c>
      <c r="J113" s="5">
        <f>[1]PLD!K114</f>
        <v>11.62</v>
      </c>
      <c r="K113" s="5">
        <f>[1]PLD!L114</f>
        <v>9.0399999999999991</v>
      </c>
      <c r="L113" s="5">
        <f>[1]PLD!M114</f>
        <v>9.0399999999999991</v>
      </c>
      <c r="M113" s="5">
        <f>[1]PLD!N114</f>
        <v>9.0399999999999991</v>
      </c>
      <c r="N113" s="5">
        <f>[1]PLD!O114</f>
        <v>12</v>
      </c>
      <c r="O113" s="5">
        <f>[1]PLD!P114</f>
        <v>12</v>
      </c>
      <c r="P113" s="5">
        <f>[1]PLD!Q114</f>
        <v>11.55</v>
      </c>
    </row>
    <row r="114" spans="2:16" x14ac:dyDescent="0.25">
      <c r="B114" s="6">
        <f>[1]PLD!D115</f>
        <v>37828</v>
      </c>
      <c r="C114" s="6">
        <f>[1]PLD!E115</f>
        <v>37834</v>
      </c>
      <c r="D114" s="6">
        <f t="shared" si="1"/>
        <v>37831</v>
      </c>
      <c r="E114" s="5">
        <f>[1]PLD!F115</f>
        <v>12.46</v>
      </c>
      <c r="F114" s="5">
        <f>[1]PLD!G115</f>
        <v>12.18</v>
      </c>
      <c r="G114" s="5">
        <f>[1]PLD!H115</f>
        <v>11.74</v>
      </c>
      <c r="H114" s="5">
        <f>[1]PLD!I115</f>
        <v>12.46</v>
      </c>
      <c r="I114" s="5">
        <f>[1]PLD!J115</f>
        <v>12.18</v>
      </c>
      <c r="J114" s="5">
        <f>[1]PLD!K115</f>
        <v>11.96</v>
      </c>
      <c r="K114" s="5">
        <f>[1]PLD!L115</f>
        <v>9.08</v>
      </c>
      <c r="L114" s="5">
        <f>[1]PLD!M115</f>
        <v>9.08</v>
      </c>
      <c r="M114" s="5">
        <f>[1]PLD!N115</f>
        <v>9.08</v>
      </c>
      <c r="N114" s="5">
        <f>[1]PLD!O115</f>
        <v>12.18</v>
      </c>
      <c r="O114" s="5">
        <f>[1]PLD!P115</f>
        <v>12.18</v>
      </c>
      <c r="P114" s="5">
        <f>[1]PLD!Q115</f>
        <v>11.74</v>
      </c>
    </row>
    <row r="115" spans="2:16" x14ac:dyDescent="0.25">
      <c r="B115" s="6">
        <f>[1]PLD!D116</f>
        <v>37835</v>
      </c>
      <c r="C115" s="6">
        <f>[1]PLD!E116</f>
        <v>37841</v>
      </c>
      <c r="D115" s="6">
        <f t="shared" si="1"/>
        <v>37838</v>
      </c>
      <c r="E115" s="5">
        <f>[1]PLD!F116</f>
        <v>16.41</v>
      </c>
      <c r="F115" s="5">
        <f>[1]PLD!G116</f>
        <v>15.66</v>
      </c>
      <c r="G115" s="5">
        <f>[1]PLD!H116</f>
        <v>15.28</v>
      </c>
      <c r="H115" s="5">
        <f>[1]PLD!I116</f>
        <v>17.32</v>
      </c>
      <c r="I115" s="5">
        <f>[1]PLD!J116</f>
        <v>17.170000000000002</v>
      </c>
      <c r="J115" s="5">
        <f>[1]PLD!K116</f>
        <v>17.11</v>
      </c>
      <c r="K115" s="5">
        <f>[1]PLD!L116</f>
        <v>13.61</v>
      </c>
      <c r="L115" s="5">
        <f>[1]PLD!M116</f>
        <v>13.06</v>
      </c>
      <c r="M115" s="5">
        <f>[1]PLD!N116</f>
        <v>13.06</v>
      </c>
      <c r="N115" s="5">
        <f>[1]PLD!O116</f>
        <v>15.66</v>
      </c>
      <c r="O115" s="5">
        <f>[1]PLD!P116</f>
        <v>15.66</v>
      </c>
      <c r="P115" s="5">
        <f>[1]PLD!Q116</f>
        <v>15.28</v>
      </c>
    </row>
    <row r="116" spans="2:16" x14ac:dyDescent="0.25">
      <c r="B116" s="6">
        <f>[1]PLD!D117</f>
        <v>37842</v>
      </c>
      <c r="C116" s="6">
        <f>[1]PLD!E117</f>
        <v>37848</v>
      </c>
      <c r="D116" s="6">
        <f t="shared" si="1"/>
        <v>37845</v>
      </c>
      <c r="E116" s="5">
        <f>[1]PLD!F117</f>
        <v>19.739999999999998</v>
      </c>
      <c r="F116" s="5">
        <f>[1]PLD!G117</f>
        <v>18.809999999999999</v>
      </c>
      <c r="G116" s="5">
        <f>[1]PLD!H117</f>
        <v>18.14</v>
      </c>
      <c r="H116" s="5">
        <f>[1]PLD!I117</f>
        <v>19.739999999999998</v>
      </c>
      <c r="I116" s="5">
        <f>[1]PLD!J117</f>
        <v>19.399999999999999</v>
      </c>
      <c r="J116" s="5">
        <f>[1]PLD!K117</f>
        <v>18.14</v>
      </c>
      <c r="K116" s="5">
        <f>[1]PLD!L117</f>
        <v>14.52</v>
      </c>
      <c r="L116" s="5">
        <f>[1]PLD!M117</f>
        <v>14.28</v>
      </c>
      <c r="M116" s="5">
        <f>[1]PLD!N117</f>
        <v>14.28</v>
      </c>
      <c r="N116" s="5">
        <f>[1]PLD!O117</f>
        <v>19.72</v>
      </c>
      <c r="O116" s="5">
        <f>[1]PLD!P117</f>
        <v>18.809999999999999</v>
      </c>
      <c r="P116" s="5">
        <f>[1]PLD!Q117</f>
        <v>18.14</v>
      </c>
    </row>
    <row r="117" spans="2:16" x14ac:dyDescent="0.25">
      <c r="B117" s="6">
        <f>[1]PLD!D118</f>
        <v>37849</v>
      </c>
      <c r="C117" s="6">
        <f>[1]PLD!E118</f>
        <v>37855</v>
      </c>
      <c r="D117" s="6">
        <f t="shared" si="1"/>
        <v>37852</v>
      </c>
      <c r="E117" s="5">
        <f>[1]PLD!F118</f>
        <v>18.43</v>
      </c>
      <c r="F117" s="5">
        <f>[1]PLD!G118</f>
        <v>17.57</v>
      </c>
      <c r="G117" s="5">
        <f>[1]PLD!H118</f>
        <v>17.04</v>
      </c>
      <c r="H117" s="5">
        <f>[1]PLD!I118</f>
        <v>20.34</v>
      </c>
      <c r="I117" s="5">
        <f>[1]PLD!J118</f>
        <v>19.03</v>
      </c>
      <c r="J117" s="5">
        <f>[1]PLD!K118</f>
        <v>17.87</v>
      </c>
      <c r="K117" s="5">
        <f>[1]PLD!L118</f>
        <v>13.84</v>
      </c>
      <c r="L117" s="5">
        <f>[1]PLD!M118</f>
        <v>13.62</v>
      </c>
      <c r="M117" s="5">
        <f>[1]PLD!N118</f>
        <v>13.62</v>
      </c>
      <c r="N117" s="5">
        <f>[1]PLD!O118</f>
        <v>17.64</v>
      </c>
      <c r="O117" s="5">
        <f>[1]PLD!P118</f>
        <v>17.57</v>
      </c>
      <c r="P117" s="5">
        <f>[1]PLD!Q118</f>
        <v>17.04</v>
      </c>
    </row>
    <row r="118" spans="2:16" x14ac:dyDescent="0.25">
      <c r="B118" s="6">
        <f>[1]PLD!D119</f>
        <v>37856</v>
      </c>
      <c r="C118" s="6">
        <f>[1]PLD!E119</f>
        <v>37862</v>
      </c>
      <c r="D118" s="6">
        <f t="shared" si="1"/>
        <v>37859</v>
      </c>
      <c r="E118" s="5">
        <f>[1]PLD!F119</f>
        <v>17.73</v>
      </c>
      <c r="F118" s="5">
        <f>[1]PLD!G119</f>
        <v>16.899999999999999</v>
      </c>
      <c r="G118" s="5">
        <f>[1]PLD!H119</f>
        <v>16.399999999999999</v>
      </c>
      <c r="H118" s="5">
        <f>[1]PLD!I119</f>
        <v>22.71</v>
      </c>
      <c r="I118" s="5">
        <f>[1]PLD!J119</f>
        <v>22.39</v>
      </c>
      <c r="J118" s="5">
        <f>[1]PLD!K119</f>
        <v>16.64</v>
      </c>
      <c r="K118" s="5">
        <f>[1]PLD!L119</f>
        <v>12.93</v>
      </c>
      <c r="L118" s="5">
        <f>[1]PLD!M119</f>
        <v>12.93</v>
      </c>
      <c r="M118" s="5">
        <f>[1]PLD!N119</f>
        <v>12.93</v>
      </c>
      <c r="N118" s="5">
        <f>[1]PLD!O119</f>
        <v>16.899999999999999</v>
      </c>
      <c r="O118" s="5">
        <f>[1]PLD!P119</f>
        <v>16.899999999999999</v>
      </c>
      <c r="P118" s="5">
        <f>[1]PLD!Q119</f>
        <v>16.399999999999999</v>
      </c>
    </row>
    <row r="119" spans="2:16" x14ac:dyDescent="0.25">
      <c r="B119" s="6">
        <f>[1]PLD!D120</f>
        <v>37863</v>
      </c>
      <c r="C119" s="6">
        <f>[1]PLD!E120</f>
        <v>37869</v>
      </c>
      <c r="D119" s="6">
        <f t="shared" si="1"/>
        <v>37866</v>
      </c>
      <c r="E119" s="5">
        <f>[1]PLD!F120</f>
        <v>17.16</v>
      </c>
      <c r="F119" s="5">
        <f>[1]PLD!G120</f>
        <v>17.11</v>
      </c>
      <c r="G119" s="5">
        <f>[1]PLD!H120</f>
        <v>16.47</v>
      </c>
      <c r="H119" s="5">
        <f>[1]PLD!I120</f>
        <v>19.75</v>
      </c>
      <c r="I119" s="5">
        <f>[1]PLD!J120</f>
        <v>19.7</v>
      </c>
      <c r="J119" s="5">
        <f>[1]PLD!K120</f>
        <v>17.11</v>
      </c>
      <c r="K119" s="5">
        <f>[1]PLD!L120</f>
        <v>14.29</v>
      </c>
      <c r="L119" s="5">
        <f>[1]PLD!M120</f>
        <v>13.71</v>
      </c>
      <c r="M119" s="5">
        <f>[1]PLD!N120</f>
        <v>13.71</v>
      </c>
      <c r="N119" s="5">
        <f>[1]PLD!O120</f>
        <v>17.149999999999999</v>
      </c>
      <c r="O119" s="5">
        <f>[1]PLD!P120</f>
        <v>17.11</v>
      </c>
      <c r="P119" s="5">
        <f>[1]PLD!Q120</f>
        <v>16.47</v>
      </c>
    </row>
    <row r="120" spans="2:16" x14ac:dyDescent="0.25">
      <c r="B120" s="6">
        <f>[1]PLD!D121</f>
        <v>37870</v>
      </c>
      <c r="C120" s="6">
        <f>[1]PLD!E121</f>
        <v>37876</v>
      </c>
      <c r="D120" s="6">
        <f t="shared" si="1"/>
        <v>37873</v>
      </c>
      <c r="E120" s="5">
        <f>[1]PLD!F121</f>
        <v>18.07</v>
      </c>
      <c r="F120" s="5">
        <f>[1]PLD!G121</f>
        <v>17.850000000000001</v>
      </c>
      <c r="G120" s="5">
        <f>[1]PLD!H121</f>
        <v>17.43</v>
      </c>
      <c r="H120" s="5">
        <f>[1]PLD!I121</f>
        <v>22.07</v>
      </c>
      <c r="I120" s="5">
        <f>[1]PLD!J121</f>
        <v>21.79</v>
      </c>
      <c r="J120" s="5">
        <f>[1]PLD!K121</f>
        <v>17.920000000000002</v>
      </c>
      <c r="K120" s="5">
        <f>[1]PLD!L121</f>
        <v>14.84</v>
      </c>
      <c r="L120" s="5">
        <f>[1]PLD!M121</f>
        <v>14.24</v>
      </c>
      <c r="M120" s="5">
        <f>[1]PLD!N121</f>
        <v>14.24</v>
      </c>
      <c r="N120" s="5">
        <f>[1]PLD!O121</f>
        <v>18.07</v>
      </c>
      <c r="O120" s="5">
        <f>[1]PLD!P121</f>
        <v>17.850000000000001</v>
      </c>
      <c r="P120" s="5">
        <f>[1]PLD!Q121</f>
        <v>17.43</v>
      </c>
    </row>
    <row r="121" spans="2:16" x14ac:dyDescent="0.25">
      <c r="B121" s="6">
        <f>[1]PLD!D122</f>
        <v>37877</v>
      </c>
      <c r="C121" s="6">
        <f>[1]PLD!E122</f>
        <v>37883</v>
      </c>
      <c r="D121" s="6">
        <f t="shared" si="1"/>
        <v>37880</v>
      </c>
      <c r="E121" s="5">
        <f>[1]PLD!F122</f>
        <v>17.64</v>
      </c>
      <c r="F121" s="5">
        <f>[1]PLD!G122</f>
        <v>17.07</v>
      </c>
      <c r="G121" s="5">
        <f>[1]PLD!H122</f>
        <v>16.8</v>
      </c>
      <c r="H121" s="5">
        <f>[1]PLD!I122</f>
        <v>20.93</v>
      </c>
      <c r="I121" s="5">
        <f>[1]PLD!J122</f>
        <v>20.93</v>
      </c>
      <c r="J121" s="5">
        <f>[1]PLD!K122</f>
        <v>17.07</v>
      </c>
      <c r="K121" s="5">
        <f>[1]PLD!L122</f>
        <v>13.62</v>
      </c>
      <c r="L121" s="5">
        <f>[1]PLD!M122</f>
        <v>13.62</v>
      </c>
      <c r="M121" s="5">
        <f>[1]PLD!N122</f>
        <v>13.62</v>
      </c>
      <c r="N121" s="5">
        <f>[1]PLD!O122</f>
        <v>17.64</v>
      </c>
      <c r="O121" s="5">
        <f>[1]PLD!P122</f>
        <v>17.07</v>
      </c>
      <c r="P121" s="5">
        <f>[1]PLD!Q122</f>
        <v>16.8</v>
      </c>
    </row>
    <row r="122" spans="2:16" x14ac:dyDescent="0.25">
      <c r="B122" s="6">
        <f>[1]PLD!D123</f>
        <v>37884</v>
      </c>
      <c r="C122" s="6">
        <f>[1]PLD!E123</f>
        <v>37890</v>
      </c>
      <c r="D122" s="6">
        <f t="shared" si="1"/>
        <v>37887</v>
      </c>
      <c r="E122" s="5">
        <f>[1]PLD!F123</f>
        <v>18.670000000000002</v>
      </c>
      <c r="F122" s="5">
        <f>[1]PLD!G123</f>
        <v>17.940000000000001</v>
      </c>
      <c r="G122" s="5">
        <f>[1]PLD!H123</f>
        <v>17.7</v>
      </c>
      <c r="H122" s="5">
        <f>[1]PLD!I123</f>
        <v>22.26</v>
      </c>
      <c r="I122" s="5">
        <f>[1]PLD!J123</f>
        <v>22.04</v>
      </c>
      <c r="J122" s="5">
        <f>[1]PLD!K123</f>
        <v>17.91</v>
      </c>
      <c r="K122" s="5">
        <f>[1]PLD!L123</f>
        <v>16.95</v>
      </c>
      <c r="L122" s="5">
        <f>[1]PLD!M123</f>
        <v>16.95</v>
      </c>
      <c r="M122" s="5">
        <f>[1]PLD!N123</f>
        <v>16.95</v>
      </c>
      <c r="N122" s="5">
        <f>[1]PLD!O123</f>
        <v>18.670000000000002</v>
      </c>
      <c r="O122" s="5">
        <f>[1]PLD!P123</f>
        <v>17.940000000000001</v>
      </c>
      <c r="P122" s="5">
        <f>[1]PLD!Q123</f>
        <v>17.7</v>
      </c>
    </row>
    <row r="123" spans="2:16" x14ac:dyDescent="0.25">
      <c r="B123" s="6">
        <f>[1]PLD!D124</f>
        <v>37891</v>
      </c>
      <c r="C123" s="6">
        <f>[1]PLD!E124</f>
        <v>37897</v>
      </c>
      <c r="D123" s="6">
        <f t="shared" si="1"/>
        <v>37894</v>
      </c>
      <c r="E123" s="5">
        <f>[1]PLD!F124</f>
        <v>24.45</v>
      </c>
      <c r="F123" s="5">
        <f>[1]PLD!G124</f>
        <v>24.2</v>
      </c>
      <c r="G123" s="5">
        <f>[1]PLD!H124</f>
        <v>23.32</v>
      </c>
      <c r="H123" s="5">
        <f>[1]PLD!I124</f>
        <v>24.66</v>
      </c>
      <c r="I123" s="5">
        <f>[1]PLD!J124</f>
        <v>24.42</v>
      </c>
      <c r="J123" s="5">
        <f>[1]PLD!K124</f>
        <v>24.2</v>
      </c>
      <c r="K123" s="5">
        <f>[1]PLD!L124</f>
        <v>20.11</v>
      </c>
      <c r="L123" s="5">
        <f>[1]PLD!M124</f>
        <v>20.11</v>
      </c>
      <c r="M123" s="5">
        <f>[1]PLD!N124</f>
        <v>19.86</v>
      </c>
      <c r="N123" s="5">
        <f>[1]PLD!O124</f>
        <v>24.45</v>
      </c>
      <c r="O123" s="5">
        <f>[1]PLD!P124</f>
        <v>24.2</v>
      </c>
      <c r="P123" s="5">
        <f>[1]PLD!Q124</f>
        <v>23.32</v>
      </c>
    </row>
    <row r="124" spans="2:16" x14ac:dyDescent="0.25">
      <c r="B124" s="6">
        <f>[1]PLD!D125</f>
        <v>37898</v>
      </c>
      <c r="C124" s="6">
        <f>[1]PLD!E125</f>
        <v>37904</v>
      </c>
      <c r="D124" s="6">
        <f t="shared" si="1"/>
        <v>37901</v>
      </c>
      <c r="E124" s="5">
        <f>[1]PLD!F125</f>
        <v>27.47</v>
      </c>
      <c r="F124" s="5">
        <f>[1]PLD!G125</f>
        <v>26.74</v>
      </c>
      <c r="G124" s="5">
        <f>[1]PLD!H125</f>
        <v>26.28</v>
      </c>
      <c r="H124" s="5">
        <f>[1]PLD!I125</f>
        <v>27.51</v>
      </c>
      <c r="I124" s="5">
        <f>[1]PLD!J125</f>
        <v>27.51</v>
      </c>
      <c r="J124" s="5">
        <f>[1]PLD!K125</f>
        <v>26.93</v>
      </c>
      <c r="K124" s="5">
        <f>[1]PLD!L125</f>
        <v>21.45</v>
      </c>
      <c r="L124" s="5">
        <f>[1]PLD!M125</f>
        <v>21.45</v>
      </c>
      <c r="M124" s="5">
        <f>[1]PLD!N125</f>
        <v>20.58</v>
      </c>
      <c r="N124" s="5">
        <f>[1]PLD!O125</f>
        <v>27.47</v>
      </c>
      <c r="O124" s="5">
        <f>[1]PLD!P125</f>
        <v>26.74</v>
      </c>
      <c r="P124" s="5">
        <f>[1]PLD!Q125</f>
        <v>26.28</v>
      </c>
    </row>
    <row r="125" spans="2:16" x14ac:dyDescent="0.25">
      <c r="B125" s="6">
        <f>[1]PLD!D126</f>
        <v>37905</v>
      </c>
      <c r="C125" s="6">
        <f>[1]PLD!E126</f>
        <v>37911</v>
      </c>
      <c r="D125" s="6">
        <f t="shared" si="1"/>
        <v>37908</v>
      </c>
      <c r="E125" s="5">
        <f>[1]PLD!F126</f>
        <v>27.52</v>
      </c>
      <c r="F125" s="5">
        <f>[1]PLD!G126</f>
        <v>27.01</v>
      </c>
      <c r="G125" s="5">
        <f>[1]PLD!H126</f>
        <v>26.36</v>
      </c>
      <c r="H125" s="5">
        <f>[1]PLD!I126</f>
        <v>28.09</v>
      </c>
      <c r="I125" s="5">
        <f>[1]PLD!J126</f>
        <v>28.04</v>
      </c>
      <c r="J125" s="5">
        <f>[1]PLD!K126</f>
        <v>27.06</v>
      </c>
      <c r="K125" s="5">
        <f>[1]PLD!L126</f>
        <v>20.05</v>
      </c>
      <c r="L125" s="5">
        <f>[1]PLD!M126</f>
        <v>20.05</v>
      </c>
      <c r="M125" s="5">
        <f>[1]PLD!N126</f>
        <v>20.05</v>
      </c>
      <c r="N125" s="5">
        <f>[1]PLD!O126</f>
        <v>27.52</v>
      </c>
      <c r="O125" s="5">
        <f>[1]PLD!P126</f>
        <v>27.01</v>
      </c>
      <c r="P125" s="5">
        <f>[1]PLD!Q126</f>
        <v>26.35</v>
      </c>
    </row>
    <row r="126" spans="2:16" x14ac:dyDescent="0.25">
      <c r="B126" s="6">
        <f>[1]PLD!D127</f>
        <v>37912</v>
      </c>
      <c r="C126" s="6">
        <f>[1]PLD!E127</f>
        <v>37918</v>
      </c>
      <c r="D126" s="6">
        <f t="shared" si="1"/>
        <v>37915</v>
      </c>
      <c r="E126" s="5">
        <f>[1]PLD!F127</f>
        <v>23.05</v>
      </c>
      <c r="F126" s="5">
        <f>[1]PLD!G127</f>
        <v>22.9</v>
      </c>
      <c r="G126" s="5">
        <f>[1]PLD!H127</f>
        <v>22.31</v>
      </c>
      <c r="H126" s="5">
        <f>[1]PLD!I127</f>
        <v>23.33</v>
      </c>
      <c r="I126" s="5">
        <f>[1]PLD!J127</f>
        <v>23.26</v>
      </c>
      <c r="J126" s="5">
        <f>[1]PLD!K127</f>
        <v>22.53</v>
      </c>
      <c r="K126" s="5">
        <f>[1]PLD!L127</f>
        <v>17.32</v>
      </c>
      <c r="L126" s="5">
        <f>[1]PLD!M127</f>
        <v>17.32</v>
      </c>
      <c r="M126" s="5">
        <f>[1]PLD!N127</f>
        <v>17.32</v>
      </c>
      <c r="N126" s="5">
        <f>[1]PLD!O127</f>
        <v>22.9</v>
      </c>
      <c r="O126" s="5">
        <f>[1]PLD!P127</f>
        <v>22.9</v>
      </c>
      <c r="P126" s="5">
        <f>[1]PLD!Q127</f>
        <v>22.31</v>
      </c>
    </row>
    <row r="127" spans="2:16" x14ac:dyDescent="0.25">
      <c r="B127" s="6">
        <f>[1]PLD!D128</f>
        <v>37919</v>
      </c>
      <c r="C127" s="6">
        <f>[1]PLD!E128</f>
        <v>37925</v>
      </c>
      <c r="D127" s="6">
        <f t="shared" si="1"/>
        <v>37922</v>
      </c>
      <c r="E127" s="5">
        <f>[1]PLD!F128</f>
        <v>28.37</v>
      </c>
      <c r="F127" s="5">
        <f>[1]PLD!G128</f>
        <v>28.12</v>
      </c>
      <c r="G127" s="5">
        <f>[1]PLD!H128</f>
        <v>27.37</v>
      </c>
      <c r="H127" s="5">
        <f>[1]PLD!I128</f>
        <v>28.37</v>
      </c>
      <c r="I127" s="5">
        <f>[1]PLD!J128</f>
        <v>28.37</v>
      </c>
      <c r="J127" s="5">
        <f>[1]PLD!K128</f>
        <v>27.37</v>
      </c>
      <c r="K127" s="5">
        <f>[1]PLD!L128</f>
        <v>20.95</v>
      </c>
      <c r="L127" s="5">
        <f>[1]PLD!M128</f>
        <v>20.95</v>
      </c>
      <c r="M127" s="5">
        <f>[1]PLD!N128</f>
        <v>20.95</v>
      </c>
      <c r="N127" s="5">
        <f>[1]PLD!O128</f>
        <v>28.12</v>
      </c>
      <c r="O127" s="5">
        <f>[1]PLD!P128</f>
        <v>28.12</v>
      </c>
      <c r="P127" s="5">
        <f>[1]PLD!Q128</f>
        <v>26.4</v>
      </c>
    </row>
    <row r="128" spans="2:16" x14ac:dyDescent="0.25">
      <c r="B128" s="6">
        <f>[1]PLD!D129</f>
        <v>37926</v>
      </c>
      <c r="C128" s="6">
        <f>[1]PLD!E129</f>
        <v>37932</v>
      </c>
      <c r="D128" s="6">
        <f t="shared" si="1"/>
        <v>37929</v>
      </c>
      <c r="E128" s="5">
        <f>[1]PLD!F129</f>
        <v>24.87</v>
      </c>
      <c r="F128" s="5">
        <f>[1]PLD!G129</f>
        <v>24.6</v>
      </c>
      <c r="G128" s="5">
        <f>[1]PLD!H129</f>
        <v>23.82</v>
      </c>
      <c r="H128" s="5">
        <f>[1]PLD!I129</f>
        <v>27.13</v>
      </c>
      <c r="I128" s="5">
        <f>[1]PLD!J129</f>
        <v>27.13</v>
      </c>
      <c r="J128" s="5">
        <f>[1]PLD!K129</f>
        <v>23.82</v>
      </c>
      <c r="K128" s="5">
        <f>[1]PLD!L129</f>
        <v>20.5</v>
      </c>
      <c r="L128" s="5">
        <f>[1]PLD!M129</f>
        <v>20.5</v>
      </c>
      <c r="M128" s="5">
        <f>[1]PLD!N129</f>
        <v>20.5</v>
      </c>
      <c r="N128" s="5">
        <f>[1]PLD!O129</f>
        <v>24.87</v>
      </c>
      <c r="O128" s="5">
        <f>[1]PLD!P129</f>
        <v>24.6</v>
      </c>
      <c r="P128" s="5">
        <f>[1]PLD!Q129</f>
        <v>23.18</v>
      </c>
    </row>
    <row r="129" spans="2:16" x14ac:dyDescent="0.25">
      <c r="B129" s="6">
        <f>[1]PLD!D130</f>
        <v>37933</v>
      </c>
      <c r="C129" s="6">
        <f>[1]PLD!E130</f>
        <v>37939</v>
      </c>
      <c r="D129" s="6">
        <f t="shared" si="1"/>
        <v>37936</v>
      </c>
      <c r="E129" s="5">
        <f>[1]PLD!F130</f>
        <v>28.3</v>
      </c>
      <c r="F129" s="5">
        <f>[1]PLD!G130</f>
        <v>27.95</v>
      </c>
      <c r="G129" s="5">
        <f>[1]PLD!H130</f>
        <v>27.07</v>
      </c>
      <c r="H129" s="5">
        <f>[1]PLD!I130</f>
        <v>31.18</v>
      </c>
      <c r="I129" s="5">
        <f>[1]PLD!J130</f>
        <v>31.18</v>
      </c>
      <c r="J129" s="5">
        <f>[1]PLD!K130</f>
        <v>29.46</v>
      </c>
      <c r="K129" s="5">
        <f>[1]PLD!L130</f>
        <v>23.2</v>
      </c>
      <c r="L129" s="5">
        <f>[1]PLD!M130</f>
        <v>23.2</v>
      </c>
      <c r="M129" s="5">
        <f>[1]PLD!N130</f>
        <v>23.2</v>
      </c>
      <c r="N129" s="5">
        <f>[1]PLD!O130</f>
        <v>28.3</v>
      </c>
      <c r="O129" s="5">
        <f>[1]PLD!P130</f>
        <v>27.95</v>
      </c>
      <c r="P129" s="5">
        <f>[1]PLD!Q130</f>
        <v>27.07</v>
      </c>
    </row>
    <row r="130" spans="2:16" x14ac:dyDescent="0.25">
      <c r="B130" s="6">
        <f>[1]PLD!D131</f>
        <v>37940</v>
      </c>
      <c r="C130" s="6">
        <f>[1]PLD!E131</f>
        <v>37946</v>
      </c>
      <c r="D130" s="6">
        <f t="shared" si="1"/>
        <v>37943</v>
      </c>
      <c r="E130" s="5">
        <f>[1]PLD!F131</f>
        <v>33.049999999999997</v>
      </c>
      <c r="F130" s="5">
        <f>[1]PLD!G131</f>
        <v>32.590000000000003</v>
      </c>
      <c r="G130" s="5">
        <f>[1]PLD!H131</f>
        <v>30.9</v>
      </c>
      <c r="H130" s="5">
        <f>[1]PLD!I131</f>
        <v>35.869999999999997</v>
      </c>
      <c r="I130" s="5">
        <f>[1]PLD!J131</f>
        <v>35.869999999999997</v>
      </c>
      <c r="J130" s="5">
        <f>[1]PLD!K131</f>
        <v>34.15</v>
      </c>
      <c r="K130" s="5">
        <f>[1]PLD!L131</f>
        <v>27.18</v>
      </c>
      <c r="L130" s="5">
        <f>[1]PLD!M131</f>
        <v>27.18</v>
      </c>
      <c r="M130" s="5">
        <f>[1]PLD!N131</f>
        <v>26.07</v>
      </c>
      <c r="N130" s="5">
        <f>[1]PLD!O131</f>
        <v>33.049999999999997</v>
      </c>
      <c r="O130" s="5">
        <f>[1]PLD!P131</f>
        <v>32.590000000000003</v>
      </c>
      <c r="P130" s="5">
        <f>[1]PLD!Q131</f>
        <v>30.9</v>
      </c>
    </row>
    <row r="131" spans="2:16" x14ac:dyDescent="0.25">
      <c r="B131" s="6">
        <f>[1]PLD!D132</f>
        <v>37947</v>
      </c>
      <c r="C131" s="6">
        <f>[1]PLD!E132</f>
        <v>37953</v>
      </c>
      <c r="D131" s="6">
        <f t="shared" si="1"/>
        <v>37950</v>
      </c>
      <c r="E131" s="5">
        <f>[1]PLD!F132</f>
        <v>29.66</v>
      </c>
      <c r="F131" s="5">
        <f>[1]PLD!G132</f>
        <v>29.63</v>
      </c>
      <c r="G131" s="5">
        <f>[1]PLD!H132</f>
        <v>28.42</v>
      </c>
      <c r="H131" s="5">
        <f>[1]PLD!I132</f>
        <v>29.66</v>
      </c>
      <c r="I131" s="5">
        <f>[1]PLD!J132</f>
        <v>29.63</v>
      </c>
      <c r="J131" s="5">
        <f>[1]PLD!K132</f>
        <v>28.71</v>
      </c>
      <c r="K131" s="5">
        <f>[1]PLD!L132</f>
        <v>29.63</v>
      </c>
      <c r="L131" s="5">
        <f>[1]PLD!M132</f>
        <v>29.63</v>
      </c>
      <c r="M131" s="5">
        <f>[1]PLD!N132</f>
        <v>28.42</v>
      </c>
      <c r="N131" s="5">
        <f>[1]PLD!O132</f>
        <v>29.66</v>
      </c>
      <c r="O131" s="5">
        <f>[1]PLD!P132</f>
        <v>29.63</v>
      </c>
      <c r="P131" s="5">
        <f>[1]PLD!Q132</f>
        <v>28.42</v>
      </c>
    </row>
    <row r="132" spans="2:16" x14ac:dyDescent="0.25">
      <c r="B132" s="6">
        <f>[1]PLD!D133</f>
        <v>37954</v>
      </c>
      <c r="C132" s="6">
        <f>[1]PLD!E133</f>
        <v>37955</v>
      </c>
      <c r="D132" s="6">
        <f t="shared" ref="D132:D195" si="2">AVERAGE(B132:C132)</f>
        <v>37954.5</v>
      </c>
      <c r="E132" s="5">
        <f>[1]PLD!F133</f>
        <v>25.07</v>
      </c>
      <c r="F132" s="5">
        <f>[1]PLD!G133</f>
        <v>24.96</v>
      </c>
      <c r="G132" s="5">
        <f>[1]PLD!H133</f>
        <v>24.33</v>
      </c>
      <c r="H132" s="5">
        <f>[1]PLD!I133</f>
        <v>25.07</v>
      </c>
      <c r="I132" s="5">
        <f>[1]PLD!J133</f>
        <v>24.96</v>
      </c>
      <c r="J132" s="5">
        <f>[1]PLD!K133</f>
        <v>24.33</v>
      </c>
      <c r="K132" s="5">
        <f>[1]PLD!L133</f>
        <v>22.16</v>
      </c>
      <c r="L132" s="5">
        <f>[1]PLD!M133</f>
        <v>22.16</v>
      </c>
      <c r="M132" s="5">
        <f>[1]PLD!N133</f>
        <v>21.77</v>
      </c>
      <c r="N132" s="5">
        <f>[1]PLD!O133</f>
        <v>25.07</v>
      </c>
      <c r="O132" s="5">
        <f>[1]PLD!P133</f>
        <v>24.96</v>
      </c>
      <c r="P132" s="5">
        <f>[1]PLD!Q133</f>
        <v>22.47</v>
      </c>
    </row>
    <row r="133" spans="2:16" x14ac:dyDescent="0.25">
      <c r="B133" s="6">
        <f>[1]PLD!D134</f>
        <v>37956</v>
      </c>
      <c r="C133" s="6">
        <f>[1]PLD!E134</f>
        <v>37960</v>
      </c>
      <c r="D133" s="6">
        <f t="shared" si="2"/>
        <v>37958</v>
      </c>
      <c r="E133" s="5">
        <f>[1]PLD!F134</f>
        <v>25.07</v>
      </c>
      <c r="F133" s="5">
        <f>[1]PLD!G134</f>
        <v>24.96</v>
      </c>
      <c r="G133" s="5">
        <f>[1]PLD!H134</f>
        <v>24.33</v>
      </c>
      <c r="H133" s="5">
        <f>[1]PLD!I134</f>
        <v>25.07</v>
      </c>
      <c r="I133" s="5">
        <f>[1]PLD!J134</f>
        <v>24.96</v>
      </c>
      <c r="J133" s="5">
        <f>[1]PLD!K134</f>
        <v>24.33</v>
      </c>
      <c r="K133" s="5">
        <f>[1]PLD!L134</f>
        <v>82.72</v>
      </c>
      <c r="L133" s="5">
        <f>[1]PLD!M134</f>
        <v>82.72</v>
      </c>
      <c r="M133" s="5">
        <f>[1]PLD!N134</f>
        <v>82.72</v>
      </c>
      <c r="N133" s="5">
        <f>[1]PLD!O134</f>
        <v>25.07</v>
      </c>
      <c r="O133" s="5">
        <f>[1]PLD!P134</f>
        <v>24.96</v>
      </c>
      <c r="P133" s="5">
        <f>[1]PLD!Q134</f>
        <v>22.47</v>
      </c>
    </row>
    <row r="134" spans="2:16" x14ac:dyDescent="0.25">
      <c r="B134" s="6">
        <f>[1]PLD!D135</f>
        <v>37961</v>
      </c>
      <c r="C134" s="6">
        <f>[1]PLD!E135</f>
        <v>37967</v>
      </c>
      <c r="D134" s="6">
        <f t="shared" si="2"/>
        <v>37964</v>
      </c>
      <c r="E134" s="5">
        <f>[1]PLD!F135</f>
        <v>23.7</v>
      </c>
      <c r="F134" s="5">
        <f>[1]PLD!G135</f>
        <v>23.7</v>
      </c>
      <c r="G134" s="5">
        <f>[1]PLD!H135</f>
        <v>23.07</v>
      </c>
      <c r="H134" s="5">
        <f>[1]PLD!I135</f>
        <v>23.7</v>
      </c>
      <c r="I134" s="5">
        <f>[1]PLD!J135</f>
        <v>23.7</v>
      </c>
      <c r="J134" s="5">
        <f>[1]PLD!K135</f>
        <v>23.07</v>
      </c>
      <c r="K134" s="5">
        <f>[1]PLD!L135</f>
        <v>82.72</v>
      </c>
      <c r="L134" s="5">
        <f>[1]PLD!M135</f>
        <v>82.72</v>
      </c>
      <c r="M134" s="5">
        <f>[1]PLD!N135</f>
        <v>82.72</v>
      </c>
      <c r="N134" s="5">
        <f>[1]PLD!O135</f>
        <v>23.7</v>
      </c>
      <c r="O134" s="5">
        <f>[1]PLD!P135</f>
        <v>23.7</v>
      </c>
      <c r="P134" s="5">
        <f>[1]PLD!Q135</f>
        <v>21.47</v>
      </c>
    </row>
    <row r="135" spans="2:16" x14ac:dyDescent="0.25">
      <c r="B135" s="6">
        <f>[1]PLD!D136</f>
        <v>37968</v>
      </c>
      <c r="C135" s="6">
        <f>[1]PLD!E136</f>
        <v>37974</v>
      </c>
      <c r="D135" s="6">
        <f t="shared" si="2"/>
        <v>37971</v>
      </c>
      <c r="E135" s="5">
        <f>[1]PLD!F136</f>
        <v>16.95</v>
      </c>
      <c r="F135" s="5">
        <f>[1]PLD!G136</f>
        <v>16.95</v>
      </c>
      <c r="G135" s="5">
        <f>[1]PLD!H136</f>
        <v>16.95</v>
      </c>
      <c r="H135" s="5">
        <f>[1]PLD!I136</f>
        <v>16.95</v>
      </c>
      <c r="I135" s="5">
        <f>[1]PLD!J136</f>
        <v>16.95</v>
      </c>
      <c r="J135" s="5">
        <f>[1]PLD!K136</f>
        <v>16.95</v>
      </c>
      <c r="K135" s="5">
        <f>[1]PLD!L136</f>
        <v>16.95</v>
      </c>
      <c r="L135" s="5">
        <f>[1]PLD!M136</f>
        <v>16.95</v>
      </c>
      <c r="M135" s="5">
        <f>[1]PLD!N136</f>
        <v>16.95</v>
      </c>
      <c r="N135" s="5">
        <f>[1]PLD!O136</f>
        <v>16.95</v>
      </c>
      <c r="O135" s="5">
        <f>[1]PLD!P136</f>
        <v>16.95</v>
      </c>
      <c r="P135" s="5">
        <f>[1]PLD!Q136</f>
        <v>16.95</v>
      </c>
    </row>
    <row r="136" spans="2:16" x14ac:dyDescent="0.25">
      <c r="B136" s="6">
        <f>[1]PLD!D137</f>
        <v>37975</v>
      </c>
      <c r="C136" s="6">
        <f>[1]PLD!E137</f>
        <v>37981</v>
      </c>
      <c r="D136" s="6">
        <f t="shared" si="2"/>
        <v>37978</v>
      </c>
      <c r="E136" s="5">
        <f>[1]PLD!F137</f>
        <v>19.21</v>
      </c>
      <c r="F136" s="5">
        <f>[1]PLD!G137</f>
        <v>19.079999999999998</v>
      </c>
      <c r="G136" s="5">
        <f>[1]PLD!H137</f>
        <v>18.45</v>
      </c>
      <c r="H136" s="5">
        <f>[1]PLD!I137</f>
        <v>19.079999999999998</v>
      </c>
      <c r="I136" s="5">
        <f>[1]PLD!J137</f>
        <v>19.079999999999998</v>
      </c>
      <c r="J136" s="5">
        <f>[1]PLD!K137</f>
        <v>18.45</v>
      </c>
      <c r="K136" s="5">
        <f>[1]PLD!L137</f>
        <v>18.45</v>
      </c>
      <c r="L136" s="5">
        <f>[1]PLD!M137</f>
        <v>18.45</v>
      </c>
      <c r="M136" s="5">
        <f>[1]PLD!N137</f>
        <v>18.45</v>
      </c>
      <c r="N136" s="5">
        <f>[1]PLD!O137</f>
        <v>19.21</v>
      </c>
      <c r="O136" s="5">
        <f>[1]PLD!P137</f>
        <v>19.079999999999998</v>
      </c>
      <c r="P136" s="5">
        <f>[1]PLD!Q137</f>
        <v>18.45</v>
      </c>
    </row>
    <row r="137" spans="2:16" x14ac:dyDescent="0.25">
      <c r="B137" s="6">
        <f>[1]PLD!D138</f>
        <v>37982</v>
      </c>
      <c r="C137" s="6">
        <f>[1]PLD!E138</f>
        <v>37988</v>
      </c>
      <c r="D137" s="6">
        <f t="shared" si="2"/>
        <v>37985</v>
      </c>
      <c r="E137" s="5">
        <f>[1]PLD!F138</f>
        <v>17.39</v>
      </c>
      <c r="F137" s="5">
        <f>[1]PLD!G138</f>
        <v>17.39</v>
      </c>
      <c r="G137" s="5">
        <f>[1]PLD!H138</f>
        <v>17.39</v>
      </c>
      <c r="H137" s="5">
        <f>[1]PLD!I138</f>
        <v>17.39</v>
      </c>
      <c r="I137" s="5">
        <f>[1]PLD!J138</f>
        <v>17.39</v>
      </c>
      <c r="J137" s="5">
        <f>[1]PLD!K138</f>
        <v>17.39</v>
      </c>
      <c r="K137" s="5">
        <f>[1]PLD!L138</f>
        <v>58.24</v>
      </c>
      <c r="L137" s="5">
        <f>[1]PLD!M138</f>
        <v>58.24</v>
      </c>
      <c r="M137" s="5">
        <f>[1]PLD!N138</f>
        <v>58.24</v>
      </c>
      <c r="N137" s="5">
        <f>[1]PLD!O138</f>
        <v>17.39</v>
      </c>
      <c r="O137" s="5">
        <f>[1]PLD!P138</f>
        <v>17.39</v>
      </c>
      <c r="P137" s="5">
        <f>[1]PLD!Q138</f>
        <v>16.95</v>
      </c>
    </row>
    <row r="138" spans="2:16" x14ac:dyDescent="0.25">
      <c r="B138" s="6">
        <f>[1]PLD!D139</f>
        <v>37989</v>
      </c>
      <c r="C138" s="6">
        <f>[1]PLD!E139</f>
        <v>37995</v>
      </c>
      <c r="D138" s="6">
        <f t="shared" si="2"/>
        <v>37992</v>
      </c>
      <c r="E138" s="5">
        <f>[1]PLD!F139</f>
        <v>27.05</v>
      </c>
      <c r="F138" s="5">
        <f>[1]PLD!G139</f>
        <v>27.05</v>
      </c>
      <c r="G138" s="5">
        <f>[1]PLD!H139</f>
        <v>27.05</v>
      </c>
      <c r="H138" s="5">
        <f>[1]PLD!I139</f>
        <v>27.05</v>
      </c>
      <c r="I138" s="5">
        <f>[1]PLD!J139</f>
        <v>27.05</v>
      </c>
      <c r="J138" s="5">
        <f>[1]PLD!K139</f>
        <v>27.05</v>
      </c>
      <c r="K138" s="5">
        <f>[1]PLD!L139</f>
        <v>412.83</v>
      </c>
      <c r="L138" s="5">
        <f>[1]PLD!M139</f>
        <v>412.83</v>
      </c>
      <c r="M138" s="5">
        <f>[1]PLD!N139</f>
        <v>412.83</v>
      </c>
      <c r="N138" s="5">
        <f>[1]PLD!O139</f>
        <v>27</v>
      </c>
      <c r="O138" s="5">
        <f>[1]PLD!P139</f>
        <v>27</v>
      </c>
      <c r="P138" s="5">
        <f>[1]PLD!Q139</f>
        <v>26.91</v>
      </c>
    </row>
    <row r="139" spans="2:16" x14ac:dyDescent="0.25">
      <c r="B139" s="6">
        <f>[1]PLD!D140</f>
        <v>37996</v>
      </c>
      <c r="C139" s="6">
        <f>[1]PLD!E140</f>
        <v>38002</v>
      </c>
      <c r="D139" s="6">
        <f t="shared" si="2"/>
        <v>37999</v>
      </c>
      <c r="E139" s="5">
        <f>[1]PLD!F140</f>
        <v>25.47</v>
      </c>
      <c r="F139" s="5">
        <f>[1]PLD!G140</f>
        <v>25.47</v>
      </c>
      <c r="G139" s="5">
        <f>[1]PLD!H140</f>
        <v>25.12</v>
      </c>
      <c r="H139" s="5">
        <f>[1]PLD!I140</f>
        <v>25.47</v>
      </c>
      <c r="I139" s="5">
        <f>[1]PLD!J140</f>
        <v>25.47</v>
      </c>
      <c r="J139" s="5">
        <f>[1]PLD!K140</f>
        <v>25.12</v>
      </c>
      <c r="K139" s="5">
        <f>[1]PLD!L140</f>
        <v>315.20999999999998</v>
      </c>
      <c r="L139" s="5">
        <f>[1]PLD!M140</f>
        <v>315.20999999999998</v>
      </c>
      <c r="M139" s="5">
        <f>[1]PLD!N140</f>
        <v>272.57</v>
      </c>
      <c r="N139" s="5">
        <f>[1]PLD!O140</f>
        <v>25.14</v>
      </c>
      <c r="O139" s="5">
        <f>[1]PLD!P140</f>
        <v>25.05</v>
      </c>
      <c r="P139" s="5">
        <f>[1]PLD!Q140</f>
        <v>25.05</v>
      </c>
    </row>
    <row r="140" spans="2:16" x14ac:dyDescent="0.25">
      <c r="B140" s="6">
        <f>[1]PLD!D141</f>
        <v>38003</v>
      </c>
      <c r="C140" s="6">
        <f>[1]PLD!E141</f>
        <v>38009</v>
      </c>
      <c r="D140" s="6">
        <f t="shared" si="2"/>
        <v>38006</v>
      </c>
      <c r="E140" s="5">
        <f>[1]PLD!F141</f>
        <v>17.579999999999998</v>
      </c>
      <c r="F140" s="5">
        <f>[1]PLD!G141</f>
        <v>17.579999999999998</v>
      </c>
      <c r="G140" s="5">
        <f>[1]PLD!H141</f>
        <v>17.579999999999998</v>
      </c>
      <c r="H140" s="5">
        <f>[1]PLD!I141</f>
        <v>17.579999999999998</v>
      </c>
      <c r="I140" s="5">
        <f>[1]PLD!J141</f>
        <v>17.579999999999998</v>
      </c>
      <c r="J140" s="5">
        <f>[1]PLD!K141</f>
        <v>17.579999999999998</v>
      </c>
      <c r="K140" s="5">
        <f>[1]PLD!L141</f>
        <v>315.20999999999998</v>
      </c>
      <c r="L140" s="5">
        <f>[1]PLD!M141</f>
        <v>315.20999999999998</v>
      </c>
      <c r="M140" s="5">
        <f>[1]PLD!N141</f>
        <v>315.20999999999998</v>
      </c>
      <c r="N140" s="5">
        <f>[1]PLD!O141</f>
        <v>16.95</v>
      </c>
      <c r="O140" s="5">
        <f>[1]PLD!P141</f>
        <v>16.95</v>
      </c>
      <c r="P140" s="5">
        <f>[1]PLD!Q141</f>
        <v>16.95</v>
      </c>
    </row>
    <row r="141" spans="2:16" x14ac:dyDescent="0.25">
      <c r="B141" s="6">
        <f>[1]PLD!D142</f>
        <v>38010</v>
      </c>
      <c r="C141" s="6">
        <f>[1]PLD!E142</f>
        <v>38016</v>
      </c>
      <c r="D141" s="6">
        <f t="shared" si="2"/>
        <v>38013</v>
      </c>
      <c r="E141" s="5">
        <f>[1]PLD!F142</f>
        <v>27.28</v>
      </c>
      <c r="F141" s="5">
        <f>[1]PLD!G142</f>
        <v>27.28</v>
      </c>
      <c r="G141" s="5">
        <f>[1]PLD!H142</f>
        <v>27.28</v>
      </c>
      <c r="H141" s="5">
        <f>[1]PLD!I142</f>
        <v>27.28</v>
      </c>
      <c r="I141" s="5">
        <f>[1]PLD!J142</f>
        <v>27.28</v>
      </c>
      <c r="J141" s="5">
        <f>[1]PLD!K142</f>
        <v>27.28</v>
      </c>
      <c r="K141" s="5">
        <f>[1]PLD!L142</f>
        <v>255.33</v>
      </c>
      <c r="L141" s="5">
        <f>[1]PLD!M142</f>
        <v>255.33</v>
      </c>
      <c r="M141" s="5">
        <f>[1]PLD!N142</f>
        <v>255.33</v>
      </c>
      <c r="N141" s="5">
        <f>[1]PLD!O142</f>
        <v>18.59</v>
      </c>
      <c r="O141" s="5">
        <f>[1]PLD!P142</f>
        <v>18.59</v>
      </c>
      <c r="P141" s="5">
        <f>[1]PLD!Q142</f>
        <v>18.59</v>
      </c>
    </row>
    <row r="142" spans="2:16" x14ac:dyDescent="0.25">
      <c r="B142" s="6">
        <f>[1]PLD!D143</f>
        <v>38017</v>
      </c>
      <c r="C142" s="6">
        <f>[1]PLD!E143</f>
        <v>38023</v>
      </c>
      <c r="D142" s="6">
        <f t="shared" si="2"/>
        <v>38020</v>
      </c>
      <c r="E142" s="5">
        <f>[1]PLD!F143</f>
        <v>18.59</v>
      </c>
      <c r="F142" s="5">
        <f>[1]PLD!G143</f>
        <v>18.59</v>
      </c>
      <c r="G142" s="5">
        <f>[1]PLD!H143</f>
        <v>18.59</v>
      </c>
      <c r="H142" s="5">
        <f>[1]PLD!I143</f>
        <v>18.59</v>
      </c>
      <c r="I142" s="5">
        <f>[1]PLD!J143</f>
        <v>18.59</v>
      </c>
      <c r="J142" s="5">
        <f>[1]PLD!K143</f>
        <v>18.59</v>
      </c>
      <c r="K142" s="5">
        <f>[1]PLD!L143</f>
        <v>18.59</v>
      </c>
      <c r="L142" s="5">
        <f>[1]PLD!M143</f>
        <v>18.59</v>
      </c>
      <c r="M142" s="5">
        <f>[1]PLD!N143</f>
        <v>18.59</v>
      </c>
      <c r="N142" s="5">
        <f>[1]PLD!O143</f>
        <v>18.59</v>
      </c>
      <c r="O142" s="5">
        <f>[1]PLD!P143</f>
        <v>18.59</v>
      </c>
      <c r="P142" s="5">
        <f>[1]PLD!Q143</f>
        <v>18.59</v>
      </c>
    </row>
    <row r="143" spans="2:16" x14ac:dyDescent="0.25">
      <c r="B143" s="6">
        <f>[1]PLD!D144</f>
        <v>38024</v>
      </c>
      <c r="C143" s="6">
        <f>[1]PLD!E144</f>
        <v>38030</v>
      </c>
      <c r="D143" s="6">
        <f t="shared" si="2"/>
        <v>38027</v>
      </c>
      <c r="E143" s="5">
        <f>[1]PLD!F144</f>
        <v>18.59</v>
      </c>
      <c r="F143" s="5">
        <f>[1]PLD!G144</f>
        <v>18.59</v>
      </c>
      <c r="G143" s="5">
        <f>[1]PLD!H144</f>
        <v>18.59</v>
      </c>
      <c r="H143" s="5">
        <f>[1]PLD!I144</f>
        <v>18.59</v>
      </c>
      <c r="I143" s="5">
        <f>[1]PLD!J144</f>
        <v>18.59</v>
      </c>
      <c r="J143" s="5">
        <f>[1]PLD!K144</f>
        <v>18.59</v>
      </c>
      <c r="K143" s="5">
        <f>[1]PLD!L144</f>
        <v>18.59</v>
      </c>
      <c r="L143" s="5">
        <f>[1]PLD!M144</f>
        <v>18.59</v>
      </c>
      <c r="M143" s="5">
        <f>[1]PLD!N144</f>
        <v>18.59</v>
      </c>
      <c r="N143" s="5">
        <f>[1]PLD!O144</f>
        <v>18.59</v>
      </c>
      <c r="O143" s="5">
        <f>[1]PLD!P144</f>
        <v>18.59</v>
      </c>
      <c r="P143" s="5">
        <f>[1]PLD!Q144</f>
        <v>18.59</v>
      </c>
    </row>
    <row r="144" spans="2:16" x14ac:dyDescent="0.25">
      <c r="B144" s="6">
        <f>[1]PLD!D145</f>
        <v>38031</v>
      </c>
      <c r="C144" s="6">
        <f>[1]PLD!E145</f>
        <v>38037</v>
      </c>
      <c r="D144" s="6">
        <f t="shared" si="2"/>
        <v>38034</v>
      </c>
      <c r="E144" s="5">
        <f>[1]PLD!F145</f>
        <v>18.59</v>
      </c>
      <c r="F144" s="5">
        <f>[1]PLD!G145</f>
        <v>18.59</v>
      </c>
      <c r="G144" s="5">
        <f>[1]PLD!H145</f>
        <v>18.59</v>
      </c>
      <c r="H144" s="5">
        <f>[1]PLD!I145</f>
        <v>18.59</v>
      </c>
      <c r="I144" s="5">
        <f>[1]PLD!J145</f>
        <v>18.59</v>
      </c>
      <c r="J144" s="5">
        <f>[1]PLD!K145</f>
        <v>18.59</v>
      </c>
      <c r="K144" s="5">
        <f>[1]PLD!L145</f>
        <v>18.59</v>
      </c>
      <c r="L144" s="5">
        <f>[1]PLD!M145</f>
        <v>18.59</v>
      </c>
      <c r="M144" s="5">
        <f>[1]PLD!N145</f>
        <v>18.59</v>
      </c>
      <c r="N144" s="5">
        <f>[1]PLD!O145</f>
        <v>18.59</v>
      </c>
      <c r="O144" s="5">
        <f>[1]PLD!P145</f>
        <v>18.59</v>
      </c>
      <c r="P144" s="5">
        <f>[1]PLD!Q145</f>
        <v>18.59</v>
      </c>
    </row>
    <row r="145" spans="2:16" x14ac:dyDescent="0.25">
      <c r="B145" s="6">
        <f>[1]PLD!D146</f>
        <v>38038</v>
      </c>
      <c r="C145" s="6">
        <f>[1]PLD!E146</f>
        <v>38044</v>
      </c>
      <c r="D145" s="6">
        <f t="shared" si="2"/>
        <v>38041</v>
      </c>
      <c r="E145" s="5">
        <f>[1]PLD!F146</f>
        <v>18.59</v>
      </c>
      <c r="F145" s="5">
        <f>[1]PLD!G146</f>
        <v>18.59</v>
      </c>
      <c r="G145" s="5">
        <f>[1]PLD!H146</f>
        <v>18.59</v>
      </c>
      <c r="H145" s="5">
        <f>[1]PLD!I146</f>
        <v>18.59</v>
      </c>
      <c r="I145" s="5">
        <f>[1]PLD!J146</f>
        <v>18.59</v>
      </c>
      <c r="J145" s="5">
        <f>[1]PLD!K146</f>
        <v>18.59</v>
      </c>
      <c r="K145" s="5">
        <f>[1]PLD!L146</f>
        <v>18.59</v>
      </c>
      <c r="L145" s="5">
        <f>[1]PLD!M146</f>
        <v>18.59</v>
      </c>
      <c r="M145" s="5">
        <f>[1]PLD!N146</f>
        <v>18.59</v>
      </c>
      <c r="N145" s="5">
        <f>[1]PLD!O146</f>
        <v>18.59</v>
      </c>
      <c r="O145" s="5">
        <f>[1]PLD!P146</f>
        <v>18.59</v>
      </c>
      <c r="P145" s="5">
        <f>[1]PLD!Q146</f>
        <v>18.59</v>
      </c>
    </row>
    <row r="146" spans="2:16" x14ac:dyDescent="0.25">
      <c r="B146" s="6">
        <f>[1]PLD!D147</f>
        <v>38045</v>
      </c>
      <c r="C146" s="6">
        <f>[1]PLD!E147</f>
        <v>38051</v>
      </c>
      <c r="D146" s="6">
        <f t="shared" si="2"/>
        <v>38048</v>
      </c>
      <c r="E146" s="5">
        <f>[1]PLD!F147</f>
        <v>18.59</v>
      </c>
      <c r="F146" s="5">
        <f>[1]PLD!G147</f>
        <v>18.59</v>
      </c>
      <c r="G146" s="5">
        <f>[1]PLD!H147</f>
        <v>18.59</v>
      </c>
      <c r="H146" s="5">
        <f>[1]PLD!I147</f>
        <v>18.59</v>
      </c>
      <c r="I146" s="5">
        <f>[1]PLD!J147</f>
        <v>18.59</v>
      </c>
      <c r="J146" s="5">
        <f>[1]PLD!K147</f>
        <v>18.59</v>
      </c>
      <c r="K146" s="5">
        <f>[1]PLD!L147</f>
        <v>18.59</v>
      </c>
      <c r="L146" s="5">
        <f>[1]PLD!M147</f>
        <v>18.59</v>
      </c>
      <c r="M146" s="5">
        <f>[1]PLD!N147</f>
        <v>18.59</v>
      </c>
      <c r="N146" s="5">
        <f>[1]PLD!O147</f>
        <v>18.59</v>
      </c>
      <c r="O146" s="5">
        <f>[1]PLD!P147</f>
        <v>18.59</v>
      </c>
      <c r="P146" s="5">
        <f>[1]PLD!Q147</f>
        <v>18.59</v>
      </c>
    </row>
    <row r="147" spans="2:16" x14ac:dyDescent="0.25">
      <c r="B147" s="6">
        <f>[1]PLD!D148</f>
        <v>38052</v>
      </c>
      <c r="C147" s="6">
        <f>[1]PLD!E148</f>
        <v>38058</v>
      </c>
      <c r="D147" s="6">
        <f t="shared" si="2"/>
        <v>38055</v>
      </c>
      <c r="E147" s="5">
        <f>[1]PLD!F148</f>
        <v>18.59</v>
      </c>
      <c r="F147" s="5">
        <f>[1]PLD!G148</f>
        <v>18.59</v>
      </c>
      <c r="G147" s="5">
        <f>[1]PLD!H148</f>
        <v>18.59</v>
      </c>
      <c r="H147" s="5">
        <f>[1]PLD!I148</f>
        <v>18.59</v>
      </c>
      <c r="I147" s="5">
        <f>[1]PLD!J148</f>
        <v>18.59</v>
      </c>
      <c r="J147" s="5">
        <f>[1]PLD!K148</f>
        <v>18.59</v>
      </c>
      <c r="K147" s="5">
        <f>[1]PLD!L148</f>
        <v>18.59</v>
      </c>
      <c r="L147" s="5">
        <f>[1]PLD!M148</f>
        <v>18.59</v>
      </c>
      <c r="M147" s="5">
        <f>[1]PLD!N148</f>
        <v>18.59</v>
      </c>
      <c r="N147" s="5">
        <f>[1]PLD!O148</f>
        <v>18.59</v>
      </c>
      <c r="O147" s="5">
        <f>[1]PLD!P148</f>
        <v>18.59</v>
      </c>
      <c r="P147" s="5">
        <f>[1]PLD!Q148</f>
        <v>18.59</v>
      </c>
    </row>
    <row r="148" spans="2:16" x14ac:dyDescent="0.25">
      <c r="B148" s="6">
        <f>[1]PLD!D149</f>
        <v>38059</v>
      </c>
      <c r="C148" s="6">
        <f>[1]PLD!E149</f>
        <v>38065</v>
      </c>
      <c r="D148" s="6">
        <f t="shared" si="2"/>
        <v>38062</v>
      </c>
      <c r="E148" s="5">
        <f>[1]PLD!F149</f>
        <v>18.59</v>
      </c>
      <c r="F148" s="5">
        <f>[1]PLD!G149</f>
        <v>18.59</v>
      </c>
      <c r="G148" s="5">
        <f>[1]PLD!H149</f>
        <v>18.59</v>
      </c>
      <c r="H148" s="5">
        <f>[1]PLD!I149</f>
        <v>18.59</v>
      </c>
      <c r="I148" s="5">
        <f>[1]PLD!J149</f>
        <v>18.59</v>
      </c>
      <c r="J148" s="5">
        <f>[1]PLD!K149</f>
        <v>18.59</v>
      </c>
      <c r="K148" s="5">
        <f>[1]PLD!L149</f>
        <v>18.59</v>
      </c>
      <c r="L148" s="5">
        <f>[1]PLD!M149</f>
        <v>18.59</v>
      </c>
      <c r="M148" s="5">
        <f>[1]PLD!N149</f>
        <v>18.59</v>
      </c>
      <c r="N148" s="5">
        <f>[1]PLD!O149</f>
        <v>18.59</v>
      </c>
      <c r="O148" s="5">
        <f>[1]PLD!P149</f>
        <v>18.59</v>
      </c>
      <c r="P148" s="5">
        <f>[1]PLD!Q149</f>
        <v>18.59</v>
      </c>
    </row>
    <row r="149" spans="2:16" x14ac:dyDescent="0.25">
      <c r="B149" s="6">
        <f>[1]PLD!D150</f>
        <v>38066</v>
      </c>
      <c r="C149" s="6">
        <f>[1]PLD!E150</f>
        <v>38072</v>
      </c>
      <c r="D149" s="6">
        <f t="shared" si="2"/>
        <v>38069</v>
      </c>
      <c r="E149" s="5">
        <f>[1]PLD!F150</f>
        <v>18.59</v>
      </c>
      <c r="F149" s="5">
        <f>[1]PLD!G150</f>
        <v>18.59</v>
      </c>
      <c r="G149" s="5">
        <f>[1]PLD!H150</f>
        <v>18.59</v>
      </c>
      <c r="H149" s="5">
        <f>[1]PLD!I150</f>
        <v>18.59</v>
      </c>
      <c r="I149" s="5">
        <f>[1]PLD!J150</f>
        <v>18.59</v>
      </c>
      <c r="J149" s="5">
        <f>[1]PLD!K150</f>
        <v>18.59</v>
      </c>
      <c r="K149" s="5">
        <f>[1]PLD!L150</f>
        <v>18.59</v>
      </c>
      <c r="L149" s="5">
        <f>[1]PLD!M150</f>
        <v>18.59</v>
      </c>
      <c r="M149" s="5">
        <f>[1]PLD!N150</f>
        <v>18.59</v>
      </c>
      <c r="N149" s="5">
        <f>[1]PLD!O150</f>
        <v>18.59</v>
      </c>
      <c r="O149" s="5">
        <f>[1]PLD!P150</f>
        <v>18.59</v>
      </c>
      <c r="P149" s="5">
        <f>[1]PLD!Q150</f>
        <v>18.59</v>
      </c>
    </row>
    <row r="150" spans="2:16" x14ac:dyDescent="0.25">
      <c r="B150" s="6">
        <f>[1]PLD!D151</f>
        <v>38073</v>
      </c>
      <c r="C150" s="6">
        <f>[1]PLD!E151</f>
        <v>38079</v>
      </c>
      <c r="D150" s="6">
        <f t="shared" si="2"/>
        <v>38076</v>
      </c>
      <c r="E150" s="5">
        <f>[1]PLD!F151</f>
        <v>18.59</v>
      </c>
      <c r="F150" s="5">
        <f>[1]PLD!G151</f>
        <v>18.59</v>
      </c>
      <c r="G150" s="5">
        <f>[1]PLD!H151</f>
        <v>18.59</v>
      </c>
      <c r="H150" s="5">
        <f>[1]PLD!I151</f>
        <v>18.59</v>
      </c>
      <c r="I150" s="5">
        <f>[1]PLD!J151</f>
        <v>18.59</v>
      </c>
      <c r="J150" s="5">
        <f>[1]PLD!K151</f>
        <v>18.59</v>
      </c>
      <c r="K150" s="5">
        <f>[1]PLD!L151</f>
        <v>18.59</v>
      </c>
      <c r="L150" s="5">
        <f>[1]PLD!M151</f>
        <v>18.59</v>
      </c>
      <c r="M150" s="5">
        <f>[1]PLD!N151</f>
        <v>18.59</v>
      </c>
      <c r="N150" s="5">
        <f>[1]PLD!O151</f>
        <v>18.59</v>
      </c>
      <c r="O150" s="5">
        <f>[1]PLD!P151</f>
        <v>18.59</v>
      </c>
      <c r="P150" s="5">
        <f>[1]PLD!Q151</f>
        <v>18.59</v>
      </c>
    </row>
    <row r="151" spans="2:16" x14ac:dyDescent="0.25">
      <c r="B151" s="6">
        <f>[1]PLD!D152</f>
        <v>38080</v>
      </c>
      <c r="C151" s="6">
        <f>[1]PLD!E152</f>
        <v>38086</v>
      </c>
      <c r="D151" s="6">
        <f t="shared" si="2"/>
        <v>38083</v>
      </c>
      <c r="E151" s="5">
        <f>[1]PLD!F152</f>
        <v>18.59</v>
      </c>
      <c r="F151" s="5">
        <f>[1]PLD!G152</f>
        <v>18.59</v>
      </c>
      <c r="G151" s="5">
        <f>[1]PLD!H152</f>
        <v>18.59</v>
      </c>
      <c r="H151" s="5">
        <f>[1]PLD!I152</f>
        <v>18.59</v>
      </c>
      <c r="I151" s="5">
        <f>[1]PLD!J152</f>
        <v>18.59</v>
      </c>
      <c r="J151" s="5">
        <f>[1]PLD!K152</f>
        <v>18.59</v>
      </c>
      <c r="K151" s="5">
        <f>[1]PLD!L152</f>
        <v>18.59</v>
      </c>
      <c r="L151" s="5">
        <f>[1]PLD!M152</f>
        <v>18.59</v>
      </c>
      <c r="M151" s="5">
        <f>[1]PLD!N152</f>
        <v>18.59</v>
      </c>
      <c r="N151" s="5">
        <f>[1]PLD!O152</f>
        <v>18.59</v>
      </c>
      <c r="O151" s="5">
        <f>[1]PLD!P152</f>
        <v>18.59</v>
      </c>
      <c r="P151" s="5">
        <f>[1]PLD!Q152</f>
        <v>18.59</v>
      </c>
    </row>
    <row r="152" spans="2:16" x14ac:dyDescent="0.25">
      <c r="B152" s="6">
        <f>[1]PLD!D153</f>
        <v>38087</v>
      </c>
      <c r="C152" s="6">
        <f>[1]PLD!E153</f>
        <v>38093</v>
      </c>
      <c r="D152" s="6">
        <f t="shared" si="2"/>
        <v>38090</v>
      </c>
      <c r="E152" s="5">
        <f>[1]PLD!F153</f>
        <v>18.59</v>
      </c>
      <c r="F152" s="5">
        <f>[1]PLD!G153</f>
        <v>18.59</v>
      </c>
      <c r="G152" s="5">
        <f>[1]PLD!H153</f>
        <v>18.59</v>
      </c>
      <c r="H152" s="5">
        <f>[1]PLD!I153</f>
        <v>18.59</v>
      </c>
      <c r="I152" s="5">
        <f>[1]PLD!J153</f>
        <v>18.59</v>
      </c>
      <c r="J152" s="5">
        <f>[1]PLD!K153</f>
        <v>18.59</v>
      </c>
      <c r="K152" s="5">
        <f>[1]PLD!L153</f>
        <v>18.59</v>
      </c>
      <c r="L152" s="5">
        <f>[1]PLD!M153</f>
        <v>18.59</v>
      </c>
      <c r="M152" s="5">
        <f>[1]PLD!N153</f>
        <v>18.59</v>
      </c>
      <c r="N152" s="5">
        <f>[1]PLD!O153</f>
        <v>18.59</v>
      </c>
      <c r="O152" s="5">
        <f>[1]PLD!P153</f>
        <v>18.59</v>
      </c>
      <c r="P152" s="5">
        <f>[1]PLD!Q153</f>
        <v>18.59</v>
      </c>
    </row>
    <row r="153" spans="2:16" x14ac:dyDescent="0.25">
      <c r="B153" s="6">
        <f>[1]PLD!D154</f>
        <v>38094</v>
      </c>
      <c r="C153" s="6">
        <f>[1]PLD!E154</f>
        <v>38100</v>
      </c>
      <c r="D153" s="6">
        <f t="shared" si="2"/>
        <v>38097</v>
      </c>
      <c r="E153" s="5">
        <f>[1]PLD!F154</f>
        <v>18.59</v>
      </c>
      <c r="F153" s="5">
        <f>[1]PLD!G154</f>
        <v>18.59</v>
      </c>
      <c r="G153" s="5">
        <f>[1]PLD!H154</f>
        <v>18.59</v>
      </c>
      <c r="H153" s="5">
        <f>[1]PLD!I154</f>
        <v>18.59</v>
      </c>
      <c r="I153" s="5">
        <f>[1]PLD!J154</f>
        <v>18.59</v>
      </c>
      <c r="J153" s="5">
        <f>[1]PLD!K154</f>
        <v>18.59</v>
      </c>
      <c r="K153" s="5">
        <f>[1]PLD!L154</f>
        <v>18.59</v>
      </c>
      <c r="L153" s="5">
        <f>[1]PLD!M154</f>
        <v>18.59</v>
      </c>
      <c r="M153" s="5">
        <f>[1]PLD!N154</f>
        <v>18.59</v>
      </c>
      <c r="N153" s="5">
        <f>[1]PLD!O154</f>
        <v>18.59</v>
      </c>
      <c r="O153" s="5">
        <f>[1]PLD!P154</f>
        <v>18.59</v>
      </c>
      <c r="P153" s="5">
        <f>[1]PLD!Q154</f>
        <v>18.59</v>
      </c>
    </row>
    <row r="154" spans="2:16" x14ac:dyDescent="0.25">
      <c r="B154" s="6">
        <f>[1]PLD!D155</f>
        <v>38101</v>
      </c>
      <c r="C154" s="6">
        <f>[1]PLD!E155</f>
        <v>38107</v>
      </c>
      <c r="D154" s="6">
        <f t="shared" si="2"/>
        <v>38104</v>
      </c>
      <c r="E154" s="5">
        <f>[1]PLD!F155</f>
        <v>18.59</v>
      </c>
      <c r="F154" s="5">
        <f>[1]PLD!G155</f>
        <v>18.59</v>
      </c>
      <c r="G154" s="5">
        <f>[1]PLD!H155</f>
        <v>18.59</v>
      </c>
      <c r="H154" s="5">
        <f>[1]PLD!I155</f>
        <v>18.59</v>
      </c>
      <c r="I154" s="5">
        <f>[1]PLD!J155</f>
        <v>18.59</v>
      </c>
      <c r="J154" s="5">
        <f>[1]PLD!K155</f>
        <v>18.59</v>
      </c>
      <c r="K154" s="5">
        <f>[1]PLD!L155</f>
        <v>18.59</v>
      </c>
      <c r="L154" s="5">
        <f>[1]PLD!M155</f>
        <v>18.59</v>
      </c>
      <c r="M154" s="5">
        <f>[1]PLD!N155</f>
        <v>18.59</v>
      </c>
      <c r="N154" s="5">
        <f>[1]PLD!O155</f>
        <v>18.59</v>
      </c>
      <c r="O154" s="5">
        <f>[1]PLD!P155</f>
        <v>18.59</v>
      </c>
      <c r="P154" s="5">
        <f>[1]PLD!Q155</f>
        <v>18.59</v>
      </c>
    </row>
    <row r="155" spans="2:16" x14ac:dyDescent="0.25">
      <c r="B155" s="6">
        <f>[1]PLD!D156</f>
        <v>38108</v>
      </c>
      <c r="C155" s="6">
        <f>[1]PLD!E156</f>
        <v>38114</v>
      </c>
      <c r="D155" s="6">
        <f t="shared" si="2"/>
        <v>38111</v>
      </c>
      <c r="E155" s="5">
        <f>[1]PLD!F156</f>
        <v>18.59</v>
      </c>
      <c r="F155" s="5">
        <f>[1]PLD!G156</f>
        <v>18.59</v>
      </c>
      <c r="G155" s="5">
        <f>[1]PLD!H156</f>
        <v>18.59</v>
      </c>
      <c r="H155" s="5">
        <f>[1]PLD!I156</f>
        <v>18.59</v>
      </c>
      <c r="I155" s="5">
        <f>[1]PLD!J156</f>
        <v>18.59</v>
      </c>
      <c r="J155" s="5">
        <f>[1]PLD!K156</f>
        <v>18.59</v>
      </c>
      <c r="K155" s="5">
        <f>[1]PLD!L156</f>
        <v>18.59</v>
      </c>
      <c r="L155" s="5">
        <f>[1]PLD!M156</f>
        <v>18.59</v>
      </c>
      <c r="M155" s="5">
        <f>[1]PLD!N156</f>
        <v>18.59</v>
      </c>
      <c r="N155" s="5">
        <f>[1]PLD!O156</f>
        <v>18.59</v>
      </c>
      <c r="O155" s="5">
        <f>[1]PLD!P156</f>
        <v>18.59</v>
      </c>
      <c r="P155" s="5">
        <f>[1]PLD!Q156</f>
        <v>18.59</v>
      </c>
    </row>
    <row r="156" spans="2:16" x14ac:dyDescent="0.25">
      <c r="B156" s="6">
        <f>[1]PLD!D157</f>
        <v>38115</v>
      </c>
      <c r="C156" s="6">
        <f>[1]PLD!E157</f>
        <v>38121</v>
      </c>
      <c r="D156" s="6">
        <f t="shared" si="2"/>
        <v>38118</v>
      </c>
      <c r="E156" s="5">
        <f>[1]PLD!F157</f>
        <v>18.59</v>
      </c>
      <c r="F156" s="5">
        <f>[1]PLD!G157</f>
        <v>18.59</v>
      </c>
      <c r="G156" s="5">
        <f>[1]PLD!H157</f>
        <v>18.59</v>
      </c>
      <c r="H156" s="5">
        <f>[1]PLD!I157</f>
        <v>18.59</v>
      </c>
      <c r="I156" s="5">
        <f>[1]PLD!J157</f>
        <v>18.59</v>
      </c>
      <c r="J156" s="5">
        <f>[1]PLD!K157</f>
        <v>18.59</v>
      </c>
      <c r="K156" s="5">
        <f>[1]PLD!L157</f>
        <v>18.59</v>
      </c>
      <c r="L156" s="5">
        <f>[1]PLD!M157</f>
        <v>18.59</v>
      </c>
      <c r="M156" s="5">
        <f>[1]PLD!N157</f>
        <v>18.59</v>
      </c>
      <c r="N156" s="5">
        <f>[1]PLD!O157</f>
        <v>18.59</v>
      </c>
      <c r="O156" s="5">
        <f>[1]PLD!P157</f>
        <v>18.59</v>
      </c>
      <c r="P156" s="5">
        <f>[1]PLD!Q157</f>
        <v>18.59</v>
      </c>
    </row>
    <row r="157" spans="2:16" x14ac:dyDescent="0.25">
      <c r="B157" s="6">
        <f>[1]PLD!D158</f>
        <v>38122</v>
      </c>
      <c r="C157" s="6">
        <f>[1]PLD!E158</f>
        <v>38128</v>
      </c>
      <c r="D157" s="6">
        <f t="shared" si="2"/>
        <v>38125</v>
      </c>
      <c r="E157" s="5">
        <f>[1]PLD!F158</f>
        <v>18.59</v>
      </c>
      <c r="F157" s="5">
        <f>[1]PLD!G158</f>
        <v>18.59</v>
      </c>
      <c r="G157" s="5">
        <f>[1]PLD!H158</f>
        <v>18.59</v>
      </c>
      <c r="H157" s="5">
        <f>[1]PLD!I158</f>
        <v>18.59</v>
      </c>
      <c r="I157" s="5">
        <f>[1]PLD!J158</f>
        <v>18.59</v>
      </c>
      <c r="J157" s="5">
        <f>[1]PLD!K158</f>
        <v>18.59</v>
      </c>
      <c r="K157" s="5">
        <f>[1]PLD!L158</f>
        <v>18.59</v>
      </c>
      <c r="L157" s="5">
        <f>[1]PLD!M158</f>
        <v>18.59</v>
      </c>
      <c r="M157" s="5">
        <f>[1]PLD!N158</f>
        <v>18.59</v>
      </c>
      <c r="N157" s="5">
        <f>[1]PLD!O158</f>
        <v>18.59</v>
      </c>
      <c r="O157" s="5">
        <f>[1]PLD!P158</f>
        <v>18.59</v>
      </c>
      <c r="P157" s="5">
        <f>[1]PLD!Q158</f>
        <v>18.59</v>
      </c>
    </row>
    <row r="158" spans="2:16" x14ac:dyDescent="0.25">
      <c r="B158" s="6">
        <f>[1]PLD!D159</f>
        <v>38129</v>
      </c>
      <c r="C158" s="6">
        <f>[1]PLD!E159</f>
        <v>38135</v>
      </c>
      <c r="D158" s="6">
        <f t="shared" si="2"/>
        <v>38132</v>
      </c>
      <c r="E158" s="5">
        <f>[1]PLD!F159</f>
        <v>18.59</v>
      </c>
      <c r="F158" s="5">
        <f>[1]PLD!G159</f>
        <v>18.59</v>
      </c>
      <c r="G158" s="5">
        <f>[1]PLD!H159</f>
        <v>18.59</v>
      </c>
      <c r="H158" s="5">
        <f>[1]PLD!I159</f>
        <v>18.59</v>
      </c>
      <c r="I158" s="5">
        <f>[1]PLD!J159</f>
        <v>18.59</v>
      </c>
      <c r="J158" s="5">
        <f>[1]PLD!K159</f>
        <v>18.59</v>
      </c>
      <c r="K158" s="5">
        <f>[1]PLD!L159</f>
        <v>18.59</v>
      </c>
      <c r="L158" s="5">
        <f>[1]PLD!M159</f>
        <v>18.59</v>
      </c>
      <c r="M158" s="5">
        <f>[1]PLD!N159</f>
        <v>18.59</v>
      </c>
      <c r="N158" s="5">
        <f>[1]PLD!O159</f>
        <v>18.59</v>
      </c>
      <c r="O158" s="5">
        <f>[1]PLD!P159</f>
        <v>18.59</v>
      </c>
      <c r="P158" s="5">
        <f>[1]PLD!Q159</f>
        <v>18.59</v>
      </c>
    </row>
    <row r="159" spans="2:16" x14ac:dyDescent="0.25">
      <c r="B159" s="6">
        <f>[1]PLD!D160</f>
        <v>38136</v>
      </c>
      <c r="C159" s="6">
        <f>[1]PLD!E160</f>
        <v>38142</v>
      </c>
      <c r="D159" s="6">
        <f t="shared" si="2"/>
        <v>38139</v>
      </c>
      <c r="E159" s="5">
        <f>[1]PLD!F160</f>
        <v>18.59</v>
      </c>
      <c r="F159" s="5">
        <f>[1]PLD!G160</f>
        <v>18.59</v>
      </c>
      <c r="G159" s="5">
        <f>[1]PLD!H160</f>
        <v>18.59</v>
      </c>
      <c r="H159" s="5">
        <f>[1]PLD!I160</f>
        <v>18.59</v>
      </c>
      <c r="I159" s="5">
        <f>[1]PLD!J160</f>
        <v>18.59</v>
      </c>
      <c r="J159" s="5">
        <f>[1]PLD!K160</f>
        <v>18.59</v>
      </c>
      <c r="K159" s="5">
        <f>[1]PLD!L160</f>
        <v>18.59</v>
      </c>
      <c r="L159" s="5">
        <f>[1]PLD!M160</f>
        <v>18.59</v>
      </c>
      <c r="M159" s="5">
        <f>[1]PLD!N160</f>
        <v>18.59</v>
      </c>
      <c r="N159" s="5">
        <f>[1]PLD!O160</f>
        <v>18.59</v>
      </c>
      <c r="O159" s="5">
        <f>[1]PLD!P160</f>
        <v>18.59</v>
      </c>
      <c r="P159" s="5">
        <f>[1]PLD!Q160</f>
        <v>18.59</v>
      </c>
    </row>
    <row r="160" spans="2:16" x14ac:dyDescent="0.25">
      <c r="B160" s="6">
        <f>[1]PLD!D161</f>
        <v>38143</v>
      </c>
      <c r="C160" s="6">
        <f>[1]PLD!E161</f>
        <v>38149</v>
      </c>
      <c r="D160" s="6">
        <f t="shared" si="2"/>
        <v>38146</v>
      </c>
      <c r="E160" s="5">
        <f>[1]PLD!F161</f>
        <v>18.59</v>
      </c>
      <c r="F160" s="5">
        <f>[1]PLD!G161</f>
        <v>18.59</v>
      </c>
      <c r="G160" s="5">
        <f>[1]PLD!H161</f>
        <v>18.59</v>
      </c>
      <c r="H160" s="5">
        <f>[1]PLD!I161</f>
        <v>18.59</v>
      </c>
      <c r="I160" s="5">
        <f>[1]PLD!J161</f>
        <v>18.59</v>
      </c>
      <c r="J160" s="5">
        <f>[1]PLD!K161</f>
        <v>18.59</v>
      </c>
      <c r="K160" s="5">
        <f>[1]PLD!L161</f>
        <v>18.59</v>
      </c>
      <c r="L160" s="5">
        <f>[1]PLD!M161</f>
        <v>18.59</v>
      </c>
      <c r="M160" s="5">
        <f>[1]PLD!N161</f>
        <v>18.59</v>
      </c>
      <c r="N160" s="5">
        <f>[1]PLD!O161</f>
        <v>18.59</v>
      </c>
      <c r="O160" s="5">
        <f>[1]PLD!P161</f>
        <v>18.59</v>
      </c>
      <c r="P160" s="5">
        <f>[1]PLD!Q161</f>
        <v>18.59</v>
      </c>
    </row>
    <row r="161" spans="2:16" x14ac:dyDescent="0.25">
      <c r="B161" s="6">
        <f>[1]PLD!D162</f>
        <v>38150</v>
      </c>
      <c r="C161" s="6">
        <f>[1]PLD!E162</f>
        <v>38156</v>
      </c>
      <c r="D161" s="6">
        <f t="shared" si="2"/>
        <v>38153</v>
      </c>
      <c r="E161" s="5">
        <f>[1]PLD!F162</f>
        <v>18.59</v>
      </c>
      <c r="F161" s="5">
        <f>[1]PLD!G162</f>
        <v>18.59</v>
      </c>
      <c r="G161" s="5">
        <f>[1]PLD!H162</f>
        <v>18.59</v>
      </c>
      <c r="H161" s="5">
        <f>[1]PLD!I162</f>
        <v>18.59</v>
      </c>
      <c r="I161" s="5">
        <f>[1]PLD!J162</f>
        <v>18.59</v>
      </c>
      <c r="J161" s="5">
        <f>[1]PLD!K162</f>
        <v>18.59</v>
      </c>
      <c r="K161" s="5">
        <f>[1]PLD!L162</f>
        <v>18.59</v>
      </c>
      <c r="L161" s="5">
        <f>[1]PLD!M162</f>
        <v>18.59</v>
      </c>
      <c r="M161" s="5">
        <f>[1]PLD!N162</f>
        <v>18.59</v>
      </c>
      <c r="N161" s="5">
        <f>[1]PLD!O162</f>
        <v>18.59</v>
      </c>
      <c r="O161" s="5">
        <f>[1]PLD!P162</f>
        <v>18.59</v>
      </c>
      <c r="P161" s="5">
        <f>[1]PLD!Q162</f>
        <v>18.59</v>
      </c>
    </row>
    <row r="162" spans="2:16" x14ac:dyDescent="0.25">
      <c r="B162" s="6">
        <f>[1]PLD!D163</f>
        <v>38157</v>
      </c>
      <c r="C162" s="6">
        <f>[1]PLD!E163</f>
        <v>38163</v>
      </c>
      <c r="D162" s="6">
        <f t="shared" si="2"/>
        <v>38160</v>
      </c>
      <c r="E162" s="5">
        <f>[1]PLD!F163</f>
        <v>18.59</v>
      </c>
      <c r="F162" s="5">
        <f>[1]PLD!G163</f>
        <v>18.59</v>
      </c>
      <c r="G162" s="5">
        <f>[1]PLD!H163</f>
        <v>18.59</v>
      </c>
      <c r="H162" s="5">
        <f>[1]PLD!I163</f>
        <v>18.59</v>
      </c>
      <c r="I162" s="5">
        <f>[1]PLD!J163</f>
        <v>18.59</v>
      </c>
      <c r="J162" s="5">
        <f>[1]PLD!K163</f>
        <v>18.59</v>
      </c>
      <c r="K162" s="5">
        <f>[1]PLD!L163</f>
        <v>18.59</v>
      </c>
      <c r="L162" s="5">
        <f>[1]PLD!M163</f>
        <v>18.59</v>
      </c>
      <c r="M162" s="5">
        <f>[1]PLD!N163</f>
        <v>18.59</v>
      </c>
      <c r="N162" s="5">
        <f>[1]PLD!O163</f>
        <v>18.59</v>
      </c>
      <c r="O162" s="5">
        <f>[1]PLD!P163</f>
        <v>18.59</v>
      </c>
      <c r="P162" s="5">
        <f>[1]PLD!Q163</f>
        <v>18.59</v>
      </c>
    </row>
    <row r="163" spans="2:16" x14ac:dyDescent="0.25">
      <c r="B163" s="6">
        <f>[1]PLD!D164</f>
        <v>38164</v>
      </c>
      <c r="C163" s="6">
        <f>[1]PLD!E164</f>
        <v>38170</v>
      </c>
      <c r="D163" s="6">
        <f t="shared" si="2"/>
        <v>38167</v>
      </c>
      <c r="E163" s="5">
        <f>[1]PLD!F164</f>
        <v>18.59</v>
      </c>
      <c r="F163" s="5">
        <f>[1]PLD!G164</f>
        <v>18.59</v>
      </c>
      <c r="G163" s="5">
        <f>[1]PLD!H164</f>
        <v>18.59</v>
      </c>
      <c r="H163" s="5">
        <f>[1]PLD!I164</f>
        <v>18.59</v>
      </c>
      <c r="I163" s="5">
        <f>[1]PLD!J164</f>
        <v>18.59</v>
      </c>
      <c r="J163" s="5">
        <f>[1]PLD!K164</f>
        <v>18.59</v>
      </c>
      <c r="K163" s="5">
        <f>[1]PLD!L164</f>
        <v>18.59</v>
      </c>
      <c r="L163" s="5">
        <f>[1]PLD!M164</f>
        <v>18.59</v>
      </c>
      <c r="M163" s="5">
        <f>[1]PLD!N164</f>
        <v>18.59</v>
      </c>
      <c r="N163" s="5">
        <f>[1]PLD!O164</f>
        <v>18.59</v>
      </c>
      <c r="O163" s="5">
        <f>[1]PLD!P164</f>
        <v>18.59</v>
      </c>
      <c r="P163" s="5">
        <f>[1]PLD!Q164</f>
        <v>18.59</v>
      </c>
    </row>
    <row r="164" spans="2:16" x14ac:dyDescent="0.25">
      <c r="B164" s="6">
        <f>[1]PLD!D165</f>
        <v>38171</v>
      </c>
      <c r="C164" s="6">
        <f>[1]PLD!E165</f>
        <v>38177</v>
      </c>
      <c r="D164" s="6">
        <f t="shared" si="2"/>
        <v>38174</v>
      </c>
      <c r="E164" s="5">
        <f>[1]PLD!F165</f>
        <v>18.59</v>
      </c>
      <c r="F164" s="5">
        <f>[1]PLD!G165</f>
        <v>18.59</v>
      </c>
      <c r="G164" s="5">
        <f>[1]PLD!H165</f>
        <v>18.59</v>
      </c>
      <c r="H164" s="5">
        <f>[1]PLD!I165</f>
        <v>18.59</v>
      </c>
      <c r="I164" s="5">
        <f>[1]PLD!J165</f>
        <v>18.59</v>
      </c>
      <c r="J164" s="5">
        <f>[1]PLD!K165</f>
        <v>18.59</v>
      </c>
      <c r="K164" s="5">
        <f>[1]PLD!L165</f>
        <v>18.59</v>
      </c>
      <c r="L164" s="5">
        <f>[1]PLD!M165</f>
        <v>18.59</v>
      </c>
      <c r="M164" s="5">
        <f>[1]PLD!N165</f>
        <v>18.59</v>
      </c>
      <c r="N164" s="5">
        <f>[1]PLD!O165</f>
        <v>18.59</v>
      </c>
      <c r="O164" s="5">
        <f>[1]PLD!P165</f>
        <v>18.59</v>
      </c>
      <c r="P164" s="5">
        <f>[1]PLD!Q165</f>
        <v>18.59</v>
      </c>
    </row>
    <row r="165" spans="2:16" x14ac:dyDescent="0.25">
      <c r="B165" s="6">
        <f>[1]PLD!D166</f>
        <v>38178</v>
      </c>
      <c r="C165" s="6">
        <f>[1]PLD!E166</f>
        <v>38184</v>
      </c>
      <c r="D165" s="6">
        <f t="shared" si="2"/>
        <v>38181</v>
      </c>
      <c r="E165" s="5">
        <f>[1]PLD!F166</f>
        <v>18.59</v>
      </c>
      <c r="F165" s="5">
        <f>[1]PLD!G166</f>
        <v>18.59</v>
      </c>
      <c r="G165" s="5">
        <f>[1]PLD!H166</f>
        <v>18.59</v>
      </c>
      <c r="H165" s="5">
        <f>[1]PLD!I166</f>
        <v>18.59</v>
      </c>
      <c r="I165" s="5">
        <f>[1]PLD!J166</f>
        <v>18.59</v>
      </c>
      <c r="J165" s="5">
        <f>[1]PLD!K166</f>
        <v>18.59</v>
      </c>
      <c r="K165" s="5">
        <f>[1]PLD!L166</f>
        <v>18.59</v>
      </c>
      <c r="L165" s="5">
        <f>[1]PLD!M166</f>
        <v>18.59</v>
      </c>
      <c r="M165" s="5">
        <f>[1]PLD!N166</f>
        <v>18.59</v>
      </c>
      <c r="N165" s="5">
        <f>[1]PLD!O166</f>
        <v>18.59</v>
      </c>
      <c r="O165" s="5">
        <f>[1]PLD!P166</f>
        <v>18.59</v>
      </c>
      <c r="P165" s="5">
        <f>[1]PLD!Q166</f>
        <v>18.59</v>
      </c>
    </row>
    <row r="166" spans="2:16" x14ac:dyDescent="0.25">
      <c r="B166" s="6">
        <f>[1]PLD!D167</f>
        <v>38185</v>
      </c>
      <c r="C166" s="6">
        <f>[1]PLD!E167</f>
        <v>38191</v>
      </c>
      <c r="D166" s="6">
        <f t="shared" si="2"/>
        <v>38188</v>
      </c>
      <c r="E166" s="5">
        <f>[1]PLD!F167</f>
        <v>18.59</v>
      </c>
      <c r="F166" s="5">
        <f>[1]PLD!G167</f>
        <v>18.59</v>
      </c>
      <c r="G166" s="5">
        <f>[1]PLD!H167</f>
        <v>18.59</v>
      </c>
      <c r="H166" s="5">
        <f>[1]PLD!I167</f>
        <v>18.59</v>
      </c>
      <c r="I166" s="5">
        <f>[1]PLD!J167</f>
        <v>18.59</v>
      </c>
      <c r="J166" s="5">
        <f>[1]PLD!K167</f>
        <v>18.59</v>
      </c>
      <c r="K166" s="5">
        <f>[1]PLD!L167</f>
        <v>18.59</v>
      </c>
      <c r="L166" s="5">
        <f>[1]PLD!M167</f>
        <v>18.59</v>
      </c>
      <c r="M166" s="5">
        <f>[1]PLD!N167</f>
        <v>18.59</v>
      </c>
      <c r="N166" s="5">
        <f>[1]PLD!O167</f>
        <v>18.59</v>
      </c>
      <c r="O166" s="5">
        <f>[1]PLD!P167</f>
        <v>18.59</v>
      </c>
      <c r="P166" s="5">
        <f>[1]PLD!Q167</f>
        <v>18.59</v>
      </c>
    </row>
    <row r="167" spans="2:16" x14ac:dyDescent="0.25">
      <c r="B167" s="6">
        <f>[1]PLD!D168</f>
        <v>38192</v>
      </c>
      <c r="C167" s="6">
        <f>[1]PLD!E168</f>
        <v>38198</v>
      </c>
      <c r="D167" s="6">
        <f t="shared" si="2"/>
        <v>38195</v>
      </c>
      <c r="E167" s="5">
        <f>[1]PLD!F168</f>
        <v>18.59</v>
      </c>
      <c r="F167" s="5">
        <f>[1]PLD!G168</f>
        <v>18.59</v>
      </c>
      <c r="G167" s="5">
        <f>[1]PLD!H168</f>
        <v>18.59</v>
      </c>
      <c r="H167" s="5">
        <f>[1]PLD!I168</f>
        <v>18.59</v>
      </c>
      <c r="I167" s="5">
        <f>[1]PLD!J168</f>
        <v>18.59</v>
      </c>
      <c r="J167" s="5">
        <f>[1]PLD!K168</f>
        <v>18.59</v>
      </c>
      <c r="K167" s="5">
        <f>[1]PLD!L168</f>
        <v>18.59</v>
      </c>
      <c r="L167" s="5">
        <f>[1]PLD!M168</f>
        <v>18.59</v>
      </c>
      <c r="M167" s="5">
        <f>[1]PLD!N168</f>
        <v>18.59</v>
      </c>
      <c r="N167" s="5">
        <f>[1]PLD!O168</f>
        <v>18.59</v>
      </c>
      <c r="O167" s="5">
        <f>[1]PLD!P168</f>
        <v>18.59</v>
      </c>
      <c r="P167" s="5">
        <f>[1]PLD!Q168</f>
        <v>18.59</v>
      </c>
    </row>
    <row r="168" spans="2:16" x14ac:dyDescent="0.25">
      <c r="B168" s="6">
        <f>[1]PLD!D169</f>
        <v>38199</v>
      </c>
      <c r="C168" s="6">
        <f>[1]PLD!E169</f>
        <v>38205</v>
      </c>
      <c r="D168" s="6">
        <f t="shared" si="2"/>
        <v>38202</v>
      </c>
      <c r="E168" s="5">
        <f>[1]PLD!F169</f>
        <v>18.59</v>
      </c>
      <c r="F168" s="5">
        <f>[1]PLD!G169</f>
        <v>18.59</v>
      </c>
      <c r="G168" s="5">
        <f>[1]PLD!H169</f>
        <v>18.59</v>
      </c>
      <c r="H168" s="5">
        <f>[1]PLD!I169</f>
        <v>18.59</v>
      </c>
      <c r="I168" s="5">
        <f>[1]PLD!J169</f>
        <v>18.59</v>
      </c>
      <c r="J168" s="5">
        <f>[1]PLD!K169</f>
        <v>18.59</v>
      </c>
      <c r="K168" s="5">
        <f>[1]PLD!L169</f>
        <v>18.59</v>
      </c>
      <c r="L168" s="5">
        <f>[1]PLD!M169</f>
        <v>18.59</v>
      </c>
      <c r="M168" s="5">
        <f>[1]PLD!N169</f>
        <v>18.59</v>
      </c>
      <c r="N168" s="5">
        <f>[1]PLD!O169</f>
        <v>18.59</v>
      </c>
      <c r="O168" s="5">
        <f>[1]PLD!P169</f>
        <v>18.59</v>
      </c>
      <c r="P168" s="5">
        <f>[1]PLD!Q169</f>
        <v>18.59</v>
      </c>
    </row>
    <row r="169" spans="2:16" x14ac:dyDescent="0.25">
      <c r="B169" s="6">
        <f>[1]PLD!D170</f>
        <v>38206</v>
      </c>
      <c r="C169" s="6">
        <f>[1]PLD!E170</f>
        <v>38212</v>
      </c>
      <c r="D169" s="6">
        <f t="shared" si="2"/>
        <v>38209</v>
      </c>
      <c r="E169" s="5">
        <f>[1]PLD!F170</f>
        <v>18.59</v>
      </c>
      <c r="F169" s="5">
        <f>[1]PLD!G170</f>
        <v>18.59</v>
      </c>
      <c r="G169" s="5">
        <f>[1]PLD!H170</f>
        <v>18.59</v>
      </c>
      <c r="H169" s="5">
        <f>[1]PLD!I170</f>
        <v>18.59</v>
      </c>
      <c r="I169" s="5">
        <f>[1]PLD!J170</f>
        <v>18.59</v>
      </c>
      <c r="J169" s="5">
        <f>[1]PLD!K170</f>
        <v>18.59</v>
      </c>
      <c r="K169" s="5">
        <f>[1]PLD!L170</f>
        <v>18.59</v>
      </c>
      <c r="L169" s="5">
        <f>[1]PLD!M170</f>
        <v>18.59</v>
      </c>
      <c r="M169" s="5">
        <f>[1]PLD!N170</f>
        <v>18.59</v>
      </c>
      <c r="N169" s="5">
        <f>[1]PLD!O170</f>
        <v>18.59</v>
      </c>
      <c r="O169" s="5">
        <f>[1]PLD!P170</f>
        <v>18.59</v>
      </c>
      <c r="P169" s="5">
        <f>[1]PLD!Q170</f>
        <v>18.59</v>
      </c>
    </row>
    <row r="170" spans="2:16" x14ac:dyDescent="0.25">
      <c r="B170" s="6">
        <f>[1]PLD!D171</f>
        <v>38213</v>
      </c>
      <c r="C170" s="6">
        <f>[1]PLD!E171</f>
        <v>38219</v>
      </c>
      <c r="D170" s="6">
        <f t="shared" si="2"/>
        <v>38216</v>
      </c>
      <c r="E170" s="5">
        <f>[1]PLD!F171</f>
        <v>18.59</v>
      </c>
      <c r="F170" s="5">
        <f>[1]PLD!G171</f>
        <v>18.59</v>
      </c>
      <c r="G170" s="5">
        <f>[1]PLD!H171</f>
        <v>18.59</v>
      </c>
      <c r="H170" s="5">
        <f>[1]PLD!I171</f>
        <v>18.59</v>
      </c>
      <c r="I170" s="5">
        <f>[1]PLD!J171</f>
        <v>18.59</v>
      </c>
      <c r="J170" s="5">
        <f>[1]PLD!K171</f>
        <v>18.59</v>
      </c>
      <c r="K170" s="5">
        <f>[1]PLD!L171</f>
        <v>18.59</v>
      </c>
      <c r="L170" s="5">
        <f>[1]PLD!M171</f>
        <v>18.59</v>
      </c>
      <c r="M170" s="5">
        <f>[1]PLD!N171</f>
        <v>18.59</v>
      </c>
      <c r="N170" s="5">
        <f>[1]PLD!O171</f>
        <v>18.59</v>
      </c>
      <c r="O170" s="5">
        <f>[1]PLD!P171</f>
        <v>18.59</v>
      </c>
      <c r="P170" s="5">
        <f>[1]PLD!Q171</f>
        <v>18.59</v>
      </c>
    </row>
    <row r="171" spans="2:16" x14ac:dyDescent="0.25">
      <c r="B171" s="6">
        <f>[1]PLD!D172</f>
        <v>38220</v>
      </c>
      <c r="C171" s="6">
        <f>[1]PLD!E172</f>
        <v>38226</v>
      </c>
      <c r="D171" s="6">
        <f t="shared" si="2"/>
        <v>38223</v>
      </c>
      <c r="E171" s="5">
        <f>[1]PLD!F172</f>
        <v>18.59</v>
      </c>
      <c r="F171" s="5">
        <f>[1]PLD!G172</f>
        <v>18.59</v>
      </c>
      <c r="G171" s="5">
        <f>[1]PLD!H172</f>
        <v>18.59</v>
      </c>
      <c r="H171" s="5">
        <f>[1]PLD!I172</f>
        <v>18.59</v>
      </c>
      <c r="I171" s="5">
        <f>[1]PLD!J172</f>
        <v>18.59</v>
      </c>
      <c r="J171" s="5">
        <f>[1]PLD!K172</f>
        <v>18.59</v>
      </c>
      <c r="K171" s="5">
        <f>[1]PLD!L172</f>
        <v>18.59</v>
      </c>
      <c r="L171" s="5">
        <f>[1]PLD!M172</f>
        <v>18.59</v>
      </c>
      <c r="M171" s="5">
        <f>[1]PLD!N172</f>
        <v>18.59</v>
      </c>
      <c r="N171" s="5">
        <f>[1]PLD!O172</f>
        <v>18.59</v>
      </c>
      <c r="O171" s="5">
        <f>[1]PLD!P172</f>
        <v>18.59</v>
      </c>
      <c r="P171" s="5">
        <f>[1]PLD!Q172</f>
        <v>18.59</v>
      </c>
    </row>
    <row r="172" spans="2:16" x14ac:dyDescent="0.25">
      <c r="B172" s="6">
        <f>[1]PLD!D173</f>
        <v>38227</v>
      </c>
      <c r="C172" s="6">
        <f>[1]PLD!E173</f>
        <v>38233</v>
      </c>
      <c r="D172" s="6">
        <f t="shared" si="2"/>
        <v>38230</v>
      </c>
      <c r="E172" s="5">
        <f>[1]PLD!F173</f>
        <v>18.59</v>
      </c>
      <c r="F172" s="5">
        <f>[1]PLD!G173</f>
        <v>18.59</v>
      </c>
      <c r="G172" s="5">
        <f>[1]PLD!H173</f>
        <v>18.59</v>
      </c>
      <c r="H172" s="5">
        <f>[1]PLD!I173</f>
        <v>18.59</v>
      </c>
      <c r="I172" s="5">
        <f>[1]PLD!J173</f>
        <v>18.59</v>
      </c>
      <c r="J172" s="5">
        <f>[1]PLD!K173</f>
        <v>18.59</v>
      </c>
      <c r="K172" s="5">
        <f>[1]PLD!L173</f>
        <v>18.59</v>
      </c>
      <c r="L172" s="5">
        <f>[1]PLD!M173</f>
        <v>18.59</v>
      </c>
      <c r="M172" s="5">
        <f>[1]PLD!N173</f>
        <v>18.59</v>
      </c>
      <c r="N172" s="5">
        <f>[1]PLD!O173</f>
        <v>18.59</v>
      </c>
      <c r="O172" s="5">
        <f>[1]PLD!P173</f>
        <v>18.59</v>
      </c>
      <c r="P172" s="5">
        <f>[1]PLD!Q173</f>
        <v>18.59</v>
      </c>
    </row>
    <row r="173" spans="2:16" x14ac:dyDescent="0.25">
      <c r="B173" s="6">
        <f>[1]PLD!D174</f>
        <v>38234</v>
      </c>
      <c r="C173" s="6">
        <f>[1]PLD!E174</f>
        <v>38240</v>
      </c>
      <c r="D173" s="6">
        <f t="shared" si="2"/>
        <v>38237</v>
      </c>
      <c r="E173" s="5">
        <f>[1]PLD!F174</f>
        <v>18.59</v>
      </c>
      <c r="F173" s="5">
        <f>[1]PLD!G174</f>
        <v>18.59</v>
      </c>
      <c r="G173" s="5">
        <f>[1]PLD!H174</f>
        <v>18.59</v>
      </c>
      <c r="H173" s="5">
        <f>[1]PLD!I174</f>
        <v>18.59</v>
      </c>
      <c r="I173" s="5">
        <f>[1]PLD!J174</f>
        <v>18.59</v>
      </c>
      <c r="J173" s="5">
        <f>[1]PLD!K174</f>
        <v>18.59</v>
      </c>
      <c r="K173" s="5">
        <f>[1]PLD!L174</f>
        <v>18.59</v>
      </c>
      <c r="L173" s="5">
        <f>[1]PLD!M174</f>
        <v>18.59</v>
      </c>
      <c r="M173" s="5">
        <f>[1]PLD!N174</f>
        <v>18.59</v>
      </c>
      <c r="N173" s="5">
        <f>[1]PLD!O174</f>
        <v>18.59</v>
      </c>
      <c r="O173" s="5">
        <f>[1]PLD!P174</f>
        <v>18.59</v>
      </c>
      <c r="P173" s="5">
        <f>[1]PLD!Q174</f>
        <v>18.59</v>
      </c>
    </row>
    <row r="174" spans="2:16" x14ac:dyDescent="0.25">
      <c r="B174" s="6">
        <f>[1]PLD!D175</f>
        <v>38241</v>
      </c>
      <c r="C174" s="6">
        <f>[1]PLD!E175</f>
        <v>38247</v>
      </c>
      <c r="D174" s="6">
        <f t="shared" si="2"/>
        <v>38244</v>
      </c>
      <c r="E174" s="5">
        <f>[1]PLD!F175</f>
        <v>18.59</v>
      </c>
      <c r="F174" s="5">
        <f>[1]PLD!G175</f>
        <v>18.59</v>
      </c>
      <c r="G174" s="5">
        <f>[1]PLD!H175</f>
        <v>18.59</v>
      </c>
      <c r="H174" s="5">
        <f>[1]PLD!I175</f>
        <v>18.59</v>
      </c>
      <c r="I174" s="5">
        <f>[1]PLD!J175</f>
        <v>18.59</v>
      </c>
      <c r="J174" s="5">
        <f>[1]PLD!K175</f>
        <v>18.59</v>
      </c>
      <c r="K174" s="5">
        <f>[1]PLD!L175</f>
        <v>18.59</v>
      </c>
      <c r="L174" s="5">
        <f>[1]PLD!M175</f>
        <v>18.59</v>
      </c>
      <c r="M174" s="5">
        <f>[1]PLD!N175</f>
        <v>18.59</v>
      </c>
      <c r="N174" s="5">
        <f>[1]PLD!O175</f>
        <v>18.59</v>
      </c>
      <c r="O174" s="5">
        <f>[1]PLD!P175</f>
        <v>18.59</v>
      </c>
      <c r="P174" s="5">
        <f>[1]PLD!Q175</f>
        <v>18.59</v>
      </c>
    </row>
    <row r="175" spans="2:16" x14ac:dyDescent="0.25">
      <c r="B175" s="6">
        <f>[1]PLD!D176</f>
        <v>38248</v>
      </c>
      <c r="C175" s="6">
        <f>[1]PLD!E176</f>
        <v>38254</v>
      </c>
      <c r="D175" s="6">
        <f t="shared" si="2"/>
        <v>38251</v>
      </c>
      <c r="E175" s="5">
        <f>[1]PLD!F176</f>
        <v>18.59</v>
      </c>
      <c r="F175" s="5">
        <f>[1]PLD!G176</f>
        <v>18.59</v>
      </c>
      <c r="G175" s="5">
        <f>[1]PLD!H176</f>
        <v>18.59</v>
      </c>
      <c r="H175" s="5">
        <f>[1]PLD!I176</f>
        <v>18.59</v>
      </c>
      <c r="I175" s="5">
        <f>[1]PLD!J176</f>
        <v>18.59</v>
      </c>
      <c r="J175" s="5">
        <f>[1]PLD!K176</f>
        <v>18.59</v>
      </c>
      <c r="K175" s="5">
        <f>[1]PLD!L176</f>
        <v>18.59</v>
      </c>
      <c r="L175" s="5">
        <f>[1]PLD!M176</f>
        <v>18.59</v>
      </c>
      <c r="M175" s="5">
        <f>[1]PLD!N176</f>
        <v>18.59</v>
      </c>
      <c r="N175" s="5">
        <f>[1]PLD!O176</f>
        <v>18.59</v>
      </c>
      <c r="O175" s="5">
        <f>[1]PLD!P176</f>
        <v>18.59</v>
      </c>
      <c r="P175" s="5">
        <f>[1]PLD!Q176</f>
        <v>18.59</v>
      </c>
    </row>
    <row r="176" spans="2:16" x14ac:dyDescent="0.25">
      <c r="B176" s="6">
        <f>[1]PLD!D177</f>
        <v>38255</v>
      </c>
      <c r="C176" s="6">
        <f>[1]PLD!E177</f>
        <v>38261</v>
      </c>
      <c r="D176" s="6">
        <f t="shared" si="2"/>
        <v>38258</v>
      </c>
      <c r="E176" s="5">
        <f>[1]PLD!F177</f>
        <v>18.59</v>
      </c>
      <c r="F176" s="5">
        <f>[1]PLD!G177</f>
        <v>18.59</v>
      </c>
      <c r="G176" s="5">
        <f>[1]PLD!H177</f>
        <v>18.59</v>
      </c>
      <c r="H176" s="5">
        <f>[1]PLD!I177</f>
        <v>18.59</v>
      </c>
      <c r="I176" s="5">
        <f>[1]PLD!J177</f>
        <v>18.59</v>
      </c>
      <c r="J176" s="5">
        <f>[1]PLD!K177</f>
        <v>18.59</v>
      </c>
      <c r="K176" s="5">
        <f>[1]PLD!L177</f>
        <v>18.59</v>
      </c>
      <c r="L176" s="5">
        <f>[1]PLD!M177</f>
        <v>18.59</v>
      </c>
      <c r="M176" s="5">
        <f>[1]PLD!N177</f>
        <v>18.59</v>
      </c>
      <c r="N176" s="5">
        <f>[1]PLD!O177</f>
        <v>18.59</v>
      </c>
      <c r="O176" s="5">
        <f>[1]PLD!P177</f>
        <v>18.59</v>
      </c>
      <c r="P176" s="5">
        <f>[1]PLD!Q177</f>
        <v>18.59</v>
      </c>
    </row>
    <row r="177" spans="2:16" x14ac:dyDescent="0.25">
      <c r="B177" s="6">
        <f>[1]PLD!D178</f>
        <v>38262</v>
      </c>
      <c r="C177" s="6">
        <f>[1]PLD!E178</f>
        <v>38268</v>
      </c>
      <c r="D177" s="6">
        <f t="shared" si="2"/>
        <v>38265</v>
      </c>
      <c r="E177" s="5">
        <f>[1]PLD!F178</f>
        <v>18.59</v>
      </c>
      <c r="F177" s="5">
        <f>[1]PLD!G178</f>
        <v>18.59</v>
      </c>
      <c r="G177" s="5">
        <f>[1]PLD!H178</f>
        <v>18.59</v>
      </c>
      <c r="H177" s="5">
        <f>[1]PLD!I178</f>
        <v>18.59</v>
      </c>
      <c r="I177" s="5">
        <f>[1]PLD!J178</f>
        <v>18.59</v>
      </c>
      <c r="J177" s="5">
        <f>[1]PLD!K178</f>
        <v>18.59</v>
      </c>
      <c r="K177" s="5">
        <f>[1]PLD!L178</f>
        <v>18.59</v>
      </c>
      <c r="L177" s="5">
        <f>[1]PLD!M178</f>
        <v>18.59</v>
      </c>
      <c r="M177" s="5">
        <f>[1]PLD!N178</f>
        <v>18.59</v>
      </c>
      <c r="N177" s="5">
        <f>[1]PLD!O178</f>
        <v>18.59</v>
      </c>
      <c r="O177" s="5">
        <f>[1]PLD!P178</f>
        <v>18.59</v>
      </c>
      <c r="P177" s="5">
        <f>[1]PLD!Q178</f>
        <v>18.59</v>
      </c>
    </row>
    <row r="178" spans="2:16" x14ac:dyDescent="0.25">
      <c r="B178" s="6">
        <f>[1]PLD!D179</f>
        <v>38269</v>
      </c>
      <c r="C178" s="6">
        <f>[1]PLD!E179</f>
        <v>38275</v>
      </c>
      <c r="D178" s="6">
        <f t="shared" si="2"/>
        <v>38272</v>
      </c>
      <c r="E178" s="5">
        <f>[1]PLD!F179</f>
        <v>19.489999999999998</v>
      </c>
      <c r="F178" s="5">
        <f>[1]PLD!G179</f>
        <v>19.3</v>
      </c>
      <c r="G178" s="5">
        <f>[1]PLD!H179</f>
        <v>19.3</v>
      </c>
      <c r="H178" s="5">
        <f>[1]PLD!I179</f>
        <v>19.489999999999998</v>
      </c>
      <c r="I178" s="5">
        <f>[1]PLD!J179</f>
        <v>19.3</v>
      </c>
      <c r="J178" s="5">
        <f>[1]PLD!K179</f>
        <v>19.3</v>
      </c>
      <c r="K178" s="5">
        <f>[1]PLD!L179</f>
        <v>18.59</v>
      </c>
      <c r="L178" s="5">
        <f>[1]PLD!M179</f>
        <v>18.59</v>
      </c>
      <c r="M178" s="5">
        <f>[1]PLD!N179</f>
        <v>18.59</v>
      </c>
      <c r="N178" s="5">
        <f>[1]PLD!O179</f>
        <v>19.489999999999998</v>
      </c>
      <c r="O178" s="5">
        <f>[1]PLD!P179</f>
        <v>19.3</v>
      </c>
      <c r="P178" s="5">
        <f>[1]PLD!Q179</f>
        <v>19.3</v>
      </c>
    </row>
    <row r="179" spans="2:16" x14ac:dyDescent="0.25">
      <c r="B179" s="6">
        <f>[1]PLD!D180</f>
        <v>38276</v>
      </c>
      <c r="C179" s="6">
        <f>[1]PLD!E180</f>
        <v>38282</v>
      </c>
      <c r="D179" s="6">
        <f t="shared" si="2"/>
        <v>38279</v>
      </c>
      <c r="E179" s="5">
        <f>[1]PLD!F180</f>
        <v>18.59</v>
      </c>
      <c r="F179" s="5">
        <f>[1]PLD!G180</f>
        <v>18.59</v>
      </c>
      <c r="G179" s="5">
        <f>[1]PLD!H180</f>
        <v>18.59</v>
      </c>
      <c r="H179" s="5">
        <f>[1]PLD!I180</f>
        <v>18.59</v>
      </c>
      <c r="I179" s="5">
        <f>[1]PLD!J180</f>
        <v>18.59</v>
      </c>
      <c r="J179" s="5">
        <f>[1]PLD!K180</f>
        <v>18.59</v>
      </c>
      <c r="K179" s="5">
        <f>[1]PLD!L180</f>
        <v>18.59</v>
      </c>
      <c r="L179" s="5">
        <f>[1]PLD!M180</f>
        <v>18.59</v>
      </c>
      <c r="M179" s="5">
        <f>[1]PLD!N180</f>
        <v>18.59</v>
      </c>
      <c r="N179" s="5">
        <f>[1]PLD!O180</f>
        <v>18.59</v>
      </c>
      <c r="O179" s="5">
        <f>[1]PLD!P180</f>
        <v>18.59</v>
      </c>
      <c r="P179" s="5">
        <f>[1]PLD!Q180</f>
        <v>18.59</v>
      </c>
    </row>
    <row r="180" spans="2:16" x14ac:dyDescent="0.25">
      <c r="B180" s="6">
        <f>[1]PLD!D181</f>
        <v>38283</v>
      </c>
      <c r="C180" s="6">
        <f>[1]PLD!E181</f>
        <v>38289</v>
      </c>
      <c r="D180" s="6">
        <f t="shared" si="2"/>
        <v>38286</v>
      </c>
      <c r="E180" s="5">
        <f>[1]PLD!F181</f>
        <v>18.59</v>
      </c>
      <c r="F180" s="5">
        <f>[1]PLD!G181</f>
        <v>18.59</v>
      </c>
      <c r="G180" s="5">
        <f>[1]PLD!H181</f>
        <v>18.59</v>
      </c>
      <c r="H180" s="5">
        <f>[1]PLD!I181</f>
        <v>18.59</v>
      </c>
      <c r="I180" s="5">
        <f>[1]PLD!J181</f>
        <v>18.59</v>
      </c>
      <c r="J180" s="5">
        <f>[1]PLD!K181</f>
        <v>18.59</v>
      </c>
      <c r="K180" s="5">
        <f>[1]PLD!L181</f>
        <v>18.59</v>
      </c>
      <c r="L180" s="5">
        <f>[1]PLD!M181</f>
        <v>18.59</v>
      </c>
      <c r="M180" s="5">
        <f>[1]PLD!N181</f>
        <v>18.59</v>
      </c>
      <c r="N180" s="5">
        <f>[1]PLD!O181</f>
        <v>18.59</v>
      </c>
      <c r="O180" s="5">
        <f>[1]PLD!P181</f>
        <v>18.59</v>
      </c>
      <c r="P180" s="5">
        <f>[1]PLD!Q181</f>
        <v>18.59</v>
      </c>
    </row>
    <row r="181" spans="2:16" x14ac:dyDescent="0.25">
      <c r="B181" s="6">
        <f>[1]PLD!D182</f>
        <v>38290</v>
      </c>
      <c r="C181" s="6">
        <f>[1]PLD!E182</f>
        <v>38296</v>
      </c>
      <c r="D181" s="6">
        <f t="shared" si="2"/>
        <v>38293</v>
      </c>
      <c r="E181" s="5">
        <f>[1]PLD!F182</f>
        <v>18.59</v>
      </c>
      <c r="F181" s="5">
        <f>[1]PLD!G182</f>
        <v>18.59</v>
      </c>
      <c r="G181" s="5">
        <f>[1]PLD!H182</f>
        <v>18.59</v>
      </c>
      <c r="H181" s="5">
        <f>[1]PLD!I182</f>
        <v>18.59</v>
      </c>
      <c r="I181" s="5">
        <f>[1]PLD!J182</f>
        <v>18.59</v>
      </c>
      <c r="J181" s="5">
        <f>[1]PLD!K182</f>
        <v>18.59</v>
      </c>
      <c r="K181" s="5">
        <f>[1]PLD!L182</f>
        <v>18.59</v>
      </c>
      <c r="L181" s="5">
        <f>[1]PLD!M182</f>
        <v>18.59</v>
      </c>
      <c r="M181" s="5">
        <f>[1]PLD!N182</f>
        <v>18.59</v>
      </c>
      <c r="N181" s="5">
        <f>[1]PLD!O182</f>
        <v>18.59</v>
      </c>
      <c r="O181" s="5">
        <f>[1]PLD!P182</f>
        <v>18.59</v>
      </c>
      <c r="P181" s="5">
        <f>[1]PLD!Q182</f>
        <v>18.59</v>
      </c>
    </row>
    <row r="182" spans="2:16" x14ac:dyDescent="0.25">
      <c r="B182" s="6">
        <f>[1]PLD!D183</f>
        <v>38297</v>
      </c>
      <c r="C182" s="6">
        <f>[1]PLD!E183</f>
        <v>38303</v>
      </c>
      <c r="D182" s="6">
        <f t="shared" si="2"/>
        <v>38300</v>
      </c>
      <c r="E182" s="5">
        <f>[1]PLD!F183</f>
        <v>18.59</v>
      </c>
      <c r="F182" s="5">
        <f>[1]PLD!G183</f>
        <v>18.59</v>
      </c>
      <c r="G182" s="5">
        <f>[1]PLD!H183</f>
        <v>18.59</v>
      </c>
      <c r="H182" s="5">
        <f>[1]PLD!I183</f>
        <v>18.59</v>
      </c>
      <c r="I182" s="5">
        <f>[1]PLD!J183</f>
        <v>18.59</v>
      </c>
      <c r="J182" s="5">
        <f>[1]PLD!K183</f>
        <v>18.59</v>
      </c>
      <c r="K182" s="5">
        <f>[1]PLD!L183</f>
        <v>18.59</v>
      </c>
      <c r="L182" s="5">
        <f>[1]PLD!M183</f>
        <v>18.59</v>
      </c>
      <c r="M182" s="5">
        <f>[1]PLD!N183</f>
        <v>18.59</v>
      </c>
      <c r="N182" s="5">
        <f>[1]PLD!O183</f>
        <v>18.59</v>
      </c>
      <c r="O182" s="5">
        <f>[1]PLD!P183</f>
        <v>18.59</v>
      </c>
      <c r="P182" s="5">
        <f>[1]PLD!Q183</f>
        <v>18.59</v>
      </c>
    </row>
    <row r="183" spans="2:16" x14ac:dyDescent="0.25">
      <c r="B183" s="6">
        <f>[1]PLD!D184</f>
        <v>38304</v>
      </c>
      <c r="C183" s="6">
        <f>[1]PLD!E184</f>
        <v>38310</v>
      </c>
      <c r="D183" s="6">
        <f t="shared" si="2"/>
        <v>38307</v>
      </c>
      <c r="E183" s="5">
        <f>[1]PLD!F184</f>
        <v>18.59</v>
      </c>
      <c r="F183" s="5">
        <f>[1]PLD!G184</f>
        <v>18.59</v>
      </c>
      <c r="G183" s="5">
        <f>[1]PLD!H184</f>
        <v>18.59</v>
      </c>
      <c r="H183" s="5">
        <f>[1]PLD!I184</f>
        <v>18.59</v>
      </c>
      <c r="I183" s="5">
        <f>[1]PLD!J184</f>
        <v>18.59</v>
      </c>
      <c r="J183" s="5">
        <f>[1]PLD!K184</f>
        <v>18.59</v>
      </c>
      <c r="K183" s="5">
        <f>[1]PLD!L184</f>
        <v>18.59</v>
      </c>
      <c r="L183" s="5">
        <f>[1]PLD!M184</f>
        <v>18.59</v>
      </c>
      <c r="M183" s="5">
        <f>[1]PLD!N184</f>
        <v>18.59</v>
      </c>
      <c r="N183" s="5">
        <f>[1]PLD!O184</f>
        <v>18.59</v>
      </c>
      <c r="O183" s="5">
        <f>[1]PLD!P184</f>
        <v>18.59</v>
      </c>
      <c r="P183" s="5">
        <f>[1]PLD!Q184</f>
        <v>18.59</v>
      </c>
    </row>
    <row r="184" spans="2:16" x14ac:dyDescent="0.25">
      <c r="B184" s="6">
        <f>[1]PLD!D185</f>
        <v>38311</v>
      </c>
      <c r="C184" s="6">
        <f>[1]PLD!E185</f>
        <v>38317</v>
      </c>
      <c r="D184" s="6">
        <f t="shared" si="2"/>
        <v>38314</v>
      </c>
      <c r="E184" s="5">
        <f>[1]PLD!F185</f>
        <v>18.59</v>
      </c>
      <c r="F184" s="5">
        <f>[1]PLD!G185</f>
        <v>18.59</v>
      </c>
      <c r="G184" s="5">
        <f>[1]PLD!H185</f>
        <v>18.59</v>
      </c>
      <c r="H184" s="5">
        <f>[1]PLD!I185</f>
        <v>18.59</v>
      </c>
      <c r="I184" s="5">
        <f>[1]PLD!J185</f>
        <v>18.59</v>
      </c>
      <c r="J184" s="5">
        <f>[1]PLD!K185</f>
        <v>18.59</v>
      </c>
      <c r="K184" s="5">
        <f>[1]PLD!L185</f>
        <v>18.59</v>
      </c>
      <c r="L184" s="5">
        <f>[1]PLD!M185</f>
        <v>18.59</v>
      </c>
      <c r="M184" s="5">
        <f>[1]PLD!N185</f>
        <v>18.59</v>
      </c>
      <c r="N184" s="5">
        <f>[1]PLD!O185</f>
        <v>18.59</v>
      </c>
      <c r="O184" s="5">
        <f>[1]PLD!P185</f>
        <v>18.59</v>
      </c>
      <c r="P184" s="5">
        <f>[1]PLD!Q185</f>
        <v>18.59</v>
      </c>
    </row>
    <row r="185" spans="2:16" x14ac:dyDescent="0.25">
      <c r="B185" s="6">
        <f>[1]PLD!D186</f>
        <v>38318</v>
      </c>
      <c r="C185" s="6">
        <f>[1]PLD!E186</f>
        <v>38324</v>
      </c>
      <c r="D185" s="6">
        <f t="shared" si="2"/>
        <v>38321</v>
      </c>
      <c r="E185" s="5">
        <f>[1]PLD!F186</f>
        <v>18.59</v>
      </c>
      <c r="F185" s="5">
        <f>[1]PLD!G186</f>
        <v>18.59</v>
      </c>
      <c r="G185" s="5">
        <f>[1]PLD!H186</f>
        <v>18.59</v>
      </c>
      <c r="H185" s="5">
        <f>[1]PLD!I186</f>
        <v>18.59</v>
      </c>
      <c r="I185" s="5">
        <f>[1]PLD!J186</f>
        <v>18.59</v>
      </c>
      <c r="J185" s="5">
        <f>[1]PLD!K186</f>
        <v>18.59</v>
      </c>
      <c r="K185" s="5">
        <f>[1]PLD!L186</f>
        <v>18.59</v>
      </c>
      <c r="L185" s="5">
        <f>[1]PLD!M186</f>
        <v>18.59</v>
      </c>
      <c r="M185" s="5">
        <f>[1]PLD!N186</f>
        <v>18.59</v>
      </c>
      <c r="N185" s="5">
        <f>[1]PLD!O186</f>
        <v>18.59</v>
      </c>
      <c r="O185" s="5">
        <f>[1]PLD!P186</f>
        <v>18.59</v>
      </c>
      <c r="P185" s="5">
        <f>[1]PLD!Q186</f>
        <v>18.59</v>
      </c>
    </row>
    <row r="186" spans="2:16" x14ac:dyDescent="0.25">
      <c r="B186" s="6">
        <f>[1]PLD!D187</f>
        <v>38325</v>
      </c>
      <c r="C186" s="6">
        <f>[1]PLD!E187</f>
        <v>38331</v>
      </c>
      <c r="D186" s="6">
        <f t="shared" si="2"/>
        <v>38328</v>
      </c>
      <c r="E186" s="5">
        <f>[1]PLD!F187</f>
        <v>18.59</v>
      </c>
      <c r="F186" s="5">
        <f>[1]PLD!G187</f>
        <v>18.59</v>
      </c>
      <c r="G186" s="5">
        <f>[1]PLD!H187</f>
        <v>18.59</v>
      </c>
      <c r="H186" s="5">
        <f>[1]PLD!I187</f>
        <v>18.59</v>
      </c>
      <c r="I186" s="5">
        <f>[1]PLD!J187</f>
        <v>18.59</v>
      </c>
      <c r="J186" s="5">
        <f>[1]PLD!K187</f>
        <v>18.59</v>
      </c>
      <c r="K186" s="5">
        <f>[1]PLD!L187</f>
        <v>18.59</v>
      </c>
      <c r="L186" s="5">
        <f>[1]PLD!M187</f>
        <v>18.59</v>
      </c>
      <c r="M186" s="5">
        <f>[1]PLD!N187</f>
        <v>18.59</v>
      </c>
      <c r="N186" s="5">
        <f>[1]PLD!O187</f>
        <v>18.59</v>
      </c>
      <c r="O186" s="5">
        <f>[1]PLD!P187</f>
        <v>18.59</v>
      </c>
      <c r="P186" s="5">
        <f>[1]PLD!Q187</f>
        <v>18.59</v>
      </c>
    </row>
    <row r="187" spans="2:16" x14ac:dyDescent="0.25">
      <c r="B187" s="6">
        <f>[1]PLD!D188</f>
        <v>38332</v>
      </c>
      <c r="C187" s="6">
        <f>[1]PLD!E188</f>
        <v>38338</v>
      </c>
      <c r="D187" s="6">
        <f t="shared" si="2"/>
        <v>38335</v>
      </c>
      <c r="E187" s="5">
        <f>[1]PLD!F188</f>
        <v>18.59</v>
      </c>
      <c r="F187" s="5">
        <f>[1]PLD!G188</f>
        <v>18.59</v>
      </c>
      <c r="G187" s="5">
        <f>[1]PLD!H188</f>
        <v>18.59</v>
      </c>
      <c r="H187" s="5">
        <f>[1]PLD!I188</f>
        <v>18.59</v>
      </c>
      <c r="I187" s="5">
        <f>[1]PLD!J188</f>
        <v>18.59</v>
      </c>
      <c r="J187" s="5">
        <f>[1]PLD!K188</f>
        <v>18.59</v>
      </c>
      <c r="K187" s="5">
        <f>[1]PLD!L188</f>
        <v>18.59</v>
      </c>
      <c r="L187" s="5">
        <f>[1]PLD!M188</f>
        <v>18.59</v>
      </c>
      <c r="M187" s="5">
        <f>[1]PLD!N188</f>
        <v>18.59</v>
      </c>
      <c r="N187" s="5">
        <f>[1]PLD!O188</f>
        <v>18.59</v>
      </c>
      <c r="O187" s="5">
        <f>[1]PLD!P188</f>
        <v>18.59</v>
      </c>
      <c r="P187" s="5">
        <f>[1]PLD!Q188</f>
        <v>18.59</v>
      </c>
    </row>
    <row r="188" spans="2:16" x14ac:dyDescent="0.25">
      <c r="B188" s="6">
        <f>[1]PLD!D189</f>
        <v>38339</v>
      </c>
      <c r="C188" s="6">
        <f>[1]PLD!E189</f>
        <v>38345</v>
      </c>
      <c r="D188" s="6">
        <f t="shared" si="2"/>
        <v>38342</v>
      </c>
      <c r="E188" s="5">
        <f>[1]PLD!F189</f>
        <v>18.59</v>
      </c>
      <c r="F188" s="5">
        <f>[1]PLD!G189</f>
        <v>18.59</v>
      </c>
      <c r="G188" s="5">
        <f>[1]PLD!H189</f>
        <v>18.59</v>
      </c>
      <c r="H188" s="5">
        <f>[1]PLD!I189</f>
        <v>18.59</v>
      </c>
      <c r="I188" s="5">
        <f>[1]PLD!J189</f>
        <v>18.59</v>
      </c>
      <c r="J188" s="5">
        <f>[1]PLD!K189</f>
        <v>18.59</v>
      </c>
      <c r="K188" s="5">
        <f>[1]PLD!L189</f>
        <v>18.59</v>
      </c>
      <c r="L188" s="5">
        <f>[1]PLD!M189</f>
        <v>18.59</v>
      </c>
      <c r="M188" s="5">
        <f>[1]PLD!N189</f>
        <v>18.59</v>
      </c>
      <c r="N188" s="5">
        <f>[1]PLD!O189</f>
        <v>18.59</v>
      </c>
      <c r="O188" s="5">
        <f>[1]PLD!P189</f>
        <v>18.59</v>
      </c>
      <c r="P188" s="5">
        <f>[1]PLD!Q189</f>
        <v>18.59</v>
      </c>
    </row>
    <row r="189" spans="2:16" x14ac:dyDescent="0.25">
      <c r="B189" s="6">
        <f>[1]PLD!D190</f>
        <v>38346</v>
      </c>
      <c r="C189" s="6">
        <f>[1]PLD!E190</f>
        <v>38352</v>
      </c>
      <c r="D189" s="6">
        <f t="shared" si="2"/>
        <v>38349</v>
      </c>
      <c r="E189" s="5">
        <f>[1]PLD!F190</f>
        <v>18.59</v>
      </c>
      <c r="F189" s="5">
        <f>[1]PLD!G190</f>
        <v>18.59</v>
      </c>
      <c r="G189" s="5">
        <f>[1]PLD!H190</f>
        <v>18.59</v>
      </c>
      <c r="H189" s="5">
        <f>[1]PLD!I190</f>
        <v>18.59</v>
      </c>
      <c r="I189" s="5">
        <f>[1]PLD!J190</f>
        <v>18.59</v>
      </c>
      <c r="J189" s="5">
        <f>[1]PLD!K190</f>
        <v>18.59</v>
      </c>
      <c r="K189" s="5">
        <f>[1]PLD!L190</f>
        <v>18.59</v>
      </c>
      <c r="L189" s="5">
        <f>[1]PLD!M190</f>
        <v>18.59</v>
      </c>
      <c r="M189" s="5">
        <f>[1]PLD!N190</f>
        <v>18.59</v>
      </c>
      <c r="N189" s="5">
        <f>[1]PLD!O190</f>
        <v>18.59</v>
      </c>
      <c r="O189" s="5">
        <f>[1]PLD!P190</f>
        <v>18.59</v>
      </c>
      <c r="P189" s="5">
        <f>[1]PLD!Q190</f>
        <v>18.59</v>
      </c>
    </row>
    <row r="190" spans="2:16" x14ac:dyDescent="0.25">
      <c r="B190" s="6">
        <f>[1]PLD!D191</f>
        <v>38353</v>
      </c>
      <c r="C190" s="6">
        <f>[1]PLD!E191</f>
        <v>38359</v>
      </c>
      <c r="D190" s="6">
        <f t="shared" si="2"/>
        <v>38356</v>
      </c>
      <c r="E190" s="5">
        <f>[1]PLD!F191</f>
        <v>18.329999999999998</v>
      </c>
      <c r="F190" s="5">
        <f>[1]PLD!G191</f>
        <v>18.329999999999998</v>
      </c>
      <c r="G190" s="5">
        <f>[1]PLD!H191</f>
        <v>18.329999999999998</v>
      </c>
      <c r="H190" s="5">
        <f>[1]PLD!I191</f>
        <v>18.329999999999998</v>
      </c>
      <c r="I190" s="5">
        <f>[1]PLD!J191</f>
        <v>18.329999999999998</v>
      </c>
      <c r="J190" s="5">
        <f>[1]PLD!K191</f>
        <v>18.329999999999998</v>
      </c>
      <c r="K190" s="5">
        <f>[1]PLD!L191</f>
        <v>18.329999999999998</v>
      </c>
      <c r="L190" s="5">
        <f>[1]PLD!M191</f>
        <v>18.329999999999998</v>
      </c>
      <c r="M190" s="5">
        <f>[1]PLD!N191</f>
        <v>18.329999999999998</v>
      </c>
      <c r="N190" s="5">
        <f>[1]PLD!O191</f>
        <v>18.329999999999998</v>
      </c>
      <c r="O190" s="5">
        <f>[1]PLD!P191</f>
        <v>18.329999999999998</v>
      </c>
      <c r="P190" s="5">
        <f>[1]PLD!Q191</f>
        <v>18.329999999999998</v>
      </c>
    </row>
    <row r="191" spans="2:16" x14ac:dyDescent="0.25">
      <c r="B191" s="6">
        <f>[1]PLD!D192</f>
        <v>38360</v>
      </c>
      <c r="C191" s="6">
        <f>[1]PLD!E192</f>
        <v>38366</v>
      </c>
      <c r="D191" s="6">
        <f t="shared" si="2"/>
        <v>38363</v>
      </c>
      <c r="E191" s="5">
        <f>[1]PLD!F192</f>
        <v>18.329999999999998</v>
      </c>
      <c r="F191" s="5">
        <f>[1]PLD!G192</f>
        <v>18.329999999999998</v>
      </c>
      <c r="G191" s="5">
        <f>[1]PLD!H192</f>
        <v>18.329999999999998</v>
      </c>
      <c r="H191" s="5">
        <f>[1]PLD!I192</f>
        <v>18.329999999999998</v>
      </c>
      <c r="I191" s="5">
        <f>[1]PLD!J192</f>
        <v>18.329999999999998</v>
      </c>
      <c r="J191" s="5">
        <f>[1]PLD!K192</f>
        <v>18.329999999999998</v>
      </c>
      <c r="K191" s="5">
        <f>[1]PLD!L192</f>
        <v>18.329999999999998</v>
      </c>
      <c r="L191" s="5">
        <f>[1]PLD!M192</f>
        <v>18.329999999999998</v>
      </c>
      <c r="M191" s="5">
        <f>[1]PLD!N192</f>
        <v>18.329999999999998</v>
      </c>
      <c r="N191" s="5">
        <f>[1]PLD!O192</f>
        <v>18.329999999999998</v>
      </c>
      <c r="O191" s="5">
        <f>[1]PLD!P192</f>
        <v>18.329999999999998</v>
      </c>
      <c r="P191" s="5">
        <f>[1]PLD!Q192</f>
        <v>18.329999999999998</v>
      </c>
    </row>
    <row r="192" spans="2:16" x14ac:dyDescent="0.25">
      <c r="B192" s="6">
        <f>[1]PLD!D193</f>
        <v>38367</v>
      </c>
      <c r="C192" s="6">
        <f>[1]PLD!E193</f>
        <v>38373</v>
      </c>
      <c r="D192" s="6">
        <f t="shared" si="2"/>
        <v>38370</v>
      </c>
      <c r="E192" s="5">
        <f>[1]PLD!F193</f>
        <v>18.329999999999998</v>
      </c>
      <c r="F192" s="5">
        <f>[1]PLD!G193</f>
        <v>18.329999999999998</v>
      </c>
      <c r="G192" s="5">
        <f>[1]PLD!H193</f>
        <v>18.329999999999998</v>
      </c>
      <c r="H192" s="5">
        <f>[1]PLD!I193</f>
        <v>18.329999999999998</v>
      </c>
      <c r="I192" s="5">
        <f>[1]PLD!J193</f>
        <v>18.329999999999998</v>
      </c>
      <c r="J192" s="5">
        <f>[1]PLD!K193</f>
        <v>18.329999999999998</v>
      </c>
      <c r="K192" s="5">
        <f>[1]PLD!L193</f>
        <v>18.329999999999998</v>
      </c>
      <c r="L192" s="5">
        <f>[1]PLD!M193</f>
        <v>18.329999999999998</v>
      </c>
      <c r="M192" s="5">
        <f>[1]PLD!N193</f>
        <v>18.329999999999998</v>
      </c>
      <c r="N192" s="5">
        <f>[1]PLD!O193</f>
        <v>18.329999999999998</v>
      </c>
      <c r="O192" s="5">
        <f>[1]PLD!P193</f>
        <v>18.329999999999998</v>
      </c>
      <c r="P192" s="5">
        <f>[1]PLD!Q193</f>
        <v>18.329999999999998</v>
      </c>
    </row>
    <row r="193" spans="2:16" x14ac:dyDescent="0.25">
      <c r="B193" s="6">
        <f>[1]PLD!D194</f>
        <v>38374</v>
      </c>
      <c r="C193" s="6">
        <f>[1]PLD!E194</f>
        <v>38380</v>
      </c>
      <c r="D193" s="6">
        <f t="shared" si="2"/>
        <v>38377</v>
      </c>
      <c r="E193" s="5">
        <f>[1]PLD!F194</f>
        <v>18.329999999999998</v>
      </c>
      <c r="F193" s="5">
        <f>[1]PLD!G194</f>
        <v>18.329999999999998</v>
      </c>
      <c r="G193" s="5">
        <f>[1]PLD!H194</f>
        <v>18.329999999999998</v>
      </c>
      <c r="H193" s="5">
        <f>[1]PLD!I194</f>
        <v>18.329999999999998</v>
      </c>
      <c r="I193" s="5">
        <f>[1]PLD!J194</f>
        <v>18.329999999999998</v>
      </c>
      <c r="J193" s="5">
        <f>[1]PLD!K194</f>
        <v>18.329999999999998</v>
      </c>
      <c r="K193" s="5">
        <f>[1]PLD!L194</f>
        <v>18.329999999999998</v>
      </c>
      <c r="L193" s="5">
        <f>[1]PLD!M194</f>
        <v>18.329999999999998</v>
      </c>
      <c r="M193" s="5">
        <f>[1]PLD!N194</f>
        <v>18.329999999999998</v>
      </c>
      <c r="N193" s="5">
        <f>[1]PLD!O194</f>
        <v>18.329999999999998</v>
      </c>
      <c r="O193" s="5">
        <f>[1]PLD!P194</f>
        <v>18.329999999999998</v>
      </c>
      <c r="P193" s="5">
        <f>[1]PLD!Q194</f>
        <v>18.329999999999998</v>
      </c>
    </row>
    <row r="194" spans="2:16" x14ac:dyDescent="0.25">
      <c r="B194" s="6">
        <f>[1]PLD!D195</f>
        <v>38381</v>
      </c>
      <c r="C194" s="6">
        <f>[1]PLD!E195</f>
        <v>38387</v>
      </c>
      <c r="D194" s="6">
        <f t="shared" si="2"/>
        <v>38384</v>
      </c>
      <c r="E194" s="5">
        <f>[1]PLD!F195</f>
        <v>18.329999999999998</v>
      </c>
      <c r="F194" s="5">
        <f>[1]PLD!G195</f>
        <v>18.329999999999998</v>
      </c>
      <c r="G194" s="5">
        <f>[1]PLD!H195</f>
        <v>18.329999999999998</v>
      </c>
      <c r="H194" s="5">
        <f>[1]PLD!I195</f>
        <v>18.329999999999998</v>
      </c>
      <c r="I194" s="5">
        <f>[1]PLD!J195</f>
        <v>18.329999999999998</v>
      </c>
      <c r="J194" s="5">
        <f>[1]PLD!K195</f>
        <v>18.329999999999998</v>
      </c>
      <c r="K194" s="5">
        <f>[1]PLD!L195</f>
        <v>18.329999999999998</v>
      </c>
      <c r="L194" s="5">
        <f>[1]PLD!M195</f>
        <v>18.329999999999998</v>
      </c>
      <c r="M194" s="5">
        <f>[1]PLD!N195</f>
        <v>18.329999999999998</v>
      </c>
      <c r="N194" s="5">
        <f>[1]PLD!O195</f>
        <v>18.329999999999998</v>
      </c>
      <c r="O194" s="5">
        <f>[1]PLD!P195</f>
        <v>18.329999999999998</v>
      </c>
      <c r="P194" s="5">
        <f>[1]PLD!Q195</f>
        <v>18.329999999999998</v>
      </c>
    </row>
    <row r="195" spans="2:16" x14ac:dyDescent="0.25">
      <c r="B195" s="6">
        <f>[1]PLD!D196</f>
        <v>38388</v>
      </c>
      <c r="C195" s="6">
        <f>[1]PLD!E196</f>
        <v>38394</v>
      </c>
      <c r="D195" s="6">
        <f t="shared" si="2"/>
        <v>38391</v>
      </c>
      <c r="E195" s="5">
        <f>[1]PLD!F196</f>
        <v>18.329999999999998</v>
      </c>
      <c r="F195" s="5">
        <f>[1]PLD!G196</f>
        <v>18.329999999999998</v>
      </c>
      <c r="G195" s="5">
        <f>[1]PLD!H196</f>
        <v>18.329999999999998</v>
      </c>
      <c r="H195" s="5">
        <f>[1]PLD!I196</f>
        <v>18.329999999999998</v>
      </c>
      <c r="I195" s="5">
        <f>[1]PLD!J196</f>
        <v>18.329999999999998</v>
      </c>
      <c r="J195" s="5">
        <f>[1]PLD!K196</f>
        <v>18.329999999999998</v>
      </c>
      <c r="K195" s="5">
        <f>[1]PLD!L196</f>
        <v>18.329999999999998</v>
      </c>
      <c r="L195" s="5">
        <f>[1]PLD!M196</f>
        <v>18.329999999999998</v>
      </c>
      <c r="M195" s="5">
        <f>[1]PLD!N196</f>
        <v>18.329999999999998</v>
      </c>
      <c r="N195" s="5">
        <f>[1]PLD!O196</f>
        <v>18.329999999999998</v>
      </c>
      <c r="O195" s="5">
        <f>[1]PLD!P196</f>
        <v>18.329999999999998</v>
      </c>
      <c r="P195" s="5">
        <f>[1]PLD!Q196</f>
        <v>18.329999999999998</v>
      </c>
    </row>
    <row r="196" spans="2:16" x14ac:dyDescent="0.25">
      <c r="B196" s="6">
        <f>[1]PLD!D197</f>
        <v>38395</v>
      </c>
      <c r="C196" s="6">
        <f>[1]PLD!E197</f>
        <v>38401</v>
      </c>
      <c r="D196" s="6">
        <f t="shared" ref="D196:D259" si="3">AVERAGE(B196:C196)</f>
        <v>38398</v>
      </c>
      <c r="E196" s="5">
        <f>[1]PLD!F197</f>
        <v>18.329999999999998</v>
      </c>
      <c r="F196" s="5">
        <f>[1]PLD!G197</f>
        <v>18.329999999999998</v>
      </c>
      <c r="G196" s="5">
        <f>[1]PLD!H197</f>
        <v>18.329999999999998</v>
      </c>
      <c r="H196" s="5">
        <f>[1]PLD!I197</f>
        <v>18.329999999999998</v>
      </c>
      <c r="I196" s="5">
        <f>[1]PLD!J197</f>
        <v>18.329999999999998</v>
      </c>
      <c r="J196" s="5">
        <f>[1]PLD!K197</f>
        <v>18.329999999999998</v>
      </c>
      <c r="K196" s="5">
        <f>[1]PLD!L197</f>
        <v>18.329999999999998</v>
      </c>
      <c r="L196" s="5">
        <f>[1]PLD!M197</f>
        <v>18.329999999999998</v>
      </c>
      <c r="M196" s="5">
        <f>[1]PLD!N197</f>
        <v>18.329999999999998</v>
      </c>
      <c r="N196" s="5">
        <f>[1]PLD!O197</f>
        <v>18.329999999999998</v>
      </c>
      <c r="O196" s="5">
        <f>[1]PLD!P197</f>
        <v>18.329999999999998</v>
      </c>
      <c r="P196" s="5">
        <f>[1]PLD!Q197</f>
        <v>18.329999999999998</v>
      </c>
    </row>
    <row r="197" spans="2:16" x14ac:dyDescent="0.25">
      <c r="B197" s="6">
        <f>[1]PLD!D198</f>
        <v>38402</v>
      </c>
      <c r="C197" s="6">
        <f>[1]PLD!E198</f>
        <v>38408</v>
      </c>
      <c r="D197" s="6">
        <f t="shared" si="3"/>
        <v>38405</v>
      </c>
      <c r="E197" s="5">
        <f>[1]PLD!F198</f>
        <v>18.329999999999998</v>
      </c>
      <c r="F197" s="5">
        <f>[1]PLD!G198</f>
        <v>18.329999999999998</v>
      </c>
      <c r="G197" s="5">
        <f>[1]PLD!H198</f>
        <v>18.329999999999998</v>
      </c>
      <c r="H197" s="5">
        <f>[1]PLD!I198</f>
        <v>18.329999999999998</v>
      </c>
      <c r="I197" s="5">
        <f>[1]PLD!J198</f>
        <v>18.329999999999998</v>
      </c>
      <c r="J197" s="5">
        <f>[1]PLD!K198</f>
        <v>18.329999999999998</v>
      </c>
      <c r="K197" s="5">
        <f>[1]PLD!L198</f>
        <v>18.329999999999998</v>
      </c>
      <c r="L197" s="5">
        <f>[1]PLD!M198</f>
        <v>18.329999999999998</v>
      </c>
      <c r="M197" s="5">
        <f>[1]PLD!N198</f>
        <v>18.329999999999998</v>
      </c>
      <c r="N197" s="5">
        <f>[1]PLD!O198</f>
        <v>18.329999999999998</v>
      </c>
      <c r="O197" s="5">
        <f>[1]PLD!P198</f>
        <v>18.329999999999998</v>
      </c>
      <c r="P197" s="5">
        <f>[1]PLD!Q198</f>
        <v>18.329999999999998</v>
      </c>
    </row>
    <row r="198" spans="2:16" x14ac:dyDescent="0.25">
      <c r="B198" s="6">
        <f>[1]PLD!D199</f>
        <v>38409</v>
      </c>
      <c r="C198" s="6">
        <f>[1]PLD!E199</f>
        <v>38415</v>
      </c>
      <c r="D198" s="6">
        <f t="shared" si="3"/>
        <v>38412</v>
      </c>
      <c r="E198" s="5">
        <f>[1]PLD!F199</f>
        <v>18.329999999999998</v>
      </c>
      <c r="F198" s="5">
        <f>[1]PLD!G199</f>
        <v>18.329999999999998</v>
      </c>
      <c r="G198" s="5">
        <f>[1]PLD!H199</f>
        <v>18.329999999999998</v>
      </c>
      <c r="H198" s="5">
        <f>[1]PLD!I199</f>
        <v>25.12</v>
      </c>
      <c r="I198" s="5">
        <f>[1]PLD!J199</f>
        <v>25.12</v>
      </c>
      <c r="J198" s="5">
        <f>[1]PLD!K199</f>
        <v>23.7</v>
      </c>
      <c r="K198" s="5">
        <f>[1]PLD!L199</f>
        <v>18.329999999999998</v>
      </c>
      <c r="L198" s="5">
        <f>[1]PLD!M199</f>
        <v>18.329999999999998</v>
      </c>
      <c r="M198" s="5">
        <f>[1]PLD!N199</f>
        <v>18.329999999999998</v>
      </c>
      <c r="N198" s="5">
        <f>[1]PLD!O199</f>
        <v>18.329999999999998</v>
      </c>
      <c r="O198" s="5">
        <f>[1]PLD!P199</f>
        <v>18.329999999999998</v>
      </c>
      <c r="P198" s="5">
        <f>[1]PLD!Q199</f>
        <v>18.329999999999998</v>
      </c>
    </row>
    <row r="199" spans="2:16" x14ac:dyDescent="0.25">
      <c r="B199" s="6">
        <f>[1]PLD!D200</f>
        <v>38416</v>
      </c>
      <c r="C199" s="6">
        <f>[1]PLD!E200</f>
        <v>38422</v>
      </c>
      <c r="D199" s="6">
        <f t="shared" si="3"/>
        <v>38419</v>
      </c>
      <c r="E199" s="5">
        <f>[1]PLD!F200</f>
        <v>18.329999999999998</v>
      </c>
      <c r="F199" s="5">
        <f>[1]PLD!G200</f>
        <v>18.329999999999998</v>
      </c>
      <c r="G199" s="5">
        <f>[1]PLD!H200</f>
        <v>18.329999999999998</v>
      </c>
      <c r="H199" s="5">
        <f>[1]PLD!I200</f>
        <v>27.35</v>
      </c>
      <c r="I199" s="5">
        <f>[1]PLD!J200</f>
        <v>27.35</v>
      </c>
      <c r="J199" s="5">
        <f>[1]PLD!K200</f>
        <v>25.66</v>
      </c>
      <c r="K199" s="5">
        <f>[1]PLD!L200</f>
        <v>18.329999999999998</v>
      </c>
      <c r="L199" s="5">
        <f>[1]PLD!M200</f>
        <v>18.329999999999998</v>
      </c>
      <c r="M199" s="5">
        <f>[1]PLD!N200</f>
        <v>18.329999999999998</v>
      </c>
      <c r="N199" s="5">
        <f>[1]PLD!O200</f>
        <v>18.329999999999998</v>
      </c>
      <c r="O199" s="5">
        <f>[1]PLD!P200</f>
        <v>18.329999999999998</v>
      </c>
      <c r="P199" s="5">
        <f>[1]PLD!Q200</f>
        <v>18.329999999999998</v>
      </c>
    </row>
    <row r="200" spans="2:16" x14ac:dyDescent="0.25">
      <c r="B200" s="6">
        <f>[1]PLD!D201</f>
        <v>38423</v>
      </c>
      <c r="C200" s="6">
        <f>[1]PLD!E201</f>
        <v>38429</v>
      </c>
      <c r="D200" s="6">
        <f t="shared" si="3"/>
        <v>38426</v>
      </c>
      <c r="E200" s="5">
        <f>[1]PLD!F201</f>
        <v>18.329999999999998</v>
      </c>
      <c r="F200" s="5">
        <f>[1]PLD!G201</f>
        <v>18.329999999999998</v>
      </c>
      <c r="G200" s="5">
        <f>[1]PLD!H201</f>
        <v>18.329999999999998</v>
      </c>
      <c r="H200" s="5">
        <f>[1]PLD!I201</f>
        <v>25.82</v>
      </c>
      <c r="I200" s="5">
        <f>[1]PLD!J201</f>
        <v>25.56</v>
      </c>
      <c r="J200" s="5">
        <f>[1]PLD!K201</f>
        <v>24.21</v>
      </c>
      <c r="K200" s="5">
        <f>[1]PLD!L201</f>
        <v>18.329999999999998</v>
      </c>
      <c r="L200" s="5">
        <f>[1]PLD!M201</f>
        <v>18.329999999999998</v>
      </c>
      <c r="M200" s="5">
        <f>[1]PLD!N201</f>
        <v>18.329999999999998</v>
      </c>
      <c r="N200" s="5">
        <f>[1]PLD!O201</f>
        <v>18.329999999999998</v>
      </c>
      <c r="O200" s="5">
        <f>[1]PLD!P201</f>
        <v>18.329999999999998</v>
      </c>
      <c r="P200" s="5">
        <f>[1]PLD!Q201</f>
        <v>18.329999999999998</v>
      </c>
    </row>
    <row r="201" spans="2:16" x14ac:dyDescent="0.25">
      <c r="B201" s="6">
        <f>[1]PLD!D202</f>
        <v>38430</v>
      </c>
      <c r="C201" s="6">
        <f>[1]PLD!E202</f>
        <v>38436</v>
      </c>
      <c r="D201" s="6">
        <f t="shared" si="3"/>
        <v>38433</v>
      </c>
      <c r="E201" s="5">
        <f>[1]PLD!F202</f>
        <v>18.329999999999998</v>
      </c>
      <c r="F201" s="5">
        <f>[1]PLD!G202</f>
        <v>18.329999999999998</v>
      </c>
      <c r="G201" s="5">
        <f>[1]PLD!H202</f>
        <v>18.329999999999998</v>
      </c>
      <c r="H201" s="5">
        <f>[1]PLD!I202</f>
        <v>25.96</v>
      </c>
      <c r="I201" s="5">
        <f>[1]PLD!J202</f>
        <v>25.43</v>
      </c>
      <c r="J201" s="5">
        <f>[1]PLD!K202</f>
        <v>24.31</v>
      </c>
      <c r="K201" s="5">
        <f>[1]PLD!L202</f>
        <v>18.329999999999998</v>
      </c>
      <c r="L201" s="5">
        <f>[1]PLD!M202</f>
        <v>18.329999999999998</v>
      </c>
      <c r="M201" s="5">
        <f>[1]PLD!N202</f>
        <v>18.329999999999998</v>
      </c>
      <c r="N201" s="5">
        <f>[1]PLD!O202</f>
        <v>18.329999999999998</v>
      </c>
      <c r="O201" s="5">
        <f>[1]PLD!P202</f>
        <v>18.329999999999998</v>
      </c>
      <c r="P201" s="5">
        <f>[1]PLD!Q202</f>
        <v>18.329999999999998</v>
      </c>
    </row>
    <row r="202" spans="2:16" x14ac:dyDescent="0.25">
      <c r="B202" s="6">
        <f>[1]PLD!D203</f>
        <v>38437</v>
      </c>
      <c r="C202" s="6">
        <f>[1]PLD!E203</f>
        <v>38443</v>
      </c>
      <c r="D202" s="6">
        <f t="shared" si="3"/>
        <v>38440</v>
      </c>
      <c r="E202" s="5">
        <f>[1]PLD!F203</f>
        <v>18.329999999999998</v>
      </c>
      <c r="F202" s="5">
        <f>[1]PLD!G203</f>
        <v>18.329999999999998</v>
      </c>
      <c r="G202" s="5">
        <f>[1]PLD!H203</f>
        <v>18.329999999999998</v>
      </c>
      <c r="H202" s="5">
        <f>[1]PLD!I203</f>
        <v>33.5</v>
      </c>
      <c r="I202" s="5">
        <f>[1]PLD!J203</f>
        <v>32.909999999999997</v>
      </c>
      <c r="J202" s="5">
        <f>[1]PLD!K203</f>
        <v>31.01</v>
      </c>
      <c r="K202" s="5">
        <f>[1]PLD!L203</f>
        <v>18.329999999999998</v>
      </c>
      <c r="L202" s="5">
        <f>[1]PLD!M203</f>
        <v>18.329999999999998</v>
      </c>
      <c r="M202" s="5">
        <f>[1]PLD!N203</f>
        <v>18.329999999999998</v>
      </c>
      <c r="N202" s="5">
        <f>[1]PLD!O203</f>
        <v>18.329999999999998</v>
      </c>
      <c r="O202" s="5">
        <f>[1]PLD!P203</f>
        <v>18.329999999999998</v>
      </c>
      <c r="P202" s="5">
        <f>[1]PLD!Q203</f>
        <v>18.329999999999998</v>
      </c>
    </row>
    <row r="203" spans="2:16" x14ac:dyDescent="0.25">
      <c r="B203" s="6">
        <f>[1]PLD!D204</f>
        <v>38444</v>
      </c>
      <c r="C203" s="6">
        <f>[1]PLD!E204</f>
        <v>38450</v>
      </c>
      <c r="D203" s="6">
        <f t="shared" si="3"/>
        <v>38447</v>
      </c>
      <c r="E203" s="5">
        <f>[1]PLD!F204</f>
        <v>18.329999999999998</v>
      </c>
      <c r="F203" s="5">
        <f>[1]PLD!G204</f>
        <v>18.329999999999998</v>
      </c>
      <c r="G203" s="5">
        <f>[1]PLD!H204</f>
        <v>18.329999999999998</v>
      </c>
      <c r="H203" s="5">
        <f>[1]PLD!I204</f>
        <v>137.05000000000001</v>
      </c>
      <c r="I203" s="5">
        <f>[1]PLD!J204</f>
        <v>134.96</v>
      </c>
      <c r="J203" s="5">
        <f>[1]PLD!K204</f>
        <v>131.02000000000001</v>
      </c>
      <c r="K203" s="5">
        <f>[1]PLD!L204</f>
        <v>18.329999999999998</v>
      </c>
      <c r="L203" s="5">
        <f>[1]PLD!M204</f>
        <v>18.329999999999998</v>
      </c>
      <c r="M203" s="5">
        <f>[1]PLD!N204</f>
        <v>18.329999999999998</v>
      </c>
      <c r="N203" s="5">
        <f>[1]PLD!O204</f>
        <v>18.329999999999998</v>
      </c>
      <c r="O203" s="5">
        <f>[1]PLD!P204</f>
        <v>18.329999999999998</v>
      </c>
      <c r="P203" s="5">
        <f>[1]PLD!Q204</f>
        <v>18.329999999999998</v>
      </c>
    </row>
    <row r="204" spans="2:16" x14ac:dyDescent="0.25">
      <c r="B204" s="6">
        <f>[1]PLD!D205</f>
        <v>38451</v>
      </c>
      <c r="C204" s="6">
        <f>[1]PLD!E205</f>
        <v>38457</v>
      </c>
      <c r="D204" s="6">
        <f t="shared" si="3"/>
        <v>38454</v>
      </c>
      <c r="E204" s="5">
        <f>[1]PLD!F205</f>
        <v>20.170000000000002</v>
      </c>
      <c r="F204" s="5">
        <f>[1]PLD!G205</f>
        <v>19.82</v>
      </c>
      <c r="G204" s="5">
        <f>[1]PLD!H205</f>
        <v>19.739999999999998</v>
      </c>
      <c r="H204" s="5">
        <f>[1]PLD!I205</f>
        <v>49.16</v>
      </c>
      <c r="I204" s="5">
        <f>[1]PLD!J205</f>
        <v>47.9</v>
      </c>
      <c r="J204" s="5">
        <f>[1]PLD!K205</f>
        <v>19.739999999999998</v>
      </c>
      <c r="K204" s="5">
        <f>[1]PLD!L205</f>
        <v>18.329999999999998</v>
      </c>
      <c r="L204" s="5">
        <f>[1]PLD!M205</f>
        <v>18.329999999999998</v>
      </c>
      <c r="M204" s="5">
        <f>[1]PLD!N205</f>
        <v>18.329999999999998</v>
      </c>
      <c r="N204" s="5">
        <f>[1]PLD!O205</f>
        <v>18.329999999999998</v>
      </c>
      <c r="O204" s="5">
        <f>[1]PLD!P205</f>
        <v>18.329999999999998</v>
      </c>
      <c r="P204" s="5">
        <f>[1]PLD!Q205</f>
        <v>18.329999999999998</v>
      </c>
    </row>
    <row r="205" spans="2:16" x14ac:dyDescent="0.25">
      <c r="B205" s="6">
        <f>[1]PLD!D206</f>
        <v>38458</v>
      </c>
      <c r="C205" s="6">
        <f>[1]PLD!E206</f>
        <v>38464</v>
      </c>
      <c r="D205" s="6">
        <f t="shared" si="3"/>
        <v>38461</v>
      </c>
      <c r="E205" s="5">
        <f>[1]PLD!F206</f>
        <v>26.11</v>
      </c>
      <c r="F205" s="5">
        <f>[1]PLD!G206</f>
        <v>25.4</v>
      </c>
      <c r="G205" s="5">
        <f>[1]PLD!H206</f>
        <v>25.03</v>
      </c>
      <c r="H205" s="5">
        <f>[1]PLD!I206</f>
        <v>75.819999999999993</v>
      </c>
      <c r="I205" s="5">
        <f>[1]PLD!J206</f>
        <v>74.569999999999993</v>
      </c>
      <c r="J205" s="5">
        <f>[1]PLD!K206</f>
        <v>73.010000000000005</v>
      </c>
      <c r="K205" s="5">
        <f>[1]PLD!L206</f>
        <v>18.329999999999998</v>
      </c>
      <c r="L205" s="5">
        <f>[1]PLD!M206</f>
        <v>18.329999999999998</v>
      </c>
      <c r="M205" s="5">
        <f>[1]PLD!N206</f>
        <v>18.329999999999998</v>
      </c>
      <c r="N205" s="5">
        <f>[1]PLD!O206</f>
        <v>18.329999999999998</v>
      </c>
      <c r="O205" s="5">
        <f>[1]PLD!P206</f>
        <v>18.329999999999998</v>
      </c>
      <c r="P205" s="5">
        <f>[1]PLD!Q206</f>
        <v>18.329999999999998</v>
      </c>
    </row>
    <row r="206" spans="2:16" x14ac:dyDescent="0.25">
      <c r="B206" s="6">
        <f>[1]PLD!D207</f>
        <v>38465</v>
      </c>
      <c r="C206" s="6">
        <f>[1]PLD!E207</f>
        <v>38471</v>
      </c>
      <c r="D206" s="6">
        <f t="shared" si="3"/>
        <v>38468</v>
      </c>
      <c r="E206" s="5">
        <f>[1]PLD!F207</f>
        <v>34.76</v>
      </c>
      <c r="F206" s="5">
        <f>[1]PLD!G207</f>
        <v>33.729999999999997</v>
      </c>
      <c r="G206" s="5">
        <f>[1]PLD!H207</f>
        <v>33.31</v>
      </c>
      <c r="H206" s="5">
        <f>[1]PLD!I207</f>
        <v>101.73</v>
      </c>
      <c r="I206" s="5">
        <f>[1]PLD!J207</f>
        <v>99.68</v>
      </c>
      <c r="J206" s="5">
        <f>[1]PLD!K207</f>
        <v>97.02</v>
      </c>
      <c r="K206" s="5">
        <f>[1]PLD!L207</f>
        <v>18.329999999999998</v>
      </c>
      <c r="L206" s="5">
        <f>[1]PLD!M207</f>
        <v>18.329999999999998</v>
      </c>
      <c r="M206" s="5">
        <f>[1]PLD!N207</f>
        <v>18.329999999999998</v>
      </c>
      <c r="N206" s="5">
        <f>[1]PLD!O207</f>
        <v>34.76</v>
      </c>
      <c r="O206" s="5">
        <f>[1]PLD!P207</f>
        <v>18.329999999999998</v>
      </c>
      <c r="P206" s="5">
        <f>[1]PLD!Q207</f>
        <v>18.329999999999998</v>
      </c>
    </row>
    <row r="207" spans="2:16" x14ac:dyDescent="0.25">
      <c r="B207" s="6">
        <f>[1]PLD!D208</f>
        <v>38472</v>
      </c>
      <c r="C207" s="6">
        <f>[1]PLD!E208</f>
        <v>38478</v>
      </c>
      <c r="D207" s="6">
        <f t="shared" si="3"/>
        <v>38475</v>
      </c>
      <c r="E207" s="5">
        <f>[1]PLD!F208</f>
        <v>48.82</v>
      </c>
      <c r="F207" s="5">
        <f>[1]PLD!G208</f>
        <v>47.99</v>
      </c>
      <c r="G207" s="5">
        <f>[1]PLD!H208</f>
        <v>47.99</v>
      </c>
      <c r="H207" s="5">
        <f>[1]PLD!I208</f>
        <v>89.14</v>
      </c>
      <c r="I207" s="5">
        <f>[1]PLD!J208</f>
        <v>86.01</v>
      </c>
      <c r="J207" s="5">
        <f>[1]PLD!K208</f>
        <v>47.99</v>
      </c>
      <c r="K207" s="5">
        <f>[1]PLD!L208</f>
        <v>18.329999999999998</v>
      </c>
      <c r="L207" s="5">
        <f>[1]PLD!M208</f>
        <v>18.329999999999998</v>
      </c>
      <c r="M207" s="5">
        <f>[1]PLD!N208</f>
        <v>18.329999999999998</v>
      </c>
      <c r="N207" s="5">
        <f>[1]PLD!O208</f>
        <v>48.82</v>
      </c>
      <c r="O207" s="5">
        <f>[1]PLD!P208</f>
        <v>18.329999999999998</v>
      </c>
      <c r="P207" s="5">
        <f>[1]PLD!Q208</f>
        <v>18.329999999999998</v>
      </c>
    </row>
    <row r="208" spans="2:16" x14ac:dyDescent="0.25">
      <c r="B208" s="6">
        <f>[1]PLD!D209</f>
        <v>38479</v>
      </c>
      <c r="C208" s="6">
        <f>[1]PLD!E209</f>
        <v>38485</v>
      </c>
      <c r="D208" s="6">
        <f t="shared" si="3"/>
        <v>38482</v>
      </c>
      <c r="E208" s="5">
        <f>[1]PLD!F209</f>
        <v>42.25</v>
      </c>
      <c r="F208" s="5">
        <f>[1]PLD!G209</f>
        <v>42.25</v>
      </c>
      <c r="G208" s="5">
        <f>[1]PLD!H209</f>
        <v>42.25</v>
      </c>
      <c r="H208" s="5">
        <f>[1]PLD!I209</f>
        <v>132.35</v>
      </c>
      <c r="I208" s="5">
        <f>[1]PLD!J209</f>
        <v>126.81</v>
      </c>
      <c r="J208" s="5">
        <f>[1]PLD!K209</f>
        <v>46.06</v>
      </c>
      <c r="K208" s="5">
        <f>[1]PLD!L209</f>
        <v>18.329999999999998</v>
      </c>
      <c r="L208" s="5">
        <f>[1]PLD!M209</f>
        <v>18.329999999999998</v>
      </c>
      <c r="M208" s="5">
        <f>[1]PLD!N209</f>
        <v>18.329999999999998</v>
      </c>
      <c r="N208" s="5">
        <f>[1]PLD!O209</f>
        <v>42.25</v>
      </c>
      <c r="O208" s="5">
        <f>[1]PLD!P209</f>
        <v>18.329999999999998</v>
      </c>
      <c r="P208" s="5">
        <f>[1]PLD!Q209</f>
        <v>18.329999999999998</v>
      </c>
    </row>
    <row r="209" spans="2:16" x14ac:dyDescent="0.25">
      <c r="B209" s="6">
        <f>[1]PLD!D210</f>
        <v>38486</v>
      </c>
      <c r="C209" s="6">
        <f>[1]PLD!E210</f>
        <v>38492</v>
      </c>
      <c r="D209" s="6">
        <f t="shared" si="3"/>
        <v>38489</v>
      </c>
      <c r="E209" s="5">
        <f>[1]PLD!F210</f>
        <v>49.45</v>
      </c>
      <c r="F209" s="5">
        <f>[1]PLD!G210</f>
        <v>49.38</v>
      </c>
      <c r="G209" s="5">
        <f>[1]PLD!H210</f>
        <v>49.38</v>
      </c>
      <c r="H209" s="5">
        <f>[1]PLD!I210</f>
        <v>180.73</v>
      </c>
      <c r="I209" s="5">
        <f>[1]PLD!J210</f>
        <v>177.04</v>
      </c>
      <c r="J209" s="5">
        <f>[1]PLD!K210</f>
        <v>49.38</v>
      </c>
      <c r="K209" s="5">
        <f>[1]PLD!L210</f>
        <v>18.329999999999998</v>
      </c>
      <c r="L209" s="5">
        <f>[1]PLD!M210</f>
        <v>18.329999999999998</v>
      </c>
      <c r="M209" s="5">
        <f>[1]PLD!N210</f>
        <v>18.329999999999998</v>
      </c>
      <c r="N209" s="5">
        <f>[1]PLD!O210</f>
        <v>49.45</v>
      </c>
      <c r="O209" s="5">
        <f>[1]PLD!P210</f>
        <v>18.329999999999998</v>
      </c>
      <c r="P209" s="5">
        <f>[1]PLD!Q210</f>
        <v>18.329999999999998</v>
      </c>
    </row>
    <row r="210" spans="2:16" x14ac:dyDescent="0.25">
      <c r="B210" s="6">
        <f>[1]PLD!D211</f>
        <v>38493</v>
      </c>
      <c r="C210" s="6">
        <f>[1]PLD!E211</f>
        <v>38499</v>
      </c>
      <c r="D210" s="6">
        <f t="shared" si="3"/>
        <v>38496</v>
      </c>
      <c r="E210" s="5">
        <f>[1]PLD!F211</f>
        <v>46</v>
      </c>
      <c r="F210" s="5">
        <f>[1]PLD!G211</f>
        <v>45.92</v>
      </c>
      <c r="G210" s="5">
        <f>[1]PLD!H211</f>
        <v>45.01</v>
      </c>
      <c r="H210" s="5">
        <f>[1]PLD!I211</f>
        <v>67.599999999999994</v>
      </c>
      <c r="I210" s="5">
        <f>[1]PLD!J211</f>
        <v>45.92</v>
      </c>
      <c r="J210" s="5">
        <f>[1]PLD!K211</f>
        <v>45.01</v>
      </c>
      <c r="K210" s="5">
        <f>[1]PLD!L211</f>
        <v>18.329999999999998</v>
      </c>
      <c r="L210" s="5">
        <f>[1]PLD!M211</f>
        <v>18.329999999999998</v>
      </c>
      <c r="M210" s="5">
        <f>[1]PLD!N211</f>
        <v>18.329999999999998</v>
      </c>
      <c r="N210" s="5">
        <f>[1]PLD!O211</f>
        <v>18.329999999999998</v>
      </c>
      <c r="O210" s="5">
        <f>[1]PLD!P211</f>
        <v>18.329999999999998</v>
      </c>
      <c r="P210" s="5">
        <f>[1]PLD!Q211</f>
        <v>18.329999999999998</v>
      </c>
    </row>
    <row r="211" spans="2:16" x14ac:dyDescent="0.25">
      <c r="B211" s="6">
        <f>[1]PLD!D212</f>
        <v>38500</v>
      </c>
      <c r="C211" s="6">
        <f>[1]PLD!E212</f>
        <v>38506</v>
      </c>
      <c r="D211" s="6">
        <f t="shared" si="3"/>
        <v>38503</v>
      </c>
      <c r="E211" s="5">
        <f>[1]PLD!F212</f>
        <v>28.91</v>
      </c>
      <c r="F211" s="5">
        <f>[1]PLD!G212</f>
        <v>28.76</v>
      </c>
      <c r="G211" s="5">
        <f>[1]PLD!H212</f>
        <v>28.09</v>
      </c>
      <c r="H211" s="5">
        <f>[1]PLD!I212</f>
        <v>28.76</v>
      </c>
      <c r="I211" s="5">
        <f>[1]PLD!J212</f>
        <v>22.42</v>
      </c>
      <c r="J211" s="5">
        <f>[1]PLD!K212</f>
        <v>21.8</v>
      </c>
      <c r="K211" s="5">
        <f>[1]PLD!L212</f>
        <v>18.329999999999998</v>
      </c>
      <c r="L211" s="5">
        <f>[1]PLD!M212</f>
        <v>18.329999999999998</v>
      </c>
      <c r="M211" s="5">
        <f>[1]PLD!N212</f>
        <v>18.329999999999998</v>
      </c>
      <c r="N211" s="5">
        <f>[1]PLD!O212</f>
        <v>18.329999999999998</v>
      </c>
      <c r="O211" s="5">
        <f>[1]PLD!P212</f>
        <v>18.329999999999998</v>
      </c>
      <c r="P211" s="5">
        <f>[1]PLD!Q212</f>
        <v>18.329999999999998</v>
      </c>
    </row>
    <row r="212" spans="2:16" x14ac:dyDescent="0.25">
      <c r="B212" s="6">
        <f>[1]PLD!D213</f>
        <v>38507</v>
      </c>
      <c r="C212" s="6">
        <f>[1]PLD!E213</f>
        <v>38513</v>
      </c>
      <c r="D212" s="6">
        <f t="shared" si="3"/>
        <v>38510</v>
      </c>
      <c r="E212" s="5">
        <f>[1]PLD!F213</f>
        <v>18.329999999999998</v>
      </c>
      <c r="F212" s="5">
        <f>[1]PLD!G213</f>
        <v>18.329999999999998</v>
      </c>
      <c r="G212" s="5">
        <f>[1]PLD!H213</f>
        <v>18.329999999999998</v>
      </c>
      <c r="H212" s="5">
        <f>[1]PLD!I213</f>
        <v>18.329999999999998</v>
      </c>
      <c r="I212" s="5">
        <f>[1]PLD!J213</f>
        <v>18.329999999999998</v>
      </c>
      <c r="J212" s="5">
        <f>[1]PLD!K213</f>
        <v>18.329999999999998</v>
      </c>
      <c r="K212" s="5">
        <f>[1]PLD!L213</f>
        <v>18.329999999999998</v>
      </c>
      <c r="L212" s="5">
        <f>[1]PLD!M213</f>
        <v>18.329999999999998</v>
      </c>
      <c r="M212" s="5">
        <f>[1]PLD!N213</f>
        <v>18.329999999999998</v>
      </c>
      <c r="N212" s="5">
        <f>[1]PLD!O213</f>
        <v>18.329999999999998</v>
      </c>
      <c r="O212" s="5">
        <f>[1]PLD!P213</f>
        <v>18.329999999999998</v>
      </c>
      <c r="P212" s="5">
        <f>[1]PLD!Q213</f>
        <v>18.329999999999998</v>
      </c>
    </row>
    <row r="213" spans="2:16" x14ac:dyDescent="0.25">
      <c r="B213" s="6">
        <f>[1]PLD!D214</f>
        <v>38514</v>
      </c>
      <c r="C213" s="6">
        <f>[1]PLD!E214</f>
        <v>38520</v>
      </c>
      <c r="D213" s="6">
        <f t="shared" si="3"/>
        <v>38517</v>
      </c>
      <c r="E213" s="5">
        <f>[1]PLD!F214</f>
        <v>31.8</v>
      </c>
      <c r="F213" s="5">
        <f>[1]PLD!G214</f>
        <v>31.55</v>
      </c>
      <c r="G213" s="5">
        <f>[1]PLD!H214</f>
        <v>31.39</v>
      </c>
      <c r="H213" s="5">
        <f>[1]PLD!I214</f>
        <v>31.8</v>
      </c>
      <c r="I213" s="5">
        <f>[1]PLD!J214</f>
        <v>31.55</v>
      </c>
      <c r="J213" s="5">
        <f>[1]PLD!K214</f>
        <v>31.39</v>
      </c>
      <c r="K213" s="5">
        <f>[1]PLD!L214</f>
        <v>18.329999999999998</v>
      </c>
      <c r="L213" s="5">
        <f>[1]PLD!M214</f>
        <v>18.329999999999998</v>
      </c>
      <c r="M213" s="5">
        <f>[1]PLD!N214</f>
        <v>18.329999999999998</v>
      </c>
      <c r="N213" s="5">
        <f>[1]PLD!O214</f>
        <v>31.8</v>
      </c>
      <c r="O213" s="5">
        <f>[1]PLD!P214</f>
        <v>31.55</v>
      </c>
      <c r="P213" s="5">
        <f>[1]PLD!Q214</f>
        <v>31.39</v>
      </c>
    </row>
    <row r="214" spans="2:16" x14ac:dyDescent="0.25">
      <c r="B214" s="6">
        <f>[1]PLD!D215</f>
        <v>38521</v>
      </c>
      <c r="C214" s="6">
        <f>[1]PLD!E215</f>
        <v>38527</v>
      </c>
      <c r="D214" s="6">
        <f t="shared" si="3"/>
        <v>38524</v>
      </c>
      <c r="E214" s="5">
        <f>[1]PLD!F215</f>
        <v>31.22</v>
      </c>
      <c r="F214" s="5">
        <f>[1]PLD!G215</f>
        <v>30.52</v>
      </c>
      <c r="G214" s="5">
        <f>[1]PLD!H215</f>
        <v>29.72</v>
      </c>
      <c r="H214" s="5">
        <f>[1]PLD!I215</f>
        <v>27.63</v>
      </c>
      <c r="I214" s="5">
        <f>[1]PLD!J215</f>
        <v>27.24</v>
      </c>
      <c r="J214" s="5">
        <f>[1]PLD!K215</f>
        <v>26.88</v>
      </c>
      <c r="K214" s="5">
        <f>[1]PLD!L215</f>
        <v>18.329999999999998</v>
      </c>
      <c r="L214" s="5">
        <f>[1]PLD!M215</f>
        <v>18.329999999999998</v>
      </c>
      <c r="M214" s="5">
        <f>[1]PLD!N215</f>
        <v>18.329999999999998</v>
      </c>
      <c r="N214" s="5">
        <f>[1]PLD!O215</f>
        <v>31.22</v>
      </c>
      <c r="O214" s="5">
        <f>[1]PLD!P215</f>
        <v>30.52</v>
      </c>
      <c r="P214" s="5">
        <f>[1]PLD!Q215</f>
        <v>29.72</v>
      </c>
    </row>
    <row r="215" spans="2:16" x14ac:dyDescent="0.25">
      <c r="B215" s="6">
        <f>[1]PLD!D216</f>
        <v>38528</v>
      </c>
      <c r="C215" s="6">
        <f>[1]PLD!E216</f>
        <v>38534</v>
      </c>
      <c r="D215" s="6">
        <f t="shared" si="3"/>
        <v>38531</v>
      </c>
      <c r="E215" s="5">
        <f>[1]PLD!F216</f>
        <v>24.99</v>
      </c>
      <c r="F215" s="5">
        <f>[1]PLD!G216</f>
        <v>24.38</v>
      </c>
      <c r="G215" s="5">
        <f>[1]PLD!H216</f>
        <v>24.37</v>
      </c>
      <c r="H215" s="5">
        <f>[1]PLD!I216</f>
        <v>24.99</v>
      </c>
      <c r="I215" s="5">
        <f>[1]PLD!J216</f>
        <v>18.329999999999998</v>
      </c>
      <c r="J215" s="5">
        <f>[1]PLD!K216</f>
        <v>18.329999999999998</v>
      </c>
      <c r="K215" s="5">
        <f>[1]PLD!L216</f>
        <v>18.329999999999998</v>
      </c>
      <c r="L215" s="5">
        <f>[1]PLD!M216</f>
        <v>18.329999999999998</v>
      </c>
      <c r="M215" s="5">
        <f>[1]PLD!N216</f>
        <v>18.329999999999998</v>
      </c>
      <c r="N215" s="5">
        <f>[1]PLD!O216</f>
        <v>24.99</v>
      </c>
      <c r="O215" s="5">
        <f>[1]PLD!P216</f>
        <v>24.38</v>
      </c>
      <c r="P215" s="5">
        <f>[1]PLD!Q216</f>
        <v>24.37</v>
      </c>
    </row>
    <row r="216" spans="2:16" x14ac:dyDescent="0.25">
      <c r="B216" s="6">
        <f>[1]PLD!D217</f>
        <v>38535</v>
      </c>
      <c r="C216" s="6">
        <f>[1]PLD!E217</f>
        <v>38541</v>
      </c>
      <c r="D216" s="6">
        <f t="shared" si="3"/>
        <v>38538</v>
      </c>
      <c r="E216" s="5">
        <f>[1]PLD!F217</f>
        <v>27.18</v>
      </c>
      <c r="F216" s="5">
        <f>[1]PLD!G217</f>
        <v>26.34</v>
      </c>
      <c r="G216" s="5">
        <f>[1]PLD!H217</f>
        <v>26.15</v>
      </c>
      <c r="H216" s="5">
        <f>[1]PLD!I217</f>
        <v>26.82</v>
      </c>
      <c r="I216" s="5">
        <f>[1]PLD!J217</f>
        <v>26.34</v>
      </c>
      <c r="J216" s="5">
        <f>[1]PLD!K217</f>
        <v>26.15</v>
      </c>
      <c r="K216" s="5">
        <f>[1]PLD!L217</f>
        <v>18.329999999999998</v>
      </c>
      <c r="L216" s="5">
        <f>[1]PLD!M217</f>
        <v>18.329999999999998</v>
      </c>
      <c r="M216" s="5">
        <f>[1]PLD!N217</f>
        <v>18.329999999999998</v>
      </c>
      <c r="N216" s="5">
        <f>[1]PLD!O217</f>
        <v>27.18</v>
      </c>
      <c r="O216" s="5">
        <f>[1]PLD!P217</f>
        <v>26.34</v>
      </c>
      <c r="P216" s="5">
        <f>[1]PLD!Q217</f>
        <v>26.15</v>
      </c>
    </row>
    <row r="217" spans="2:16" x14ac:dyDescent="0.25">
      <c r="B217" s="6">
        <f>[1]PLD!D218</f>
        <v>38542</v>
      </c>
      <c r="C217" s="6">
        <f>[1]PLD!E218</f>
        <v>38548</v>
      </c>
      <c r="D217" s="6">
        <f t="shared" si="3"/>
        <v>38545</v>
      </c>
      <c r="E217" s="5">
        <f>[1]PLD!F218</f>
        <v>33.28</v>
      </c>
      <c r="F217" s="5">
        <f>[1]PLD!G218</f>
        <v>32.74</v>
      </c>
      <c r="G217" s="5">
        <f>[1]PLD!H218</f>
        <v>32.72</v>
      </c>
      <c r="H217" s="5">
        <f>[1]PLD!I218</f>
        <v>33.28</v>
      </c>
      <c r="I217" s="5">
        <f>[1]PLD!J218</f>
        <v>32.74</v>
      </c>
      <c r="J217" s="5">
        <f>[1]PLD!K218</f>
        <v>32.72</v>
      </c>
      <c r="K217" s="5">
        <f>[1]PLD!L218</f>
        <v>18.329999999999998</v>
      </c>
      <c r="L217" s="5">
        <f>[1]PLD!M218</f>
        <v>18.329999999999998</v>
      </c>
      <c r="M217" s="5">
        <f>[1]PLD!N218</f>
        <v>18.329999999999998</v>
      </c>
      <c r="N217" s="5">
        <f>[1]PLD!O218</f>
        <v>33.28</v>
      </c>
      <c r="O217" s="5">
        <f>[1]PLD!P218</f>
        <v>32.74</v>
      </c>
      <c r="P217" s="5">
        <f>[1]PLD!Q218</f>
        <v>32.72</v>
      </c>
    </row>
    <row r="218" spans="2:16" x14ac:dyDescent="0.25">
      <c r="B218" s="6">
        <f>[1]PLD!D219</f>
        <v>38549</v>
      </c>
      <c r="C218" s="6">
        <f>[1]PLD!E219</f>
        <v>38555</v>
      </c>
      <c r="D218" s="6">
        <f t="shared" si="3"/>
        <v>38552</v>
      </c>
      <c r="E218" s="5">
        <f>[1]PLD!F219</f>
        <v>36.24</v>
      </c>
      <c r="F218" s="5">
        <f>[1]PLD!G219</f>
        <v>35.42</v>
      </c>
      <c r="G218" s="5">
        <f>[1]PLD!H219</f>
        <v>35.26</v>
      </c>
      <c r="H218" s="5">
        <f>[1]PLD!I219</f>
        <v>36.24</v>
      </c>
      <c r="I218" s="5">
        <f>[1]PLD!J219</f>
        <v>35.42</v>
      </c>
      <c r="J218" s="5">
        <f>[1]PLD!K219</f>
        <v>35.26</v>
      </c>
      <c r="K218" s="5">
        <f>[1]PLD!L219</f>
        <v>18.329999999999998</v>
      </c>
      <c r="L218" s="5">
        <f>[1]PLD!M219</f>
        <v>18.329999999999998</v>
      </c>
      <c r="M218" s="5">
        <f>[1]PLD!N219</f>
        <v>18.329999999999998</v>
      </c>
      <c r="N218" s="5">
        <f>[1]PLD!O219</f>
        <v>36.24</v>
      </c>
      <c r="O218" s="5">
        <f>[1]PLD!P219</f>
        <v>35.42</v>
      </c>
      <c r="P218" s="5">
        <f>[1]PLD!Q219</f>
        <v>35.26</v>
      </c>
    </row>
    <row r="219" spans="2:16" x14ac:dyDescent="0.25">
      <c r="B219" s="6">
        <f>[1]PLD!D220</f>
        <v>38556</v>
      </c>
      <c r="C219" s="6">
        <f>[1]PLD!E220</f>
        <v>38562</v>
      </c>
      <c r="D219" s="6">
        <f t="shared" si="3"/>
        <v>38559</v>
      </c>
      <c r="E219" s="5">
        <f>[1]PLD!F220</f>
        <v>34.83</v>
      </c>
      <c r="F219" s="5">
        <f>[1]PLD!G220</f>
        <v>34.31</v>
      </c>
      <c r="G219" s="5">
        <f>[1]PLD!H220</f>
        <v>34.130000000000003</v>
      </c>
      <c r="H219" s="5">
        <f>[1]PLD!I220</f>
        <v>34.83</v>
      </c>
      <c r="I219" s="5">
        <f>[1]PLD!J220</f>
        <v>34.31</v>
      </c>
      <c r="J219" s="5">
        <f>[1]PLD!K220</f>
        <v>34.130000000000003</v>
      </c>
      <c r="K219" s="5">
        <f>[1]PLD!L220</f>
        <v>18.329999999999998</v>
      </c>
      <c r="L219" s="5">
        <f>[1]PLD!M220</f>
        <v>18.329999999999998</v>
      </c>
      <c r="M219" s="5">
        <f>[1]PLD!N220</f>
        <v>18.329999999999998</v>
      </c>
      <c r="N219" s="5">
        <f>[1]PLD!O220</f>
        <v>34.83</v>
      </c>
      <c r="O219" s="5">
        <f>[1]PLD!P220</f>
        <v>34.31</v>
      </c>
      <c r="P219" s="5">
        <f>[1]PLD!Q220</f>
        <v>34.130000000000003</v>
      </c>
    </row>
    <row r="220" spans="2:16" x14ac:dyDescent="0.25">
      <c r="B220" s="6">
        <f>[1]PLD!D221</f>
        <v>38563</v>
      </c>
      <c r="C220" s="6">
        <f>[1]PLD!E221</f>
        <v>38569</v>
      </c>
      <c r="D220" s="6">
        <f t="shared" si="3"/>
        <v>38566</v>
      </c>
      <c r="E220" s="5">
        <f>[1]PLD!F221</f>
        <v>29.62</v>
      </c>
      <c r="F220" s="5">
        <f>[1]PLD!G221</f>
        <v>28.63</v>
      </c>
      <c r="G220" s="5">
        <f>[1]PLD!H221</f>
        <v>28.46</v>
      </c>
      <c r="H220" s="5">
        <f>[1]PLD!I221</f>
        <v>29.62</v>
      </c>
      <c r="I220" s="5">
        <f>[1]PLD!J221</f>
        <v>28.63</v>
      </c>
      <c r="J220" s="5">
        <f>[1]PLD!K221</f>
        <v>28.46</v>
      </c>
      <c r="K220" s="5">
        <f>[1]PLD!L221</f>
        <v>18.329999999999998</v>
      </c>
      <c r="L220" s="5">
        <f>[1]PLD!M221</f>
        <v>18.329999999999998</v>
      </c>
      <c r="M220" s="5">
        <f>[1]PLD!N221</f>
        <v>18.329999999999998</v>
      </c>
      <c r="N220" s="5">
        <f>[1]PLD!O221</f>
        <v>29.62</v>
      </c>
      <c r="O220" s="5">
        <f>[1]PLD!P221</f>
        <v>28.63</v>
      </c>
      <c r="P220" s="5">
        <f>[1]PLD!Q221</f>
        <v>28.46</v>
      </c>
    </row>
    <row r="221" spans="2:16" x14ac:dyDescent="0.25">
      <c r="B221" s="6">
        <f>[1]PLD!D222</f>
        <v>38570</v>
      </c>
      <c r="C221" s="6">
        <f>[1]PLD!E222</f>
        <v>38576</v>
      </c>
      <c r="D221" s="6">
        <f t="shared" si="3"/>
        <v>38573</v>
      </c>
      <c r="E221" s="5">
        <f>[1]PLD!F222</f>
        <v>27.93</v>
      </c>
      <c r="F221" s="5">
        <f>[1]PLD!G222</f>
        <v>27.49</v>
      </c>
      <c r="G221" s="5">
        <f>[1]PLD!H222</f>
        <v>27.13</v>
      </c>
      <c r="H221" s="5">
        <f>[1]PLD!I222</f>
        <v>27.93</v>
      </c>
      <c r="I221" s="5">
        <f>[1]PLD!J222</f>
        <v>27.49</v>
      </c>
      <c r="J221" s="5">
        <f>[1]PLD!K222</f>
        <v>27.13</v>
      </c>
      <c r="K221" s="5">
        <f>[1]PLD!L222</f>
        <v>18.329999999999998</v>
      </c>
      <c r="L221" s="5">
        <f>[1]PLD!M222</f>
        <v>18.329999999999998</v>
      </c>
      <c r="M221" s="5">
        <f>[1]PLD!N222</f>
        <v>18.329999999999998</v>
      </c>
      <c r="N221" s="5">
        <f>[1]PLD!O222</f>
        <v>27.93</v>
      </c>
      <c r="O221" s="5">
        <f>[1]PLD!P222</f>
        <v>27.49</v>
      </c>
      <c r="P221" s="5">
        <f>[1]PLD!Q222</f>
        <v>27.13</v>
      </c>
    </row>
    <row r="222" spans="2:16" x14ac:dyDescent="0.25">
      <c r="B222" s="6">
        <f>[1]PLD!D223</f>
        <v>38577</v>
      </c>
      <c r="C222" s="6">
        <f>[1]PLD!E223</f>
        <v>38583</v>
      </c>
      <c r="D222" s="6">
        <f t="shared" si="3"/>
        <v>38580</v>
      </c>
      <c r="E222" s="5">
        <f>[1]PLD!F223</f>
        <v>38.549999999999997</v>
      </c>
      <c r="F222" s="5">
        <f>[1]PLD!G223</f>
        <v>37.79</v>
      </c>
      <c r="G222" s="5">
        <f>[1]PLD!H223</f>
        <v>37.36</v>
      </c>
      <c r="H222" s="5">
        <f>[1]PLD!I223</f>
        <v>38.549999999999997</v>
      </c>
      <c r="I222" s="5">
        <f>[1]PLD!J223</f>
        <v>37.79</v>
      </c>
      <c r="J222" s="5">
        <f>[1]PLD!K223</f>
        <v>37.36</v>
      </c>
      <c r="K222" s="5">
        <f>[1]PLD!L223</f>
        <v>18.329999999999998</v>
      </c>
      <c r="L222" s="5">
        <f>[1]PLD!M223</f>
        <v>18.329999999999998</v>
      </c>
      <c r="M222" s="5">
        <f>[1]PLD!N223</f>
        <v>18.329999999999998</v>
      </c>
      <c r="N222" s="5">
        <f>[1]PLD!O223</f>
        <v>38.549999999999997</v>
      </c>
      <c r="O222" s="5">
        <f>[1]PLD!P223</f>
        <v>37.79</v>
      </c>
      <c r="P222" s="5">
        <f>[1]PLD!Q223</f>
        <v>37.36</v>
      </c>
    </row>
    <row r="223" spans="2:16" x14ac:dyDescent="0.25">
      <c r="B223" s="6">
        <f>[1]PLD!D224</f>
        <v>38584</v>
      </c>
      <c r="C223" s="6">
        <f>[1]PLD!E224</f>
        <v>38590</v>
      </c>
      <c r="D223" s="6">
        <f t="shared" si="3"/>
        <v>38587</v>
      </c>
      <c r="E223" s="5">
        <f>[1]PLD!F224</f>
        <v>34.130000000000003</v>
      </c>
      <c r="F223" s="5">
        <f>[1]PLD!G224</f>
        <v>33.46</v>
      </c>
      <c r="G223" s="5">
        <f>[1]PLD!H224</f>
        <v>32.94</v>
      </c>
      <c r="H223" s="5">
        <f>[1]PLD!I224</f>
        <v>34.130000000000003</v>
      </c>
      <c r="I223" s="5">
        <f>[1]PLD!J224</f>
        <v>33.46</v>
      </c>
      <c r="J223" s="5">
        <f>[1]PLD!K224</f>
        <v>32.94</v>
      </c>
      <c r="K223" s="5">
        <f>[1]PLD!L224</f>
        <v>18.329999999999998</v>
      </c>
      <c r="L223" s="5">
        <f>[1]PLD!M224</f>
        <v>18.329999999999998</v>
      </c>
      <c r="M223" s="5">
        <f>[1]PLD!N224</f>
        <v>18.329999999999998</v>
      </c>
      <c r="N223" s="5">
        <f>[1]PLD!O224</f>
        <v>34.130000000000003</v>
      </c>
      <c r="O223" s="5">
        <f>[1]PLD!P224</f>
        <v>33.46</v>
      </c>
      <c r="P223" s="5">
        <f>[1]PLD!Q224</f>
        <v>32.94</v>
      </c>
    </row>
    <row r="224" spans="2:16" x14ac:dyDescent="0.25">
      <c r="B224" s="6">
        <f>[1]PLD!D225</f>
        <v>38591</v>
      </c>
      <c r="C224" s="6">
        <f>[1]PLD!E225</f>
        <v>38597</v>
      </c>
      <c r="D224" s="6">
        <f t="shared" si="3"/>
        <v>38594</v>
      </c>
      <c r="E224" s="5">
        <f>[1]PLD!F225</f>
        <v>48.35</v>
      </c>
      <c r="F224" s="5">
        <f>[1]PLD!G225</f>
        <v>47.48</v>
      </c>
      <c r="G224" s="5">
        <f>[1]PLD!H225</f>
        <v>47.1</v>
      </c>
      <c r="H224" s="5">
        <f>[1]PLD!I225</f>
        <v>48.35</v>
      </c>
      <c r="I224" s="5">
        <f>[1]PLD!J225</f>
        <v>47.48</v>
      </c>
      <c r="J224" s="5">
        <f>[1]PLD!K225</f>
        <v>47.1</v>
      </c>
      <c r="K224" s="5">
        <f>[1]PLD!L225</f>
        <v>19.53</v>
      </c>
      <c r="L224" s="5">
        <f>[1]PLD!M225</f>
        <v>19.399999999999999</v>
      </c>
      <c r="M224" s="5">
        <f>[1]PLD!N225</f>
        <v>19.399999999999999</v>
      </c>
      <c r="N224" s="5">
        <f>[1]PLD!O225</f>
        <v>48.35</v>
      </c>
      <c r="O224" s="5">
        <f>[1]PLD!P225</f>
        <v>47.48</v>
      </c>
      <c r="P224" s="5">
        <f>[1]PLD!Q225</f>
        <v>47.1</v>
      </c>
    </row>
    <row r="225" spans="2:16" x14ac:dyDescent="0.25">
      <c r="B225" s="6">
        <f>[1]PLD!D226</f>
        <v>38598</v>
      </c>
      <c r="C225" s="6">
        <f>[1]PLD!E226</f>
        <v>38604</v>
      </c>
      <c r="D225" s="6">
        <f t="shared" si="3"/>
        <v>38601</v>
      </c>
      <c r="E225" s="5">
        <f>[1]PLD!F226</f>
        <v>40.76</v>
      </c>
      <c r="F225" s="5">
        <f>[1]PLD!G226</f>
        <v>39.76</v>
      </c>
      <c r="G225" s="5">
        <f>[1]PLD!H226</f>
        <v>38.93</v>
      </c>
      <c r="H225" s="5">
        <f>[1]PLD!I226</f>
        <v>40.76</v>
      </c>
      <c r="I225" s="5">
        <f>[1]PLD!J226</f>
        <v>39.76</v>
      </c>
      <c r="J225" s="5">
        <f>[1]PLD!K226</f>
        <v>38.93</v>
      </c>
      <c r="K225" s="5">
        <f>[1]PLD!L226</f>
        <v>18.329999999999998</v>
      </c>
      <c r="L225" s="5">
        <f>[1]PLD!M226</f>
        <v>18.329999999999998</v>
      </c>
      <c r="M225" s="5">
        <f>[1]PLD!N226</f>
        <v>18.329999999999998</v>
      </c>
      <c r="N225" s="5">
        <f>[1]PLD!O226</f>
        <v>40.76</v>
      </c>
      <c r="O225" s="5">
        <f>[1]PLD!P226</f>
        <v>39.76</v>
      </c>
      <c r="P225" s="5">
        <f>[1]PLD!Q226</f>
        <v>38.93</v>
      </c>
    </row>
    <row r="226" spans="2:16" x14ac:dyDescent="0.25">
      <c r="B226" s="6">
        <f>[1]PLD!D227</f>
        <v>38605</v>
      </c>
      <c r="C226" s="6">
        <f>[1]PLD!E227</f>
        <v>38611</v>
      </c>
      <c r="D226" s="6">
        <f t="shared" si="3"/>
        <v>38608</v>
      </c>
      <c r="E226" s="5">
        <f>[1]PLD!F227</f>
        <v>33.33</v>
      </c>
      <c r="F226" s="5">
        <f>[1]PLD!G227</f>
        <v>32.049999999999997</v>
      </c>
      <c r="G226" s="5">
        <f>[1]PLD!H227</f>
        <v>31.76</v>
      </c>
      <c r="H226" s="5">
        <f>[1]PLD!I227</f>
        <v>33.33</v>
      </c>
      <c r="I226" s="5">
        <f>[1]PLD!J227</f>
        <v>32.049999999999997</v>
      </c>
      <c r="J226" s="5">
        <f>[1]PLD!K227</f>
        <v>18.329999999999998</v>
      </c>
      <c r="K226" s="5">
        <f>[1]PLD!L227</f>
        <v>18.329999999999998</v>
      </c>
      <c r="L226" s="5">
        <f>[1]PLD!M227</f>
        <v>18.329999999999998</v>
      </c>
      <c r="M226" s="5">
        <f>[1]PLD!N227</f>
        <v>18.329999999999998</v>
      </c>
      <c r="N226" s="5">
        <f>[1]PLD!O227</f>
        <v>33.33</v>
      </c>
      <c r="O226" s="5">
        <f>[1]PLD!P227</f>
        <v>32.049999999999997</v>
      </c>
      <c r="P226" s="5">
        <f>[1]PLD!Q227</f>
        <v>31.76</v>
      </c>
    </row>
    <row r="227" spans="2:16" x14ac:dyDescent="0.25">
      <c r="B227" s="6">
        <f>[1]PLD!D228</f>
        <v>38612</v>
      </c>
      <c r="C227" s="6">
        <f>[1]PLD!E228</f>
        <v>38618</v>
      </c>
      <c r="D227" s="6">
        <f t="shared" si="3"/>
        <v>38615</v>
      </c>
      <c r="E227" s="5">
        <f>[1]PLD!F228</f>
        <v>29.29</v>
      </c>
      <c r="F227" s="5">
        <f>[1]PLD!G228</f>
        <v>28.06</v>
      </c>
      <c r="G227" s="5">
        <f>[1]PLD!H228</f>
        <v>27.42</v>
      </c>
      <c r="H227" s="5">
        <f>[1]PLD!I228</f>
        <v>29.29</v>
      </c>
      <c r="I227" s="5">
        <f>[1]PLD!J228</f>
        <v>27.42</v>
      </c>
      <c r="J227" s="5">
        <f>[1]PLD!K228</f>
        <v>18.329999999999998</v>
      </c>
      <c r="K227" s="5">
        <f>[1]PLD!L228</f>
        <v>18.329999999999998</v>
      </c>
      <c r="L227" s="5">
        <f>[1]PLD!M228</f>
        <v>18.329999999999998</v>
      </c>
      <c r="M227" s="5">
        <f>[1]PLD!N228</f>
        <v>18.329999999999998</v>
      </c>
      <c r="N227" s="5">
        <f>[1]PLD!O228</f>
        <v>29.29</v>
      </c>
      <c r="O227" s="5">
        <f>[1]PLD!P228</f>
        <v>28.06</v>
      </c>
      <c r="P227" s="5">
        <f>[1]PLD!Q228</f>
        <v>27.42</v>
      </c>
    </row>
    <row r="228" spans="2:16" x14ac:dyDescent="0.25">
      <c r="B228" s="6">
        <f>[1]PLD!D229</f>
        <v>38619</v>
      </c>
      <c r="C228" s="6">
        <f>[1]PLD!E229</f>
        <v>38625</v>
      </c>
      <c r="D228" s="6">
        <f t="shared" si="3"/>
        <v>38622</v>
      </c>
      <c r="E228" s="5">
        <f>[1]PLD!F229</f>
        <v>24.55</v>
      </c>
      <c r="F228" s="5">
        <f>[1]PLD!G229</f>
        <v>24.14</v>
      </c>
      <c r="G228" s="5">
        <f>[1]PLD!H229</f>
        <v>23.09</v>
      </c>
      <c r="H228" s="5">
        <f>[1]PLD!I229</f>
        <v>24.55</v>
      </c>
      <c r="I228" s="5">
        <f>[1]PLD!J229</f>
        <v>23.09</v>
      </c>
      <c r="J228" s="5">
        <f>[1]PLD!K229</f>
        <v>18.329999999999998</v>
      </c>
      <c r="K228" s="5">
        <f>[1]PLD!L229</f>
        <v>18.329999999999998</v>
      </c>
      <c r="L228" s="5">
        <f>[1]PLD!M229</f>
        <v>18.329999999999998</v>
      </c>
      <c r="M228" s="5">
        <f>[1]PLD!N229</f>
        <v>18.329999999999998</v>
      </c>
      <c r="N228" s="5">
        <f>[1]PLD!O229</f>
        <v>24.55</v>
      </c>
      <c r="O228" s="5">
        <f>[1]PLD!P229</f>
        <v>24.14</v>
      </c>
      <c r="P228" s="5">
        <f>[1]PLD!Q229</f>
        <v>23.09</v>
      </c>
    </row>
    <row r="229" spans="2:16" x14ac:dyDescent="0.25">
      <c r="B229" s="6">
        <f>[1]PLD!D230</f>
        <v>38626</v>
      </c>
      <c r="C229" s="6">
        <f>[1]PLD!E230</f>
        <v>38632</v>
      </c>
      <c r="D229" s="6">
        <f t="shared" si="3"/>
        <v>38629</v>
      </c>
      <c r="E229" s="5">
        <f>[1]PLD!F230</f>
        <v>39.270000000000003</v>
      </c>
      <c r="F229" s="5">
        <f>[1]PLD!G230</f>
        <v>37.28</v>
      </c>
      <c r="G229" s="5">
        <f>[1]PLD!H230</f>
        <v>35.56</v>
      </c>
      <c r="H229" s="5">
        <f>[1]PLD!I230</f>
        <v>18.329999999999998</v>
      </c>
      <c r="I229" s="5">
        <f>[1]PLD!J230</f>
        <v>18.329999999999998</v>
      </c>
      <c r="J229" s="5">
        <f>[1]PLD!K230</f>
        <v>18.329999999999998</v>
      </c>
      <c r="K229" s="5">
        <f>[1]PLD!L230</f>
        <v>18.329999999999998</v>
      </c>
      <c r="L229" s="5">
        <f>[1]PLD!M230</f>
        <v>18.329999999999998</v>
      </c>
      <c r="M229" s="5">
        <f>[1]PLD!N230</f>
        <v>18.329999999999998</v>
      </c>
      <c r="N229" s="5">
        <f>[1]PLD!O230</f>
        <v>39.270000000000003</v>
      </c>
      <c r="O229" s="5">
        <f>[1]PLD!P230</f>
        <v>37.28</v>
      </c>
      <c r="P229" s="5">
        <f>[1]PLD!Q230</f>
        <v>35.56</v>
      </c>
    </row>
    <row r="230" spans="2:16" x14ac:dyDescent="0.25">
      <c r="B230" s="6">
        <f>[1]PLD!D231</f>
        <v>38633</v>
      </c>
      <c r="C230" s="6">
        <f>[1]PLD!E231</f>
        <v>38639</v>
      </c>
      <c r="D230" s="6">
        <f t="shared" si="3"/>
        <v>38636</v>
      </c>
      <c r="E230" s="5">
        <f>[1]PLD!F231</f>
        <v>43.27</v>
      </c>
      <c r="F230" s="5">
        <f>[1]PLD!G231</f>
        <v>41.18</v>
      </c>
      <c r="G230" s="5">
        <f>[1]PLD!H231</f>
        <v>39.44</v>
      </c>
      <c r="H230" s="5">
        <f>[1]PLD!I231</f>
        <v>43.27</v>
      </c>
      <c r="I230" s="5">
        <f>[1]PLD!J231</f>
        <v>18.329999999999998</v>
      </c>
      <c r="J230" s="5">
        <f>[1]PLD!K231</f>
        <v>18.329999999999998</v>
      </c>
      <c r="K230" s="5">
        <f>[1]PLD!L231</f>
        <v>18.329999999999998</v>
      </c>
      <c r="L230" s="5">
        <f>[1]PLD!M231</f>
        <v>18.329999999999998</v>
      </c>
      <c r="M230" s="5">
        <f>[1]PLD!N231</f>
        <v>18.329999999999998</v>
      </c>
      <c r="N230" s="5">
        <f>[1]PLD!O231</f>
        <v>43.27</v>
      </c>
      <c r="O230" s="5">
        <f>[1]PLD!P231</f>
        <v>41.18</v>
      </c>
      <c r="P230" s="5">
        <f>[1]PLD!Q231</f>
        <v>39.44</v>
      </c>
    </row>
    <row r="231" spans="2:16" x14ac:dyDescent="0.25">
      <c r="B231" s="6">
        <f>[1]PLD!D232</f>
        <v>38640</v>
      </c>
      <c r="C231" s="6">
        <f>[1]PLD!E232</f>
        <v>38646</v>
      </c>
      <c r="D231" s="6">
        <f t="shared" si="3"/>
        <v>38643</v>
      </c>
      <c r="E231" s="5">
        <f>[1]PLD!F232</f>
        <v>45.21</v>
      </c>
      <c r="F231" s="5">
        <f>[1]PLD!G232</f>
        <v>43.06</v>
      </c>
      <c r="G231" s="5">
        <f>[1]PLD!H232</f>
        <v>41.24</v>
      </c>
      <c r="H231" s="5">
        <f>[1]PLD!I232</f>
        <v>18.329999999999998</v>
      </c>
      <c r="I231" s="5">
        <f>[1]PLD!J232</f>
        <v>18.329999999999998</v>
      </c>
      <c r="J231" s="5">
        <f>[1]PLD!K232</f>
        <v>18.329999999999998</v>
      </c>
      <c r="K231" s="5">
        <f>[1]PLD!L232</f>
        <v>18.329999999999998</v>
      </c>
      <c r="L231" s="5">
        <f>[1]PLD!M232</f>
        <v>18.329999999999998</v>
      </c>
      <c r="M231" s="5">
        <f>[1]PLD!N232</f>
        <v>18.329999999999998</v>
      </c>
      <c r="N231" s="5">
        <f>[1]PLD!O232</f>
        <v>45.21</v>
      </c>
      <c r="O231" s="5">
        <f>[1]PLD!P232</f>
        <v>43.06</v>
      </c>
      <c r="P231" s="5">
        <f>[1]PLD!Q232</f>
        <v>41.24</v>
      </c>
    </row>
    <row r="232" spans="2:16" x14ac:dyDescent="0.25">
      <c r="B232" s="6">
        <f>[1]PLD!D233</f>
        <v>38647</v>
      </c>
      <c r="C232" s="6">
        <f>[1]PLD!E233</f>
        <v>38653</v>
      </c>
      <c r="D232" s="6">
        <f t="shared" si="3"/>
        <v>38650</v>
      </c>
      <c r="E232" s="5">
        <f>[1]PLD!F233</f>
        <v>52.97</v>
      </c>
      <c r="F232" s="5">
        <f>[1]PLD!G233</f>
        <v>50.62</v>
      </c>
      <c r="G232" s="5">
        <f>[1]PLD!H233</f>
        <v>47.98</v>
      </c>
      <c r="H232" s="5">
        <f>[1]PLD!I233</f>
        <v>18.329999999999998</v>
      </c>
      <c r="I232" s="5">
        <f>[1]PLD!J233</f>
        <v>18.329999999999998</v>
      </c>
      <c r="J232" s="5">
        <f>[1]PLD!K233</f>
        <v>18.329999999999998</v>
      </c>
      <c r="K232" s="5">
        <f>[1]PLD!L233</f>
        <v>19.55</v>
      </c>
      <c r="L232" s="5">
        <f>[1]PLD!M233</f>
        <v>19.55</v>
      </c>
      <c r="M232" s="5">
        <f>[1]PLD!N233</f>
        <v>19.420000000000002</v>
      </c>
      <c r="N232" s="5">
        <f>[1]PLD!O233</f>
        <v>52.97</v>
      </c>
      <c r="O232" s="5">
        <f>[1]PLD!P233</f>
        <v>50.62</v>
      </c>
      <c r="P232" s="5">
        <f>[1]PLD!Q233</f>
        <v>47.98</v>
      </c>
    </row>
    <row r="233" spans="2:16" x14ac:dyDescent="0.25">
      <c r="B233" s="6">
        <f>[1]PLD!D234</f>
        <v>38654</v>
      </c>
      <c r="C233" s="6">
        <f>[1]PLD!E234</f>
        <v>38660</v>
      </c>
      <c r="D233" s="6">
        <f t="shared" si="3"/>
        <v>38657</v>
      </c>
      <c r="E233" s="5">
        <f>[1]PLD!F234</f>
        <v>50.8</v>
      </c>
      <c r="F233" s="5">
        <f>[1]PLD!G234</f>
        <v>49.73</v>
      </c>
      <c r="G233" s="5">
        <f>[1]PLD!H234</f>
        <v>47.48</v>
      </c>
      <c r="H233" s="5">
        <f>[1]PLD!I234</f>
        <v>18.329999999999998</v>
      </c>
      <c r="I233" s="5">
        <f>[1]PLD!J234</f>
        <v>18.329999999999998</v>
      </c>
      <c r="J233" s="5">
        <f>[1]PLD!K234</f>
        <v>18.329999999999998</v>
      </c>
      <c r="K233" s="5">
        <f>[1]PLD!L234</f>
        <v>21.21</v>
      </c>
      <c r="L233" s="5">
        <f>[1]PLD!M234</f>
        <v>21.01</v>
      </c>
      <c r="M233" s="5">
        <f>[1]PLD!N234</f>
        <v>21.01</v>
      </c>
      <c r="N233" s="5">
        <f>[1]PLD!O234</f>
        <v>50.81</v>
      </c>
      <c r="O233" s="5">
        <f>[1]PLD!P234</f>
        <v>49.73</v>
      </c>
      <c r="P233" s="5">
        <f>[1]PLD!Q234</f>
        <v>47.48</v>
      </c>
    </row>
    <row r="234" spans="2:16" x14ac:dyDescent="0.25">
      <c r="B234" s="6">
        <f>[1]PLD!D235</f>
        <v>38661</v>
      </c>
      <c r="C234" s="6">
        <f>[1]PLD!E235</f>
        <v>38667</v>
      </c>
      <c r="D234" s="6">
        <f t="shared" si="3"/>
        <v>38664</v>
      </c>
      <c r="E234" s="5">
        <f>[1]PLD!F235</f>
        <v>33.64</v>
      </c>
      <c r="F234" s="5">
        <f>[1]PLD!G235</f>
        <v>32.72</v>
      </c>
      <c r="G234" s="5">
        <f>[1]PLD!H235</f>
        <v>31</v>
      </c>
      <c r="H234" s="5">
        <f>[1]PLD!I235</f>
        <v>18.329999999999998</v>
      </c>
      <c r="I234" s="5">
        <f>[1]PLD!J235</f>
        <v>18.329999999999998</v>
      </c>
      <c r="J234" s="5">
        <f>[1]PLD!K235</f>
        <v>18.329999999999998</v>
      </c>
      <c r="K234" s="5">
        <f>[1]PLD!L235</f>
        <v>18.579999999999998</v>
      </c>
      <c r="L234" s="5">
        <f>[1]PLD!M235</f>
        <v>18.579999999999998</v>
      </c>
      <c r="M234" s="5">
        <f>[1]PLD!N235</f>
        <v>18.579999999999998</v>
      </c>
      <c r="N234" s="5">
        <f>[1]PLD!O235</f>
        <v>33.64</v>
      </c>
      <c r="O234" s="5">
        <f>[1]PLD!P235</f>
        <v>32.72</v>
      </c>
      <c r="P234" s="5">
        <f>[1]PLD!Q235</f>
        <v>31</v>
      </c>
    </row>
    <row r="235" spans="2:16" x14ac:dyDescent="0.25">
      <c r="B235" s="6">
        <f>[1]PLD!D236</f>
        <v>38668</v>
      </c>
      <c r="C235" s="6">
        <f>[1]PLD!E236</f>
        <v>38674</v>
      </c>
      <c r="D235" s="6">
        <f t="shared" si="3"/>
        <v>38671</v>
      </c>
      <c r="E235" s="5">
        <f>[1]PLD!F236</f>
        <v>34.69</v>
      </c>
      <c r="F235" s="5">
        <f>[1]PLD!G236</f>
        <v>33.92</v>
      </c>
      <c r="G235" s="5">
        <f>[1]PLD!H236</f>
        <v>32.06</v>
      </c>
      <c r="H235" s="5">
        <f>[1]PLD!I236</f>
        <v>18.329999999999998</v>
      </c>
      <c r="I235" s="5">
        <f>[1]PLD!J236</f>
        <v>18.329999999999998</v>
      </c>
      <c r="J235" s="5">
        <f>[1]PLD!K236</f>
        <v>18.329999999999998</v>
      </c>
      <c r="K235" s="5">
        <f>[1]PLD!L236</f>
        <v>18.54</v>
      </c>
      <c r="L235" s="5">
        <f>[1]PLD!M236</f>
        <v>18.54</v>
      </c>
      <c r="M235" s="5">
        <f>[1]PLD!N236</f>
        <v>18.54</v>
      </c>
      <c r="N235" s="5">
        <f>[1]PLD!O236</f>
        <v>34.69</v>
      </c>
      <c r="O235" s="5">
        <f>[1]PLD!P236</f>
        <v>33.92</v>
      </c>
      <c r="P235" s="5">
        <f>[1]PLD!Q236</f>
        <v>32.06</v>
      </c>
    </row>
    <row r="236" spans="2:16" x14ac:dyDescent="0.25">
      <c r="B236" s="6">
        <f>[1]PLD!D237</f>
        <v>38675</v>
      </c>
      <c r="C236" s="6">
        <f>[1]PLD!E237</f>
        <v>38681</v>
      </c>
      <c r="D236" s="6">
        <f t="shared" si="3"/>
        <v>38678</v>
      </c>
      <c r="E236" s="5">
        <f>[1]PLD!F237</f>
        <v>38.11</v>
      </c>
      <c r="F236" s="5">
        <f>[1]PLD!G237</f>
        <v>37.24</v>
      </c>
      <c r="G236" s="5">
        <f>[1]PLD!H237</f>
        <v>35.5</v>
      </c>
      <c r="H236" s="5">
        <f>[1]PLD!I237</f>
        <v>33.380000000000003</v>
      </c>
      <c r="I236" s="5">
        <f>[1]PLD!J237</f>
        <v>33.380000000000003</v>
      </c>
      <c r="J236" s="5">
        <f>[1]PLD!K237</f>
        <v>33.35</v>
      </c>
      <c r="K236" s="5">
        <f>[1]PLD!L237</f>
        <v>21.36</v>
      </c>
      <c r="L236" s="5">
        <f>[1]PLD!M237</f>
        <v>21.36</v>
      </c>
      <c r="M236" s="5">
        <f>[1]PLD!N237</f>
        <v>21.36</v>
      </c>
      <c r="N236" s="5">
        <f>[1]PLD!O237</f>
        <v>38.11</v>
      </c>
      <c r="O236" s="5">
        <f>[1]PLD!P237</f>
        <v>37.24</v>
      </c>
      <c r="P236" s="5">
        <f>[1]PLD!Q237</f>
        <v>35.5</v>
      </c>
    </row>
    <row r="237" spans="2:16" x14ac:dyDescent="0.25">
      <c r="B237" s="6">
        <f>[1]PLD!D238</f>
        <v>38682</v>
      </c>
      <c r="C237" s="6">
        <f>[1]PLD!E238</f>
        <v>38688</v>
      </c>
      <c r="D237" s="6">
        <f t="shared" si="3"/>
        <v>38685</v>
      </c>
      <c r="E237" s="5">
        <f>[1]PLD!F238</f>
        <v>33.380000000000003</v>
      </c>
      <c r="F237" s="5">
        <f>[1]PLD!G238</f>
        <v>32.619999999999997</v>
      </c>
      <c r="G237" s="5">
        <f>[1]PLD!H238</f>
        <v>31.8</v>
      </c>
      <c r="H237" s="5">
        <f>[1]PLD!I238</f>
        <v>32.619999999999997</v>
      </c>
      <c r="I237" s="5">
        <f>[1]PLD!J238</f>
        <v>32.619999999999997</v>
      </c>
      <c r="J237" s="5">
        <f>[1]PLD!K238</f>
        <v>31.8</v>
      </c>
      <c r="K237" s="5">
        <f>[1]PLD!L238</f>
        <v>20.149999999999999</v>
      </c>
      <c r="L237" s="5">
        <f>[1]PLD!M238</f>
        <v>20.03</v>
      </c>
      <c r="M237" s="5">
        <f>[1]PLD!N238</f>
        <v>20.03</v>
      </c>
      <c r="N237" s="5">
        <f>[1]PLD!O238</f>
        <v>33.380000000000003</v>
      </c>
      <c r="O237" s="5">
        <f>[1]PLD!P238</f>
        <v>32.619999999999997</v>
      </c>
      <c r="P237" s="5">
        <f>[1]PLD!Q238</f>
        <v>31.8</v>
      </c>
    </row>
    <row r="238" spans="2:16" x14ac:dyDescent="0.25">
      <c r="B238" s="6">
        <f>[1]PLD!D239</f>
        <v>38689</v>
      </c>
      <c r="C238" s="6">
        <f>[1]PLD!E239</f>
        <v>38695</v>
      </c>
      <c r="D238" s="6">
        <f t="shared" si="3"/>
        <v>38692</v>
      </c>
      <c r="E238" s="5">
        <f>[1]PLD!F239</f>
        <v>18.329999999999998</v>
      </c>
      <c r="F238" s="5">
        <f>[1]PLD!G239</f>
        <v>18.329999999999998</v>
      </c>
      <c r="G238" s="5">
        <f>[1]PLD!H239</f>
        <v>18.329999999999998</v>
      </c>
      <c r="H238" s="5">
        <f>[1]PLD!I239</f>
        <v>18.329999999999998</v>
      </c>
      <c r="I238" s="5">
        <f>[1]PLD!J239</f>
        <v>18.329999999999998</v>
      </c>
      <c r="J238" s="5">
        <f>[1]PLD!K239</f>
        <v>18.329999999999998</v>
      </c>
      <c r="K238" s="5">
        <f>[1]PLD!L239</f>
        <v>18.329999999999998</v>
      </c>
      <c r="L238" s="5">
        <f>[1]PLD!M239</f>
        <v>18.329999999999998</v>
      </c>
      <c r="M238" s="5">
        <f>[1]PLD!N239</f>
        <v>18.329999999999998</v>
      </c>
      <c r="N238" s="5">
        <f>[1]PLD!O239</f>
        <v>18.329999999999998</v>
      </c>
      <c r="O238" s="5">
        <f>[1]PLD!P239</f>
        <v>18.329999999999998</v>
      </c>
      <c r="P238" s="5">
        <f>[1]PLD!Q239</f>
        <v>18.329999999999998</v>
      </c>
    </row>
    <row r="239" spans="2:16" x14ac:dyDescent="0.25">
      <c r="B239" s="6">
        <f>[1]PLD!D240</f>
        <v>38696</v>
      </c>
      <c r="C239" s="6">
        <f>[1]PLD!E240</f>
        <v>38702</v>
      </c>
      <c r="D239" s="6">
        <f t="shared" si="3"/>
        <v>38699</v>
      </c>
      <c r="E239" s="5">
        <f>[1]PLD!F240</f>
        <v>18.329999999999998</v>
      </c>
      <c r="F239" s="5">
        <f>[1]PLD!G240</f>
        <v>18.329999999999998</v>
      </c>
      <c r="G239" s="5">
        <f>[1]PLD!H240</f>
        <v>18.329999999999998</v>
      </c>
      <c r="H239" s="5">
        <f>[1]PLD!I240</f>
        <v>18.329999999999998</v>
      </c>
      <c r="I239" s="5">
        <f>[1]PLD!J240</f>
        <v>18.329999999999998</v>
      </c>
      <c r="J239" s="5">
        <f>[1]PLD!K240</f>
        <v>18.329999999999998</v>
      </c>
      <c r="K239" s="5">
        <f>[1]PLD!L240</f>
        <v>18.329999999999998</v>
      </c>
      <c r="L239" s="5">
        <f>[1]PLD!M240</f>
        <v>18.329999999999998</v>
      </c>
      <c r="M239" s="5">
        <f>[1]PLD!N240</f>
        <v>18.329999999999998</v>
      </c>
      <c r="N239" s="5">
        <f>[1]PLD!O240</f>
        <v>18.329999999999998</v>
      </c>
      <c r="O239" s="5">
        <f>[1]PLD!P240</f>
        <v>18.329999999999998</v>
      </c>
      <c r="P239" s="5">
        <f>[1]PLD!Q240</f>
        <v>18.329999999999998</v>
      </c>
    </row>
    <row r="240" spans="2:16" x14ac:dyDescent="0.25">
      <c r="B240" s="6">
        <f>[1]PLD!D241</f>
        <v>38703</v>
      </c>
      <c r="C240" s="6">
        <f>[1]PLD!E241</f>
        <v>38709</v>
      </c>
      <c r="D240" s="6">
        <f t="shared" si="3"/>
        <v>38706</v>
      </c>
      <c r="E240" s="5">
        <f>[1]PLD!F241</f>
        <v>18.329999999999998</v>
      </c>
      <c r="F240" s="5">
        <f>[1]PLD!G241</f>
        <v>18.329999999999998</v>
      </c>
      <c r="G240" s="5">
        <f>[1]PLD!H241</f>
        <v>18.329999999999998</v>
      </c>
      <c r="H240" s="5">
        <f>[1]PLD!I241</f>
        <v>18.329999999999998</v>
      </c>
      <c r="I240" s="5">
        <f>[1]PLD!J241</f>
        <v>18.329999999999998</v>
      </c>
      <c r="J240" s="5">
        <f>[1]PLD!K241</f>
        <v>18.329999999999998</v>
      </c>
      <c r="K240" s="5">
        <f>[1]PLD!L241</f>
        <v>18.329999999999998</v>
      </c>
      <c r="L240" s="5">
        <f>[1]PLD!M241</f>
        <v>18.329999999999998</v>
      </c>
      <c r="M240" s="5">
        <f>[1]PLD!N241</f>
        <v>18.329999999999998</v>
      </c>
      <c r="N240" s="5">
        <f>[1]PLD!O241</f>
        <v>18.329999999999998</v>
      </c>
      <c r="O240" s="5">
        <f>[1]PLD!P241</f>
        <v>18.329999999999998</v>
      </c>
      <c r="P240" s="5">
        <f>[1]PLD!Q241</f>
        <v>18.329999999999998</v>
      </c>
    </row>
    <row r="241" spans="2:16" x14ac:dyDescent="0.25">
      <c r="B241" s="6">
        <f>[1]PLD!D242</f>
        <v>38710</v>
      </c>
      <c r="C241" s="6">
        <f>[1]PLD!E242</f>
        <v>38716</v>
      </c>
      <c r="D241" s="6">
        <f t="shared" si="3"/>
        <v>38713</v>
      </c>
      <c r="E241" s="5">
        <f>[1]PLD!F242</f>
        <v>18.329999999999998</v>
      </c>
      <c r="F241" s="5">
        <f>[1]PLD!G242</f>
        <v>18.329999999999998</v>
      </c>
      <c r="G241" s="5">
        <f>[1]PLD!H242</f>
        <v>18.329999999999998</v>
      </c>
      <c r="H241" s="5">
        <f>[1]PLD!I242</f>
        <v>18.329999999999998</v>
      </c>
      <c r="I241" s="5">
        <f>[1]PLD!J242</f>
        <v>18.329999999999998</v>
      </c>
      <c r="J241" s="5">
        <f>[1]PLD!K242</f>
        <v>18.329999999999998</v>
      </c>
      <c r="K241" s="5">
        <f>[1]PLD!L242</f>
        <v>18.329999999999998</v>
      </c>
      <c r="L241" s="5">
        <f>[1]PLD!M242</f>
        <v>18.329999999999998</v>
      </c>
      <c r="M241" s="5">
        <f>[1]PLD!N242</f>
        <v>18.329999999999998</v>
      </c>
      <c r="N241" s="5">
        <f>[1]PLD!O242</f>
        <v>18.329999999999998</v>
      </c>
      <c r="O241" s="5">
        <f>[1]PLD!P242</f>
        <v>18.329999999999998</v>
      </c>
      <c r="P241" s="5">
        <f>[1]PLD!Q242</f>
        <v>18.329999999999998</v>
      </c>
    </row>
    <row r="242" spans="2:16" x14ac:dyDescent="0.25">
      <c r="B242" s="6">
        <f>[1]PLD!D243</f>
        <v>38717</v>
      </c>
      <c r="C242" s="6">
        <f>[1]PLD!E243</f>
        <v>38723</v>
      </c>
      <c r="D242" s="6">
        <f t="shared" si="3"/>
        <v>38720</v>
      </c>
      <c r="E242" s="5">
        <f>[1]PLD!F243</f>
        <v>16.920000000000002</v>
      </c>
      <c r="F242" s="5">
        <f>[1]PLD!G243</f>
        <v>16.920000000000002</v>
      </c>
      <c r="G242" s="5">
        <f>[1]PLD!H243</f>
        <v>16.920000000000002</v>
      </c>
      <c r="H242" s="5">
        <f>[1]PLD!I243</f>
        <v>16.920000000000002</v>
      </c>
      <c r="I242" s="5">
        <f>[1]PLD!J243</f>
        <v>16.920000000000002</v>
      </c>
      <c r="J242" s="5">
        <f>[1]PLD!K243</f>
        <v>16.920000000000002</v>
      </c>
      <c r="K242" s="5">
        <f>[1]PLD!L243</f>
        <v>16.920000000000002</v>
      </c>
      <c r="L242" s="5">
        <f>[1]PLD!M243</f>
        <v>16.920000000000002</v>
      </c>
      <c r="M242" s="5">
        <f>[1]PLD!N243</f>
        <v>16.920000000000002</v>
      </c>
      <c r="N242" s="5">
        <f>[1]PLD!O243</f>
        <v>16.920000000000002</v>
      </c>
      <c r="O242" s="5">
        <f>[1]PLD!P243</f>
        <v>16.920000000000002</v>
      </c>
      <c r="P242" s="5">
        <f>[1]PLD!Q243</f>
        <v>16.920000000000002</v>
      </c>
    </row>
    <row r="243" spans="2:16" x14ac:dyDescent="0.25">
      <c r="B243" s="6">
        <f>[1]PLD!D244</f>
        <v>38724</v>
      </c>
      <c r="C243" s="6">
        <f>[1]PLD!E244</f>
        <v>38730</v>
      </c>
      <c r="D243" s="6">
        <f t="shared" si="3"/>
        <v>38727</v>
      </c>
      <c r="E243" s="5">
        <f>[1]PLD!F244</f>
        <v>16.920000000000002</v>
      </c>
      <c r="F243" s="5">
        <f>[1]PLD!G244</f>
        <v>16.920000000000002</v>
      </c>
      <c r="G243" s="5">
        <f>[1]PLD!H244</f>
        <v>16.920000000000002</v>
      </c>
      <c r="H243" s="5">
        <f>[1]PLD!I244</f>
        <v>16.920000000000002</v>
      </c>
      <c r="I243" s="5">
        <f>[1]PLD!J244</f>
        <v>16.920000000000002</v>
      </c>
      <c r="J243" s="5">
        <f>[1]PLD!K244</f>
        <v>16.920000000000002</v>
      </c>
      <c r="K243" s="5">
        <f>[1]PLD!L244</f>
        <v>16.920000000000002</v>
      </c>
      <c r="L243" s="5">
        <f>[1]PLD!M244</f>
        <v>16.920000000000002</v>
      </c>
      <c r="M243" s="5">
        <f>[1]PLD!N244</f>
        <v>16.920000000000002</v>
      </c>
      <c r="N243" s="5">
        <f>[1]PLD!O244</f>
        <v>16.920000000000002</v>
      </c>
      <c r="O243" s="5">
        <f>[1]PLD!P244</f>
        <v>16.920000000000002</v>
      </c>
      <c r="P243" s="5">
        <f>[1]PLD!Q244</f>
        <v>16.920000000000002</v>
      </c>
    </row>
    <row r="244" spans="2:16" x14ac:dyDescent="0.25">
      <c r="B244" s="6">
        <f>[1]PLD!D245</f>
        <v>38731</v>
      </c>
      <c r="C244" s="6">
        <f>[1]PLD!E245</f>
        <v>38737</v>
      </c>
      <c r="D244" s="6">
        <f t="shared" si="3"/>
        <v>38734</v>
      </c>
      <c r="E244" s="5">
        <f>[1]PLD!F245</f>
        <v>16.920000000000002</v>
      </c>
      <c r="F244" s="5">
        <f>[1]PLD!G245</f>
        <v>16.920000000000002</v>
      </c>
      <c r="G244" s="5">
        <f>[1]PLD!H245</f>
        <v>16.920000000000002</v>
      </c>
      <c r="H244" s="5">
        <f>[1]PLD!I245</f>
        <v>16.920000000000002</v>
      </c>
      <c r="I244" s="5">
        <f>[1]PLD!J245</f>
        <v>16.920000000000002</v>
      </c>
      <c r="J244" s="5">
        <f>[1]PLD!K245</f>
        <v>16.920000000000002</v>
      </c>
      <c r="K244" s="5">
        <f>[1]PLD!L245</f>
        <v>16.920000000000002</v>
      </c>
      <c r="L244" s="5">
        <f>[1]PLD!M245</f>
        <v>16.920000000000002</v>
      </c>
      <c r="M244" s="5">
        <f>[1]PLD!N245</f>
        <v>16.920000000000002</v>
      </c>
      <c r="N244" s="5">
        <f>[1]PLD!O245</f>
        <v>16.920000000000002</v>
      </c>
      <c r="O244" s="5">
        <f>[1]PLD!P245</f>
        <v>16.920000000000002</v>
      </c>
      <c r="P244" s="5">
        <f>[1]PLD!Q245</f>
        <v>16.920000000000002</v>
      </c>
    </row>
    <row r="245" spans="2:16" x14ac:dyDescent="0.25">
      <c r="B245" s="6">
        <f>[1]PLD!D246</f>
        <v>38738</v>
      </c>
      <c r="C245" s="6">
        <f>[1]PLD!E246</f>
        <v>38744</v>
      </c>
      <c r="D245" s="6">
        <f t="shared" si="3"/>
        <v>38741</v>
      </c>
      <c r="E245" s="5">
        <f>[1]PLD!F246</f>
        <v>40.46</v>
      </c>
      <c r="F245" s="5">
        <f>[1]PLD!G246</f>
        <v>40.46</v>
      </c>
      <c r="G245" s="5">
        <f>[1]PLD!H246</f>
        <v>38.35</v>
      </c>
      <c r="H245" s="5">
        <f>[1]PLD!I246</f>
        <v>40.46</v>
      </c>
      <c r="I245" s="5">
        <f>[1]PLD!J246</f>
        <v>40.46</v>
      </c>
      <c r="J245" s="5">
        <f>[1]PLD!K246</f>
        <v>40.049999999999997</v>
      </c>
      <c r="K245" s="5">
        <f>[1]PLD!L246</f>
        <v>16.920000000000002</v>
      </c>
      <c r="L245" s="5">
        <f>[1]PLD!M246</f>
        <v>16.920000000000002</v>
      </c>
      <c r="M245" s="5">
        <f>[1]PLD!N246</f>
        <v>16.920000000000002</v>
      </c>
      <c r="N245" s="5">
        <f>[1]PLD!O246</f>
        <v>16.920000000000002</v>
      </c>
      <c r="O245" s="5">
        <f>[1]PLD!P246</f>
        <v>16.920000000000002</v>
      </c>
      <c r="P245" s="5">
        <f>[1]PLD!Q246</f>
        <v>16.920000000000002</v>
      </c>
    </row>
    <row r="246" spans="2:16" x14ac:dyDescent="0.25">
      <c r="B246" s="6">
        <f>[1]PLD!D247</f>
        <v>38745</v>
      </c>
      <c r="C246" s="6">
        <f>[1]PLD!E247</f>
        <v>38751</v>
      </c>
      <c r="D246" s="6">
        <f t="shared" si="3"/>
        <v>38748</v>
      </c>
      <c r="E246" s="5">
        <f>[1]PLD!F247</f>
        <v>68.78</v>
      </c>
      <c r="F246" s="5">
        <f>[1]PLD!G247</f>
        <v>68.78</v>
      </c>
      <c r="G246" s="5">
        <f>[1]PLD!H247</f>
        <v>66.75</v>
      </c>
      <c r="H246" s="5">
        <f>[1]PLD!I247</f>
        <v>68.78</v>
      </c>
      <c r="I246" s="5">
        <f>[1]PLD!J247</f>
        <v>68.78</v>
      </c>
      <c r="J246" s="5">
        <f>[1]PLD!K247</f>
        <v>66.75</v>
      </c>
      <c r="K246" s="5">
        <f>[1]PLD!L247</f>
        <v>34.32</v>
      </c>
      <c r="L246" s="5">
        <f>[1]PLD!M247</f>
        <v>34.1</v>
      </c>
      <c r="M246" s="5">
        <f>[1]PLD!N247</f>
        <v>34.1</v>
      </c>
      <c r="N246" s="5">
        <f>[1]PLD!O247</f>
        <v>34.32</v>
      </c>
      <c r="O246" s="5">
        <f>[1]PLD!P247</f>
        <v>34.1</v>
      </c>
      <c r="P246" s="5">
        <f>[1]PLD!Q247</f>
        <v>34.1</v>
      </c>
    </row>
    <row r="247" spans="2:16" x14ac:dyDescent="0.25">
      <c r="B247" s="6">
        <f>[1]PLD!D248</f>
        <v>38752</v>
      </c>
      <c r="C247" s="6">
        <f>[1]PLD!E248</f>
        <v>38758</v>
      </c>
      <c r="D247" s="6">
        <f t="shared" si="3"/>
        <v>38755</v>
      </c>
      <c r="E247" s="5">
        <f>[1]PLD!F248</f>
        <v>62.84</v>
      </c>
      <c r="F247" s="5">
        <f>[1]PLD!G248</f>
        <v>62.72</v>
      </c>
      <c r="G247" s="5">
        <f>[1]PLD!H248</f>
        <v>57.13</v>
      </c>
      <c r="H247" s="5">
        <f>[1]PLD!I248</f>
        <v>62.84</v>
      </c>
      <c r="I247" s="5">
        <f>[1]PLD!J248</f>
        <v>62.72</v>
      </c>
      <c r="J247" s="5">
        <f>[1]PLD!K248</f>
        <v>60.15</v>
      </c>
      <c r="K247" s="5">
        <f>[1]PLD!L248</f>
        <v>37.619999999999997</v>
      </c>
      <c r="L247" s="5">
        <f>[1]PLD!M248</f>
        <v>37.619999999999997</v>
      </c>
      <c r="M247" s="5">
        <f>[1]PLD!N248</f>
        <v>37.369999999999997</v>
      </c>
      <c r="N247" s="5">
        <f>[1]PLD!O248</f>
        <v>16.920000000000002</v>
      </c>
      <c r="O247" s="5">
        <f>[1]PLD!P248</f>
        <v>16.920000000000002</v>
      </c>
      <c r="P247" s="5">
        <f>[1]PLD!Q248</f>
        <v>16.920000000000002</v>
      </c>
    </row>
    <row r="248" spans="2:16" x14ac:dyDescent="0.25">
      <c r="B248" s="6">
        <f>[1]PLD!D249</f>
        <v>38759</v>
      </c>
      <c r="C248" s="6">
        <f>[1]PLD!E249</f>
        <v>38765</v>
      </c>
      <c r="D248" s="6">
        <f t="shared" si="3"/>
        <v>38762</v>
      </c>
      <c r="E248" s="5">
        <f>[1]PLD!F249</f>
        <v>86.64</v>
      </c>
      <c r="F248" s="5">
        <f>[1]PLD!G249</f>
        <v>86.54</v>
      </c>
      <c r="G248" s="5">
        <f>[1]PLD!H249</f>
        <v>82.97</v>
      </c>
      <c r="H248" s="5">
        <f>[1]PLD!I249</f>
        <v>86.64</v>
      </c>
      <c r="I248" s="5">
        <f>[1]PLD!J249</f>
        <v>86.54</v>
      </c>
      <c r="J248" s="5">
        <f>[1]PLD!K249</f>
        <v>82.97</v>
      </c>
      <c r="K248" s="5">
        <f>[1]PLD!L249</f>
        <v>45.04</v>
      </c>
      <c r="L248" s="5">
        <f>[1]PLD!M249</f>
        <v>45.04</v>
      </c>
      <c r="M248" s="5">
        <f>[1]PLD!N249</f>
        <v>44.74</v>
      </c>
      <c r="N248" s="5">
        <f>[1]PLD!O249</f>
        <v>45.04</v>
      </c>
      <c r="O248" s="5">
        <f>[1]PLD!P249</f>
        <v>45.04</v>
      </c>
      <c r="P248" s="5">
        <f>[1]PLD!Q249</f>
        <v>44.74</v>
      </c>
    </row>
    <row r="249" spans="2:16" x14ac:dyDescent="0.25">
      <c r="B249" s="6">
        <f>[1]PLD!D250</f>
        <v>38766</v>
      </c>
      <c r="C249" s="6">
        <f>[1]PLD!E250</f>
        <v>38772</v>
      </c>
      <c r="D249" s="6">
        <f t="shared" si="3"/>
        <v>38769</v>
      </c>
      <c r="E249" s="5">
        <f>[1]PLD!F250</f>
        <v>37.78</v>
      </c>
      <c r="F249" s="5">
        <f>[1]PLD!G250</f>
        <v>36.54</v>
      </c>
      <c r="G249" s="5">
        <f>[1]PLD!H250</f>
        <v>33.04</v>
      </c>
      <c r="H249" s="5">
        <f>[1]PLD!I250</f>
        <v>54.1</v>
      </c>
      <c r="I249" s="5">
        <f>[1]PLD!J250</f>
        <v>54.1</v>
      </c>
      <c r="J249" s="5">
        <f>[1]PLD!K250</f>
        <v>53.07</v>
      </c>
      <c r="K249" s="5">
        <f>[1]PLD!L250</f>
        <v>30.73</v>
      </c>
      <c r="L249" s="5">
        <f>[1]PLD!M250</f>
        <v>30.73</v>
      </c>
      <c r="M249" s="5">
        <f>[1]PLD!N250</f>
        <v>30.53</v>
      </c>
      <c r="N249" s="5">
        <f>[1]PLD!O250</f>
        <v>30.73</v>
      </c>
      <c r="O249" s="5">
        <f>[1]PLD!P250</f>
        <v>30.73</v>
      </c>
      <c r="P249" s="5">
        <f>[1]PLD!Q250</f>
        <v>30.53</v>
      </c>
    </row>
    <row r="250" spans="2:16" x14ac:dyDescent="0.25">
      <c r="B250" s="6">
        <f>[1]PLD!D251</f>
        <v>38773</v>
      </c>
      <c r="C250" s="6">
        <f>[1]PLD!E251</f>
        <v>38779</v>
      </c>
      <c r="D250" s="6">
        <f t="shared" si="3"/>
        <v>38776</v>
      </c>
      <c r="E250" s="5">
        <f>[1]PLD!F251</f>
        <v>40</v>
      </c>
      <c r="F250" s="5">
        <f>[1]PLD!G251</f>
        <v>38.93</v>
      </c>
      <c r="G250" s="5">
        <f>[1]PLD!H251</f>
        <v>36.78</v>
      </c>
      <c r="H250" s="5">
        <f>[1]PLD!I251</f>
        <v>43.56</v>
      </c>
      <c r="I250" s="5">
        <f>[1]PLD!J251</f>
        <v>43.36</v>
      </c>
      <c r="J250" s="5">
        <f>[1]PLD!K251</f>
        <v>42.67</v>
      </c>
      <c r="K250" s="5">
        <f>[1]PLD!L251</f>
        <v>40</v>
      </c>
      <c r="L250" s="5">
        <f>[1]PLD!M251</f>
        <v>40</v>
      </c>
      <c r="M250" s="5">
        <f>[1]PLD!N251</f>
        <v>39.74</v>
      </c>
      <c r="N250" s="5">
        <f>[1]PLD!O251</f>
        <v>16.920000000000002</v>
      </c>
      <c r="O250" s="5">
        <f>[1]PLD!P251</f>
        <v>16.920000000000002</v>
      </c>
      <c r="P250" s="5">
        <f>[1]PLD!Q251</f>
        <v>16.920000000000002</v>
      </c>
    </row>
    <row r="251" spans="2:16" x14ac:dyDescent="0.25">
      <c r="B251" s="6">
        <f>[1]PLD!D252</f>
        <v>38780</v>
      </c>
      <c r="C251" s="6">
        <f>[1]PLD!E252</f>
        <v>38786</v>
      </c>
      <c r="D251" s="6">
        <f t="shared" si="3"/>
        <v>38783</v>
      </c>
      <c r="E251" s="5">
        <f>[1]PLD!F252</f>
        <v>40.6</v>
      </c>
      <c r="F251" s="5">
        <f>[1]PLD!G252</f>
        <v>40.020000000000003</v>
      </c>
      <c r="G251" s="5">
        <f>[1]PLD!H252</f>
        <v>37.85</v>
      </c>
      <c r="H251" s="5">
        <f>[1]PLD!I252</f>
        <v>45.06</v>
      </c>
      <c r="I251" s="5">
        <f>[1]PLD!J252</f>
        <v>45.06</v>
      </c>
      <c r="J251" s="5">
        <f>[1]PLD!K252</f>
        <v>43.75</v>
      </c>
      <c r="K251" s="5">
        <f>[1]PLD!L252</f>
        <v>40.270000000000003</v>
      </c>
      <c r="L251" s="5">
        <f>[1]PLD!M252</f>
        <v>40.020000000000003</v>
      </c>
      <c r="M251" s="5">
        <f>[1]PLD!N252</f>
        <v>39.76</v>
      </c>
      <c r="N251" s="5">
        <f>[1]PLD!O252</f>
        <v>16.920000000000002</v>
      </c>
      <c r="O251" s="5">
        <f>[1]PLD!P252</f>
        <v>16.920000000000002</v>
      </c>
      <c r="P251" s="5">
        <f>[1]PLD!Q252</f>
        <v>16.920000000000002</v>
      </c>
    </row>
    <row r="252" spans="2:16" x14ac:dyDescent="0.25">
      <c r="B252" s="6">
        <f>[1]PLD!D253</f>
        <v>38787</v>
      </c>
      <c r="C252" s="6">
        <f>[1]PLD!E253</f>
        <v>38793</v>
      </c>
      <c r="D252" s="6">
        <f t="shared" si="3"/>
        <v>38790</v>
      </c>
      <c r="E252" s="5">
        <f>[1]PLD!F253</f>
        <v>16.920000000000002</v>
      </c>
      <c r="F252" s="5">
        <f>[1]PLD!G253</f>
        <v>16.920000000000002</v>
      </c>
      <c r="G252" s="5">
        <f>[1]PLD!H253</f>
        <v>16.920000000000002</v>
      </c>
      <c r="H252" s="5">
        <f>[1]PLD!I253</f>
        <v>45.36</v>
      </c>
      <c r="I252" s="5">
        <f>[1]PLD!J253</f>
        <v>45.36</v>
      </c>
      <c r="J252" s="5">
        <f>[1]PLD!K253</f>
        <v>43.91</v>
      </c>
      <c r="K252" s="5">
        <f>[1]PLD!L253</f>
        <v>39.270000000000003</v>
      </c>
      <c r="L252" s="5">
        <f>[1]PLD!M253</f>
        <v>39.270000000000003</v>
      </c>
      <c r="M252" s="5">
        <f>[1]PLD!N253</f>
        <v>39.01</v>
      </c>
      <c r="N252" s="5">
        <f>[1]PLD!O253</f>
        <v>16.920000000000002</v>
      </c>
      <c r="O252" s="5">
        <f>[1]PLD!P253</f>
        <v>16.920000000000002</v>
      </c>
      <c r="P252" s="5">
        <f>[1]PLD!Q253</f>
        <v>16.920000000000002</v>
      </c>
    </row>
    <row r="253" spans="2:16" x14ac:dyDescent="0.25">
      <c r="B253" s="6">
        <f>[1]PLD!D254</f>
        <v>38794</v>
      </c>
      <c r="C253" s="6">
        <f>[1]PLD!E254</f>
        <v>38800</v>
      </c>
      <c r="D253" s="6">
        <f t="shared" si="3"/>
        <v>38797</v>
      </c>
      <c r="E253" s="5">
        <f>[1]PLD!F254</f>
        <v>16.920000000000002</v>
      </c>
      <c r="F253" s="5">
        <f>[1]PLD!G254</f>
        <v>16.920000000000002</v>
      </c>
      <c r="G253" s="5">
        <f>[1]PLD!H254</f>
        <v>16.920000000000002</v>
      </c>
      <c r="H253" s="5">
        <f>[1]PLD!I254</f>
        <v>42.09</v>
      </c>
      <c r="I253" s="5">
        <f>[1]PLD!J254</f>
        <v>42.09</v>
      </c>
      <c r="J253" s="5">
        <f>[1]PLD!K254</f>
        <v>41.08</v>
      </c>
      <c r="K253" s="5">
        <f>[1]PLD!L254</f>
        <v>32.67</v>
      </c>
      <c r="L253" s="5">
        <f>[1]PLD!M254</f>
        <v>32.67</v>
      </c>
      <c r="M253" s="5">
        <f>[1]PLD!N254</f>
        <v>32.67</v>
      </c>
      <c r="N253" s="5">
        <f>[1]PLD!O254</f>
        <v>16.920000000000002</v>
      </c>
      <c r="O253" s="5">
        <f>[1]PLD!P254</f>
        <v>16.920000000000002</v>
      </c>
      <c r="P253" s="5">
        <f>[1]PLD!Q254</f>
        <v>16.920000000000002</v>
      </c>
    </row>
    <row r="254" spans="2:16" x14ac:dyDescent="0.25">
      <c r="B254" s="6">
        <f>[1]PLD!D255</f>
        <v>38801</v>
      </c>
      <c r="C254" s="6">
        <f>[1]PLD!E255</f>
        <v>38807</v>
      </c>
      <c r="D254" s="6">
        <f t="shared" si="3"/>
        <v>38804</v>
      </c>
      <c r="E254" s="5">
        <f>[1]PLD!F255</f>
        <v>39.35</v>
      </c>
      <c r="F254" s="5">
        <f>[1]PLD!G255</f>
        <v>38.119999999999997</v>
      </c>
      <c r="G254" s="5">
        <f>[1]PLD!H255</f>
        <v>34.369999999999997</v>
      </c>
      <c r="H254" s="5">
        <f>[1]PLD!I255</f>
        <v>39.69</v>
      </c>
      <c r="I254" s="5">
        <f>[1]PLD!J255</f>
        <v>39.69</v>
      </c>
      <c r="J254" s="5">
        <f>[1]PLD!K255</f>
        <v>38.65</v>
      </c>
      <c r="K254" s="5">
        <f>[1]PLD!L255</f>
        <v>31.16</v>
      </c>
      <c r="L254" s="5">
        <f>[1]PLD!M255</f>
        <v>30.95</v>
      </c>
      <c r="M254" s="5">
        <f>[1]PLD!N255</f>
        <v>30.95</v>
      </c>
      <c r="N254" s="5">
        <f>[1]PLD!O255</f>
        <v>31.16</v>
      </c>
      <c r="O254" s="5">
        <f>[1]PLD!P255</f>
        <v>30.95</v>
      </c>
      <c r="P254" s="5">
        <f>[1]PLD!Q255</f>
        <v>16.920000000000002</v>
      </c>
    </row>
    <row r="255" spans="2:16" x14ac:dyDescent="0.25">
      <c r="B255" s="6">
        <f>[1]PLD!D256</f>
        <v>38808</v>
      </c>
      <c r="C255" s="6">
        <f>[1]PLD!E256</f>
        <v>38814</v>
      </c>
      <c r="D255" s="6">
        <f t="shared" si="3"/>
        <v>38811</v>
      </c>
      <c r="E255" s="5">
        <f>[1]PLD!F256</f>
        <v>24.21</v>
      </c>
      <c r="F255" s="5">
        <f>[1]PLD!G256</f>
        <v>23.91</v>
      </c>
      <c r="G255" s="5">
        <f>[1]PLD!H256</f>
        <v>22.46</v>
      </c>
      <c r="H255" s="5">
        <f>[1]PLD!I256</f>
        <v>24.21</v>
      </c>
      <c r="I255" s="5">
        <f>[1]PLD!J256</f>
        <v>23.91</v>
      </c>
      <c r="J255" s="5">
        <f>[1]PLD!K256</f>
        <v>22.83</v>
      </c>
      <c r="K255" s="5">
        <f>[1]PLD!L256</f>
        <v>16.920000000000002</v>
      </c>
      <c r="L255" s="5">
        <f>[1]PLD!M256</f>
        <v>16.920000000000002</v>
      </c>
      <c r="M255" s="5">
        <f>[1]PLD!N256</f>
        <v>16.920000000000002</v>
      </c>
      <c r="N255" s="5">
        <f>[1]PLD!O256</f>
        <v>16.920000000000002</v>
      </c>
      <c r="O255" s="5">
        <f>[1]PLD!P256</f>
        <v>16.920000000000002</v>
      </c>
      <c r="P255" s="5">
        <f>[1]PLD!Q256</f>
        <v>16.920000000000002</v>
      </c>
    </row>
    <row r="256" spans="2:16" x14ac:dyDescent="0.25">
      <c r="B256" s="6">
        <f>[1]PLD!D257</f>
        <v>38815</v>
      </c>
      <c r="C256" s="6">
        <f>[1]PLD!E257</f>
        <v>38821</v>
      </c>
      <c r="D256" s="6">
        <f t="shared" si="3"/>
        <v>38818</v>
      </c>
      <c r="E256" s="5">
        <f>[1]PLD!F257</f>
        <v>22.14</v>
      </c>
      <c r="F256" s="5">
        <f>[1]PLD!G257</f>
        <v>21.81</v>
      </c>
      <c r="G256" s="5">
        <f>[1]PLD!H257</f>
        <v>20.78</v>
      </c>
      <c r="H256" s="5">
        <f>[1]PLD!I257</f>
        <v>22.21</v>
      </c>
      <c r="I256" s="5">
        <f>[1]PLD!J257</f>
        <v>22.11</v>
      </c>
      <c r="J256" s="5">
        <f>[1]PLD!K257</f>
        <v>21.6</v>
      </c>
      <c r="K256" s="5">
        <f>[1]PLD!L257</f>
        <v>16.920000000000002</v>
      </c>
      <c r="L256" s="5">
        <f>[1]PLD!M257</f>
        <v>16.920000000000002</v>
      </c>
      <c r="M256" s="5">
        <f>[1]PLD!N257</f>
        <v>16.920000000000002</v>
      </c>
      <c r="N256" s="5">
        <f>[1]PLD!O257</f>
        <v>16.920000000000002</v>
      </c>
      <c r="O256" s="5">
        <f>[1]PLD!P257</f>
        <v>16.920000000000002</v>
      </c>
      <c r="P256" s="5">
        <f>[1]PLD!Q257</f>
        <v>16.920000000000002</v>
      </c>
    </row>
    <row r="257" spans="2:16" x14ac:dyDescent="0.25">
      <c r="B257" s="6">
        <f>[1]PLD!D258</f>
        <v>38822</v>
      </c>
      <c r="C257" s="6">
        <f>[1]PLD!E258</f>
        <v>38828</v>
      </c>
      <c r="D257" s="6">
        <f t="shared" si="3"/>
        <v>38825</v>
      </c>
      <c r="E257" s="5">
        <f>[1]PLD!F258</f>
        <v>18.02</v>
      </c>
      <c r="F257" s="5">
        <f>[1]PLD!G258</f>
        <v>17.55</v>
      </c>
      <c r="G257" s="5">
        <f>[1]PLD!H258</f>
        <v>17.059999999999999</v>
      </c>
      <c r="H257" s="5">
        <f>[1]PLD!I258</f>
        <v>18.02</v>
      </c>
      <c r="I257" s="5">
        <f>[1]PLD!J258</f>
        <v>17.739999999999998</v>
      </c>
      <c r="J257" s="5">
        <f>[1]PLD!K258</f>
        <v>17.059999999999999</v>
      </c>
      <c r="K257" s="5">
        <f>[1]PLD!L258</f>
        <v>16.920000000000002</v>
      </c>
      <c r="L257" s="5">
        <f>[1]PLD!M258</f>
        <v>16.920000000000002</v>
      </c>
      <c r="M257" s="5">
        <f>[1]PLD!N258</f>
        <v>16.920000000000002</v>
      </c>
      <c r="N257" s="5">
        <f>[1]PLD!O258</f>
        <v>16.920000000000002</v>
      </c>
      <c r="O257" s="5">
        <f>[1]PLD!P258</f>
        <v>16.920000000000002</v>
      </c>
      <c r="P257" s="5">
        <f>[1]PLD!Q258</f>
        <v>16.920000000000002</v>
      </c>
    </row>
    <row r="258" spans="2:16" x14ac:dyDescent="0.25">
      <c r="B258" s="6">
        <f>[1]PLD!D259</f>
        <v>38829</v>
      </c>
      <c r="C258" s="6">
        <f>[1]PLD!E259</f>
        <v>38835</v>
      </c>
      <c r="D258" s="6">
        <f t="shared" si="3"/>
        <v>38832</v>
      </c>
      <c r="E258" s="5">
        <f>[1]PLD!F259</f>
        <v>16.920000000000002</v>
      </c>
      <c r="F258" s="5">
        <f>[1]PLD!G259</f>
        <v>16.920000000000002</v>
      </c>
      <c r="G258" s="5">
        <f>[1]PLD!H259</f>
        <v>16.920000000000002</v>
      </c>
      <c r="H258" s="5">
        <f>[1]PLD!I259</f>
        <v>16.920000000000002</v>
      </c>
      <c r="I258" s="5">
        <f>[1]PLD!J259</f>
        <v>16.920000000000002</v>
      </c>
      <c r="J258" s="5">
        <f>[1]PLD!K259</f>
        <v>16.920000000000002</v>
      </c>
      <c r="K258" s="5">
        <f>[1]PLD!L259</f>
        <v>16.920000000000002</v>
      </c>
      <c r="L258" s="5">
        <f>[1]PLD!M259</f>
        <v>16.920000000000002</v>
      </c>
      <c r="M258" s="5">
        <f>[1]PLD!N259</f>
        <v>16.920000000000002</v>
      </c>
      <c r="N258" s="5">
        <f>[1]PLD!O259</f>
        <v>16.920000000000002</v>
      </c>
      <c r="O258" s="5">
        <f>[1]PLD!P259</f>
        <v>16.920000000000002</v>
      </c>
      <c r="P258" s="5">
        <f>[1]PLD!Q259</f>
        <v>16.920000000000002</v>
      </c>
    </row>
    <row r="259" spans="2:16" x14ac:dyDescent="0.25">
      <c r="B259" s="6">
        <f>[1]PLD!D260</f>
        <v>38836</v>
      </c>
      <c r="C259" s="6">
        <f>[1]PLD!E260</f>
        <v>38842</v>
      </c>
      <c r="D259" s="6">
        <f t="shared" si="3"/>
        <v>38839</v>
      </c>
      <c r="E259" s="5">
        <f>[1]PLD!F260</f>
        <v>37.520000000000003</v>
      </c>
      <c r="F259" s="5">
        <f>[1]PLD!G260</f>
        <v>36.64</v>
      </c>
      <c r="G259" s="5">
        <f>[1]PLD!H260</f>
        <v>35.76</v>
      </c>
      <c r="H259" s="5">
        <f>[1]PLD!I260</f>
        <v>37.520000000000003</v>
      </c>
      <c r="I259" s="5">
        <f>[1]PLD!J260</f>
        <v>37.26</v>
      </c>
      <c r="J259" s="5">
        <f>[1]PLD!K260</f>
        <v>35.76</v>
      </c>
      <c r="K259" s="5">
        <f>[1]PLD!L260</f>
        <v>16.920000000000002</v>
      </c>
      <c r="L259" s="5">
        <f>[1]PLD!M260</f>
        <v>16.920000000000002</v>
      </c>
      <c r="M259" s="5">
        <f>[1]PLD!N260</f>
        <v>16.920000000000002</v>
      </c>
      <c r="N259" s="5">
        <f>[1]PLD!O260</f>
        <v>16.920000000000002</v>
      </c>
      <c r="O259" s="5">
        <f>[1]PLD!P260</f>
        <v>16.920000000000002</v>
      </c>
      <c r="P259" s="5">
        <f>[1]PLD!Q260</f>
        <v>16.920000000000002</v>
      </c>
    </row>
    <row r="260" spans="2:16" x14ac:dyDescent="0.25">
      <c r="B260" s="6">
        <f>[1]PLD!D261</f>
        <v>38843</v>
      </c>
      <c r="C260" s="6">
        <f>[1]PLD!E261</f>
        <v>38849</v>
      </c>
      <c r="D260" s="6">
        <f t="shared" ref="D260:D323" si="4">AVERAGE(B260:C260)</f>
        <v>38846</v>
      </c>
      <c r="E260" s="5">
        <f>[1]PLD!F261</f>
        <v>50.04</v>
      </c>
      <c r="F260" s="5">
        <f>[1]PLD!G261</f>
        <v>49.06</v>
      </c>
      <c r="G260" s="5">
        <f>[1]PLD!H261</f>
        <v>48.9</v>
      </c>
      <c r="H260" s="5">
        <f>[1]PLD!I261</f>
        <v>50.04</v>
      </c>
      <c r="I260" s="5">
        <f>[1]PLD!J261</f>
        <v>49.66</v>
      </c>
      <c r="J260" s="5">
        <f>[1]PLD!K261</f>
        <v>48.9</v>
      </c>
      <c r="K260" s="5">
        <f>[1]PLD!L261</f>
        <v>18.940000000000001</v>
      </c>
      <c r="L260" s="5">
        <f>[1]PLD!M261</f>
        <v>18.940000000000001</v>
      </c>
      <c r="M260" s="5">
        <f>[1]PLD!N261</f>
        <v>18.82</v>
      </c>
      <c r="N260" s="5">
        <f>[1]PLD!O261</f>
        <v>18.940000000000001</v>
      </c>
      <c r="O260" s="5">
        <f>[1]PLD!P261</f>
        <v>16.920000000000002</v>
      </c>
      <c r="P260" s="5">
        <f>[1]PLD!Q261</f>
        <v>16.920000000000002</v>
      </c>
    </row>
    <row r="261" spans="2:16" x14ac:dyDescent="0.25">
      <c r="B261" s="6">
        <f>[1]PLD!D262</f>
        <v>38850</v>
      </c>
      <c r="C261" s="6">
        <f>[1]PLD!E262</f>
        <v>38856</v>
      </c>
      <c r="D261" s="6">
        <f t="shared" si="4"/>
        <v>38853</v>
      </c>
      <c r="E261" s="5">
        <f>[1]PLD!F262</f>
        <v>57.27</v>
      </c>
      <c r="F261" s="5">
        <f>[1]PLD!G262</f>
        <v>56.47</v>
      </c>
      <c r="G261" s="5">
        <f>[1]PLD!H262</f>
        <v>55.75</v>
      </c>
      <c r="H261" s="5">
        <f>[1]PLD!I262</f>
        <v>57.27</v>
      </c>
      <c r="I261" s="5">
        <f>[1]PLD!J262</f>
        <v>56.47</v>
      </c>
      <c r="J261" s="5">
        <f>[1]PLD!K262</f>
        <v>55.75</v>
      </c>
      <c r="K261" s="5">
        <f>[1]PLD!L262</f>
        <v>20.95</v>
      </c>
      <c r="L261" s="5">
        <f>[1]PLD!M262</f>
        <v>20.86</v>
      </c>
      <c r="M261" s="5">
        <f>[1]PLD!N262</f>
        <v>20.72</v>
      </c>
      <c r="N261" s="5">
        <f>[1]PLD!O262</f>
        <v>16.920000000000002</v>
      </c>
      <c r="O261" s="5">
        <f>[1]PLD!P262</f>
        <v>16.920000000000002</v>
      </c>
      <c r="P261" s="5">
        <f>[1]PLD!Q262</f>
        <v>16.920000000000002</v>
      </c>
    </row>
    <row r="262" spans="2:16" x14ac:dyDescent="0.25">
      <c r="B262" s="6">
        <f>[1]PLD!D263</f>
        <v>38857</v>
      </c>
      <c r="C262" s="6">
        <f>[1]PLD!E263</f>
        <v>38863</v>
      </c>
      <c r="D262" s="6">
        <f t="shared" si="4"/>
        <v>38860</v>
      </c>
      <c r="E262" s="5">
        <f>[1]PLD!F263</f>
        <v>56.42</v>
      </c>
      <c r="F262" s="5">
        <f>[1]PLD!G263</f>
        <v>55.71</v>
      </c>
      <c r="G262" s="5">
        <f>[1]PLD!H263</f>
        <v>55.29</v>
      </c>
      <c r="H262" s="5">
        <f>[1]PLD!I263</f>
        <v>57.47</v>
      </c>
      <c r="I262" s="5">
        <f>[1]PLD!J263</f>
        <v>56.88</v>
      </c>
      <c r="J262" s="5">
        <f>[1]PLD!K263</f>
        <v>55.32</v>
      </c>
      <c r="K262" s="5">
        <f>[1]PLD!L263</f>
        <v>20.3</v>
      </c>
      <c r="L262" s="5">
        <f>[1]PLD!M263</f>
        <v>20.3</v>
      </c>
      <c r="M262" s="5">
        <f>[1]PLD!N263</f>
        <v>20.16</v>
      </c>
      <c r="N262" s="5">
        <f>[1]PLD!O263</f>
        <v>16.920000000000002</v>
      </c>
      <c r="O262" s="5">
        <f>[1]PLD!P263</f>
        <v>16.920000000000002</v>
      </c>
      <c r="P262" s="5">
        <f>[1]PLD!Q263</f>
        <v>16.920000000000002</v>
      </c>
    </row>
    <row r="263" spans="2:16" x14ac:dyDescent="0.25">
      <c r="B263" s="6">
        <f>[1]PLD!D264</f>
        <v>38864</v>
      </c>
      <c r="C263" s="6">
        <f>[1]PLD!E264</f>
        <v>38870</v>
      </c>
      <c r="D263" s="6">
        <f t="shared" si="4"/>
        <v>38867</v>
      </c>
      <c r="E263" s="5">
        <f>[1]PLD!F264</f>
        <v>60.32</v>
      </c>
      <c r="F263" s="5">
        <f>[1]PLD!G264</f>
        <v>60.21</v>
      </c>
      <c r="G263" s="5">
        <f>[1]PLD!H264</f>
        <v>59.6</v>
      </c>
      <c r="H263" s="5">
        <f>[1]PLD!I264</f>
        <v>63.53</v>
      </c>
      <c r="I263" s="5">
        <f>[1]PLD!J264</f>
        <v>62.88</v>
      </c>
      <c r="J263" s="5">
        <f>[1]PLD!K264</f>
        <v>60.21</v>
      </c>
      <c r="K263" s="5">
        <f>[1]PLD!L264</f>
        <v>21.92</v>
      </c>
      <c r="L263" s="5">
        <f>[1]PLD!M264</f>
        <v>21.83</v>
      </c>
      <c r="M263" s="5">
        <f>[1]PLD!N264</f>
        <v>21.83</v>
      </c>
      <c r="N263" s="5">
        <f>[1]PLD!O264</f>
        <v>16.920000000000002</v>
      </c>
      <c r="O263" s="5">
        <f>[1]PLD!P264</f>
        <v>16.920000000000002</v>
      </c>
      <c r="P263" s="5">
        <f>[1]PLD!Q264</f>
        <v>16.920000000000002</v>
      </c>
    </row>
    <row r="264" spans="2:16" x14ac:dyDescent="0.25">
      <c r="B264" s="6">
        <f>[1]PLD!D265</f>
        <v>38871</v>
      </c>
      <c r="C264" s="6">
        <f>[1]PLD!E265</f>
        <v>38877</v>
      </c>
      <c r="D264" s="6">
        <f t="shared" si="4"/>
        <v>38874</v>
      </c>
      <c r="E264" s="5">
        <f>[1]PLD!F265</f>
        <v>63.09</v>
      </c>
      <c r="F264" s="5">
        <f>[1]PLD!G265</f>
        <v>61.98</v>
      </c>
      <c r="G264" s="5">
        <f>[1]PLD!H265</f>
        <v>61.31</v>
      </c>
      <c r="H264" s="5">
        <f>[1]PLD!I265</f>
        <v>65.69</v>
      </c>
      <c r="I264" s="5">
        <f>[1]PLD!J265</f>
        <v>65.349999999999994</v>
      </c>
      <c r="J264" s="5">
        <f>[1]PLD!K265</f>
        <v>61.31</v>
      </c>
      <c r="K264" s="5">
        <f>[1]PLD!L265</f>
        <v>22.38</v>
      </c>
      <c r="L264" s="5">
        <f>[1]PLD!M265</f>
        <v>22.38</v>
      </c>
      <c r="M264" s="5">
        <f>[1]PLD!N265</f>
        <v>22.38</v>
      </c>
      <c r="N264" s="5">
        <f>[1]PLD!O265</f>
        <v>16.920000000000002</v>
      </c>
      <c r="O264" s="5">
        <f>[1]PLD!P265</f>
        <v>16.920000000000002</v>
      </c>
      <c r="P264" s="5">
        <f>[1]PLD!Q265</f>
        <v>16.920000000000002</v>
      </c>
    </row>
    <row r="265" spans="2:16" x14ac:dyDescent="0.25">
      <c r="B265" s="6">
        <f>[1]PLD!D266</f>
        <v>38878</v>
      </c>
      <c r="C265" s="6">
        <f>[1]PLD!E266</f>
        <v>38884</v>
      </c>
      <c r="D265" s="6">
        <f t="shared" si="4"/>
        <v>38881</v>
      </c>
      <c r="E265" s="5">
        <f>[1]PLD!F266</f>
        <v>65.44</v>
      </c>
      <c r="F265" s="5">
        <f>[1]PLD!G266</f>
        <v>64.73</v>
      </c>
      <c r="G265" s="5">
        <f>[1]PLD!H266</f>
        <v>64.5</v>
      </c>
      <c r="H265" s="5">
        <f>[1]PLD!I266</f>
        <v>68.63</v>
      </c>
      <c r="I265" s="5">
        <f>[1]PLD!J266</f>
        <v>67.930000000000007</v>
      </c>
      <c r="J265" s="5">
        <f>[1]PLD!K266</f>
        <v>64.73</v>
      </c>
      <c r="K265" s="5">
        <f>[1]PLD!L266</f>
        <v>23.28</v>
      </c>
      <c r="L265" s="5">
        <f>[1]PLD!M266</f>
        <v>23.13</v>
      </c>
      <c r="M265" s="5">
        <f>[1]PLD!N266</f>
        <v>23.13</v>
      </c>
      <c r="N265" s="5">
        <f>[1]PLD!O266</f>
        <v>23.28</v>
      </c>
      <c r="O265" s="5">
        <f>[1]PLD!P266</f>
        <v>23.13</v>
      </c>
      <c r="P265" s="5">
        <f>[1]PLD!Q266</f>
        <v>23.13</v>
      </c>
    </row>
    <row r="266" spans="2:16" x14ac:dyDescent="0.25">
      <c r="B266" s="6">
        <f>[1]PLD!D267</f>
        <v>38885</v>
      </c>
      <c r="C266" s="6">
        <f>[1]PLD!E267</f>
        <v>38891</v>
      </c>
      <c r="D266" s="6">
        <f t="shared" si="4"/>
        <v>38888</v>
      </c>
      <c r="E266" s="5">
        <f>[1]PLD!F267</f>
        <v>75.23</v>
      </c>
      <c r="F266" s="5">
        <f>[1]PLD!G267</f>
        <v>74.180000000000007</v>
      </c>
      <c r="G266" s="5">
        <f>[1]PLD!H267</f>
        <v>73.91</v>
      </c>
      <c r="H266" s="5">
        <f>[1]PLD!I267</f>
        <v>79.56</v>
      </c>
      <c r="I266" s="5">
        <f>[1]PLD!J267</f>
        <v>78.150000000000006</v>
      </c>
      <c r="J266" s="5">
        <f>[1]PLD!K267</f>
        <v>74.180000000000007</v>
      </c>
      <c r="K266" s="5">
        <f>[1]PLD!L267</f>
        <v>24.4</v>
      </c>
      <c r="L266" s="5">
        <f>[1]PLD!M267</f>
        <v>24.4</v>
      </c>
      <c r="M266" s="5">
        <f>[1]PLD!N267</f>
        <v>24.4</v>
      </c>
      <c r="N266" s="5">
        <f>[1]PLD!O267</f>
        <v>75.23</v>
      </c>
      <c r="O266" s="5">
        <f>[1]PLD!P267</f>
        <v>74.180000000000007</v>
      </c>
      <c r="P266" s="5">
        <f>[1]PLD!Q267</f>
        <v>73.91</v>
      </c>
    </row>
    <row r="267" spans="2:16" x14ac:dyDescent="0.25">
      <c r="B267" s="6">
        <f>[1]PLD!D268</f>
        <v>38892</v>
      </c>
      <c r="C267" s="6">
        <f>[1]PLD!E268</f>
        <v>38898</v>
      </c>
      <c r="D267" s="6">
        <f t="shared" si="4"/>
        <v>38895</v>
      </c>
      <c r="E267" s="5">
        <f>[1]PLD!F268</f>
        <v>75.36</v>
      </c>
      <c r="F267" s="5">
        <f>[1]PLD!G268</f>
        <v>73.62</v>
      </c>
      <c r="G267" s="5">
        <f>[1]PLD!H268</f>
        <v>71.599999999999994</v>
      </c>
      <c r="H267" s="5">
        <f>[1]PLD!I268</f>
        <v>77.430000000000007</v>
      </c>
      <c r="I267" s="5">
        <f>[1]PLD!J268</f>
        <v>76.67</v>
      </c>
      <c r="J267" s="5">
        <f>[1]PLD!K268</f>
        <v>71.599999999999994</v>
      </c>
      <c r="K267" s="5">
        <f>[1]PLD!L268</f>
        <v>24.29</v>
      </c>
      <c r="L267" s="5">
        <f>[1]PLD!M268</f>
        <v>24.29</v>
      </c>
      <c r="M267" s="5">
        <f>[1]PLD!N268</f>
        <v>24.29</v>
      </c>
      <c r="N267" s="5">
        <f>[1]PLD!O268</f>
        <v>75.36</v>
      </c>
      <c r="O267" s="5">
        <f>[1]PLD!P268</f>
        <v>73.62</v>
      </c>
      <c r="P267" s="5">
        <f>[1]PLD!Q268</f>
        <v>71.599999999999994</v>
      </c>
    </row>
    <row r="268" spans="2:16" x14ac:dyDescent="0.25">
      <c r="B268" s="6">
        <f>[1]PLD!D269</f>
        <v>38899</v>
      </c>
      <c r="C268" s="6">
        <f>[1]PLD!E269</f>
        <v>38905</v>
      </c>
      <c r="D268" s="6">
        <f t="shared" si="4"/>
        <v>38902</v>
      </c>
      <c r="E268" s="5">
        <f>[1]PLD!F269</f>
        <v>93.9</v>
      </c>
      <c r="F268" s="5">
        <f>[1]PLD!G269</f>
        <v>93.9</v>
      </c>
      <c r="G268" s="5">
        <f>[1]PLD!H269</f>
        <v>90.66</v>
      </c>
      <c r="H268" s="5">
        <f>[1]PLD!I269</f>
        <v>93.9</v>
      </c>
      <c r="I268" s="5">
        <f>[1]PLD!J269</f>
        <v>93.9</v>
      </c>
      <c r="J268" s="5">
        <f>[1]PLD!K269</f>
        <v>93.9</v>
      </c>
      <c r="K268" s="5">
        <f>[1]PLD!L269</f>
        <v>28.72</v>
      </c>
      <c r="L268" s="5">
        <f>[1]PLD!M269</f>
        <v>28.72</v>
      </c>
      <c r="M268" s="5">
        <f>[1]PLD!N269</f>
        <v>28.72</v>
      </c>
      <c r="N268" s="5">
        <f>[1]PLD!O269</f>
        <v>93.9</v>
      </c>
      <c r="O268" s="5">
        <f>[1]PLD!P269</f>
        <v>93.9</v>
      </c>
      <c r="P268" s="5">
        <f>[1]PLD!Q269</f>
        <v>90.66</v>
      </c>
    </row>
    <row r="269" spans="2:16" x14ac:dyDescent="0.25">
      <c r="B269" s="6">
        <f>[1]PLD!D270</f>
        <v>38906</v>
      </c>
      <c r="C269" s="6">
        <f>[1]PLD!E270</f>
        <v>38912</v>
      </c>
      <c r="D269" s="6">
        <f t="shared" si="4"/>
        <v>38909</v>
      </c>
      <c r="E269" s="5">
        <f>[1]PLD!F270</f>
        <v>89.97</v>
      </c>
      <c r="F269" s="5">
        <f>[1]PLD!G270</f>
        <v>89.05</v>
      </c>
      <c r="G269" s="5">
        <f>[1]PLD!H270</f>
        <v>86.34</v>
      </c>
      <c r="H269" s="5">
        <f>[1]PLD!I270</f>
        <v>89.97</v>
      </c>
      <c r="I269" s="5">
        <f>[1]PLD!J270</f>
        <v>89.05</v>
      </c>
      <c r="J269" s="5">
        <f>[1]PLD!K270</f>
        <v>89.05</v>
      </c>
      <c r="K269" s="5">
        <f>[1]PLD!L270</f>
        <v>28.64</v>
      </c>
      <c r="L269" s="5">
        <f>[1]PLD!M270</f>
        <v>28.64</v>
      </c>
      <c r="M269" s="5">
        <f>[1]PLD!N270</f>
        <v>28.45</v>
      </c>
      <c r="N269" s="5">
        <f>[1]PLD!O270</f>
        <v>89.97</v>
      </c>
      <c r="O269" s="5">
        <f>[1]PLD!P270</f>
        <v>89.05</v>
      </c>
      <c r="P269" s="5">
        <f>[1]PLD!Q270</f>
        <v>86.34</v>
      </c>
    </row>
    <row r="270" spans="2:16" x14ac:dyDescent="0.25">
      <c r="B270" s="6">
        <f>[1]PLD!D271</f>
        <v>38913</v>
      </c>
      <c r="C270" s="6">
        <f>[1]PLD!E271</f>
        <v>38919</v>
      </c>
      <c r="D270" s="6">
        <f t="shared" si="4"/>
        <v>38916</v>
      </c>
      <c r="E270" s="5">
        <f>[1]PLD!F271</f>
        <v>86.57</v>
      </c>
      <c r="F270" s="5">
        <f>[1]PLD!G271</f>
        <v>85.44</v>
      </c>
      <c r="G270" s="5">
        <f>[1]PLD!H271</f>
        <v>85.07</v>
      </c>
      <c r="H270" s="5">
        <f>[1]PLD!I271</f>
        <v>86.57</v>
      </c>
      <c r="I270" s="5">
        <f>[1]PLD!J271</f>
        <v>85.44</v>
      </c>
      <c r="J270" s="5">
        <f>[1]PLD!K271</f>
        <v>85.07</v>
      </c>
      <c r="K270" s="5">
        <f>[1]PLD!L271</f>
        <v>28.42</v>
      </c>
      <c r="L270" s="5">
        <f>[1]PLD!M271</f>
        <v>28.42</v>
      </c>
      <c r="M270" s="5">
        <f>[1]PLD!N271</f>
        <v>28.42</v>
      </c>
      <c r="N270" s="5">
        <f>[1]PLD!O271</f>
        <v>86.57</v>
      </c>
      <c r="O270" s="5">
        <f>[1]PLD!P271</f>
        <v>85.44</v>
      </c>
      <c r="P270" s="5">
        <f>[1]PLD!Q271</f>
        <v>85.07</v>
      </c>
    </row>
    <row r="271" spans="2:16" x14ac:dyDescent="0.25">
      <c r="B271" s="6">
        <f>[1]PLD!D272</f>
        <v>38920</v>
      </c>
      <c r="C271" s="6">
        <f>[1]PLD!E272</f>
        <v>38926</v>
      </c>
      <c r="D271" s="6">
        <f t="shared" si="4"/>
        <v>38923</v>
      </c>
      <c r="E271" s="5">
        <f>[1]PLD!F272</f>
        <v>92.65</v>
      </c>
      <c r="F271" s="5">
        <f>[1]PLD!G272</f>
        <v>91.49</v>
      </c>
      <c r="G271" s="5">
        <f>[1]PLD!H272</f>
        <v>90.49</v>
      </c>
      <c r="H271" s="5">
        <f>[1]PLD!I272</f>
        <v>92.65</v>
      </c>
      <c r="I271" s="5">
        <f>[1]PLD!J272</f>
        <v>91.49</v>
      </c>
      <c r="J271" s="5">
        <f>[1]PLD!K272</f>
        <v>90.49</v>
      </c>
      <c r="K271" s="5">
        <f>[1]PLD!L272</f>
        <v>28.9</v>
      </c>
      <c r="L271" s="5">
        <f>[1]PLD!M272</f>
        <v>28.9</v>
      </c>
      <c r="M271" s="5">
        <f>[1]PLD!N272</f>
        <v>28.71</v>
      </c>
      <c r="N271" s="5">
        <f>[1]PLD!O272</f>
        <v>92.65</v>
      </c>
      <c r="O271" s="5">
        <f>[1]PLD!P272</f>
        <v>91.5</v>
      </c>
      <c r="P271" s="5">
        <f>[1]PLD!Q272</f>
        <v>90.49</v>
      </c>
    </row>
    <row r="272" spans="2:16" x14ac:dyDescent="0.25">
      <c r="B272" s="6">
        <f>[1]PLD!D273</f>
        <v>38927</v>
      </c>
      <c r="C272" s="6">
        <f>[1]PLD!E273</f>
        <v>38933</v>
      </c>
      <c r="D272" s="6">
        <f t="shared" si="4"/>
        <v>38930</v>
      </c>
      <c r="E272" s="5">
        <f>[1]PLD!F273</f>
        <v>108.13</v>
      </c>
      <c r="F272" s="5">
        <f>[1]PLD!G273</f>
        <v>105.77</v>
      </c>
      <c r="G272" s="5">
        <f>[1]PLD!H273</f>
        <v>103.63</v>
      </c>
      <c r="H272" s="5">
        <f>[1]PLD!I273</f>
        <v>108.13</v>
      </c>
      <c r="I272" s="5">
        <f>[1]PLD!J273</f>
        <v>105.77</v>
      </c>
      <c r="J272" s="5">
        <f>[1]PLD!K273</f>
        <v>104.9</v>
      </c>
      <c r="K272" s="5">
        <f>[1]PLD!L273</f>
        <v>49.15</v>
      </c>
      <c r="L272" s="5">
        <f>[1]PLD!M273</f>
        <v>49.15</v>
      </c>
      <c r="M272" s="5">
        <f>[1]PLD!N273</f>
        <v>48.83</v>
      </c>
      <c r="N272" s="5">
        <f>[1]PLD!O273</f>
        <v>108.13</v>
      </c>
      <c r="O272" s="5">
        <f>[1]PLD!P273</f>
        <v>105.77</v>
      </c>
      <c r="P272" s="5">
        <f>[1]PLD!Q273</f>
        <v>103.63</v>
      </c>
    </row>
    <row r="273" spans="2:16" x14ac:dyDescent="0.25">
      <c r="B273" s="6">
        <f>[1]PLD!D274</f>
        <v>38934</v>
      </c>
      <c r="C273" s="6">
        <f>[1]PLD!E274</f>
        <v>38940</v>
      </c>
      <c r="D273" s="6">
        <f t="shared" si="4"/>
        <v>38937</v>
      </c>
      <c r="E273" s="5">
        <f>[1]PLD!F274</f>
        <v>101.83</v>
      </c>
      <c r="F273" s="5">
        <f>[1]PLD!G274</f>
        <v>100.43</v>
      </c>
      <c r="G273" s="5">
        <f>[1]PLD!H274</f>
        <v>98.44</v>
      </c>
      <c r="H273" s="5">
        <f>[1]PLD!I274</f>
        <v>101.83</v>
      </c>
      <c r="I273" s="5">
        <f>[1]PLD!J274</f>
        <v>100.43</v>
      </c>
      <c r="J273" s="5">
        <f>[1]PLD!K274</f>
        <v>100.43</v>
      </c>
      <c r="K273" s="5">
        <f>[1]PLD!L274</f>
        <v>47.76</v>
      </c>
      <c r="L273" s="5">
        <f>[1]PLD!M274</f>
        <v>47.76</v>
      </c>
      <c r="M273" s="5">
        <f>[1]PLD!N274</f>
        <v>47.76</v>
      </c>
      <c r="N273" s="5">
        <f>[1]PLD!O274</f>
        <v>101.83</v>
      </c>
      <c r="O273" s="5">
        <f>[1]PLD!P274</f>
        <v>100.43</v>
      </c>
      <c r="P273" s="5">
        <f>[1]PLD!Q274</f>
        <v>98.44</v>
      </c>
    </row>
    <row r="274" spans="2:16" x14ac:dyDescent="0.25">
      <c r="B274" s="6">
        <f>[1]PLD!D275</f>
        <v>38941</v>
      </c>
      <c r="C274" s="6">
        <f>[1]PLD!E275</f>
        <v>38947</v>
      </c>
      <c r="D274" s="6">
        <f t="shared" si="4"/>
        <v>38944</v>
      </c>
      <c r="E274" s="5">
        <f>[1]PLD!F275</f>
        <v>103.35</v>
      </c>
      <c r="F274" s="5">
        <f>[1]PLD!G275</f>
        <v>100.03</v>
      </c>
      <c r="G274" s="5">
        <f>[1]PLD!H275</f>
        <v>96.45</v>
      </c>
      <c r="H274" s="5">
        <f>[1]PLD!I275</f>
        <v>103.35</v>
      </c>
      <c r="I274" s="5">
        <f>[1]PLD!J275</f>
        <v>100.03</v>
      </c>
      <c r="J274" s="5">
        <f>[1]PLD!K275</f>
        <v>96.45</v>
      </c>
      <c r="K274" s="5">
        <f>[1]PLD!L275</f>
        <v>48.85</v>
      </c>
      <c r="L274" s="5">
        <f>[1]PLD!M275</f>
        <v>48.85</v>
      </c>
      <c r="M274" s="5">
        <f>[1]PLD!N275</f>
        <v>48.85</v>
      </c>
      <c r="N274" s="5">
        <f>[1]PLD!O275</f>
        <v>103.35</v>
      </c>
      <c r="O274" s="5">
        <f>[1]PLD!P275</f>
        <v>100.03</v>
      </c>
      <c r="P274" s="5">
        <f>[1]PLD!Q275</f>
        <v>96.45</v>
      </c>
    </row>
    <row r="275" spans="2:16" x14ac:dyDescent="0.25">
      <c r="B275" s="6">
        <f>[1]PLD!D276</f>
        <v>38948</v>
      </c>
      <c r="C275" s="6">
        <f>[1]PLD!E276</f>
        <v>38954</v>
      </c>
      <c r="D275" s="6">
        <f t="shared" si="4"/>
        <v>38951</v>
      </c>
      <c r="E275" s="5">
        <f>[1]PLD!F276</f>
        <v>102.42</v>
      </c>
      <c r="F275" s="5">
        <f>[1]PLD!G276</f>
        <v>97.68</v>
      </c>
      <c r="G275" s="5">
        <f>[1]PLD!H276</f>
        <v>94.53</v>
      </c>
      <c r="H275" s="5">
        <f>[1]PLD!I276</f>
        <v>102.42</v>
      </c>
      <c r="I275" s="5">
        <f>[1]PLD!J276</f>
        <v>97.68</v>
      </c>
      <c r="J275" s="5">
        <f>[1]PLD!K276</f>
        <v>94.53</v>
      </c>
      <c r="K275" s="5">
        <f>[1]PLD!L276</f>
        <v>49.86</v>
      </c>
      <c r="L275" s="5">
        <f>[1]PLD!M276</f>
        <v>49.86</v>
      </c>
      <c r="M275" s="5">
        <f>[1]PLD!N276</f>
        <v>49.59</v>
      </c>
      <c r="N275" s="5">
        <f>[1]PLD!O276</f>
        <v>102.42</v>
      </c>
      <c r="O275" s="5">
        <f>[1]PLD!P276</f>
        <v>97.68</v>
      </c>
      <c r="P275" s="5">
        <f>[1]PLD!Q276</f>
        <v>94.53</v>
      </c>
    </row>
    <row r="276" spans="2:16" x14ac:dyDescent="0.25">
      <c r="B276" s="6">
        <f>[1]PLD!D277</f>
        <v>38955</v>
      </c>
      <c r="C276" s="6">
        <f>[1]PLD!E277</f>
        <v>38961</v>
      </c>
      <c r="D276" s="6">
        <f t="shared" si="4"/>
        <v>38958</v>
      </c>
      <c r="E276" s="5">
        <f>[1]PLD!F277</f>
        <v>129.69</v>
      </c>
      <c r="F276" s="5">
        <f>[1]PLD!G277</f>
        <v>127.33</v>
      </c>
      <c r="G276" s="5">
        <f>[1]PLD!H277</f>
        <v>125.24</v>
      </c>
      <c r="H276" s="5">
        <f>[1]PLD!I277</f>
        <v>129.69</v>
      </c>
      <c r="I276" s="5">
        <f>[1]PLD!J277</f>
        <v>127.33</v>
      </c>
      <c r="J276" s="5">
        <f>[1]PLD!K277</f>
        <v>125.24</v>
      </c>
      <c r="K276" s="5">
        <f>[1]PLD!L277</f>
        <v>65</v>
      </c>
      <c r="L276" s="5">
        <f>[1]PLD!M277</f>
        <v>64.88</v>
      </c>
      <c r="M276" s="5">
        <f>[1]PLD!N277</f>
        <v>64.88</v>
      </c>
      <c r="N276" s="5">
        <f>[1]PLD!O277</f>
        <v>129.69</v>
      </c>
      <c r="O276" s="5">
        <f>[1]PLD!P277</f>
        <v>127.33</v>
      </c>
      <c r="P276" s="5">
        <f>[1]PLD!Q277</f>
        <v>125.24</v>
      </c>
    </row>
    <row r="277" spans="2:16" x14ac:dyDescent="0.25">
      <c r="B277" s="6">
        <f>[1]PLD!D278</f>
        <v>38962</v>
      </c>
      <c r="C277" s="6">
        <f>[1]PLD!E278</f>
        <v>38968</v>
      </c>
      <c r="D277" s="6">
        <f t="shared" si="4"/>
        <v>38965</v>
      </c>
      <c r="E277" s="5">
        <f>[1]PLD!F278</f>
        <v>128.18</v>
      </c>
      <c r="F277" s="5">
        <f>[1]PLD!G278</f>
        <v>124.67</v>
      </c>
      <c r="G277" s="5">
        <f>[1]PLD!H278</f>
        <v>123.42</v>
      </c>
      <c r="H277" s="5">
        <f>[1]PLD!I278</f>
        <v>128.18</v>
      </c>
      <c r="I277" s="5">
        <f>[1]PLD!J278</f>
        <v>124.67</v>
      </c>
      <c r="J277" s="5">
        <f>[1]PLD!K278</f>
        <v>123.42</v>
      </c>
      <c r="K277" s="5">
        <f>[1]PLD!L278</f>
        <v>67.11</v>
      </c>
      <c r="L277" s="5">
        <f>[1]PLD!M278</f>
        <v>66.709999999999994</v>
      </c>
      <c r="M277" s="5">
        <f>[1]PLD!N278</f>
        <v>66.709999999999994</v>
      </c>
      <c r="N277" s="5">
        <f>[1]PLD!O278</f>
        <v>128.18</v>
      </c>
      <c r="O277" s="5">
        <f>[1]PLD!P278</f>
        <v>124.67</v>
      </c>
      <c r="P277" s="5">
        <f>[1]PLD!Q278</f>
        <v>123.42</v>
      </c>
    </row>
    <row r="278" spans="2:16" x14ac:dyDescent="0.25">
      <c r="B278" s="6">
        <f>[1]PLD!D279</f>
        <v>38969</v>
      </c>
      <c r="C278" s="6">
        <f>[1]PLD!E279</f>
        <v>38975</v>
      </c>
      <c r="D278" s="6">
        <f t="shared" si="4"/>
        <v>38972</v>
      </c>
      <c r="E278" s="5">
        <f>[1]PLD!F279</f>
        <v>120.75</v>
      </c>
      <c r="F278" s="5">
        <f>[1]PLD!G279</f>
        <v>116.72</v>
      </c>
      <c r="G278" s="5">
        <f>[1]PLD!H279</f>
        <v>115.5</v>
      </c>
      <c r="H278" s="5">
        <f>[1]PLD!I279</f>
        <v>120.75</v>
      </c>
      <c r="I278" s="5">
        <f>[1]PLD!J279</f>
        <v>116.72</v>
      </c>
      <c r="J278" s="5">
        <f>[1]PLD!K279</f>
        <v>115.5</v>
      </c>
      <c r="K278" s="5">
        <f>[1]PLD!L279</f>
        <v>66.48</v>
      </c>
      <c r="L278" s="5">
        <f>[1]PLD!M279</f>
        <v>66.48</v>
      </c>
      <c r="M278" s="5">
        <f>[1]PLD!N279</f>
        <v>66.48</v>
      </c>
      <c r="N278" s="5">
        <f>[1]PLD!O279</f>
        <v>120.75</v>
      </c>
      <c r="O278" s="5">
        <f>[1]PLD!P279</f>
        <v>116.72</v>
      </c>
      <c r="P278" s="5">
        <f>[1]PLD!Q279</f>
        <v>115.5</v>
      </c>
    </row>
    <row r="279" spans="2:16" x14ac:dyDescent="0.25">
      <c r="B279" s="6">
        <f>[1]PLD!D280</f>
        <v>38976</v>
      </c>
      <c r="C279" s="6">
        <f>[1]PLD!E280</f>
        <v>38982</v>
      </c>
      <c r="D279" s="6">
        <f t="shared" si="4"/>
        <v>38979</v>
      </c>
      <c r="E279" s="5">
        <f>[1]PLD!F280</f>
        <v>131.59</v>
      </c>
      <c r="F279" s="5">
        <f>[1]PLD!G280</f>
        <v>128.09</v>
      </c>
      <c r="G279" s="5">
        <f>[1]PLD!H280</f>
        <v>123.32</v>
      </c>
      <c r="H279" s="5">
        <f>[1]PLD!I280</f>
        <v>131.59</v>
      </c>
      <c r="I279" s="5">
        <f>[1]PLD!J280</f>
        <v>128.09</v>
      </c>
      <c r="J279" s="5">
        <f>[1]PLD!K280</f>
        <v>123.32</v>
      </c>
      <c r="K279" s="5">
        <f>[1]PLD!L280</f>
        <v>70.989999999999995</v>
      </c>
      <c r="L279" s="5">
        <f>[1]PLD!M280</f>
        <v>69.88</v>
      </c>
      <c r="M279" s="5">
        <f>[1]PLD!N280</f>
        <v>69.42</v>
      </c>
      <c r="N279" s="5">
        <f>[1]PLD!O280</f>
        <v>131.59</v>
      </c>
      <c r="O279" s="5">
        <f>[1]PLD!P280</f>
        <v>128.09</v>
      </c>
      <c r="P279" s="5">
        <f>[1]PLD!Q280</f>
        <v>123.32</v>
      </c>
    </row>
    <row r="280" spans="2:16" x14ac:dyDescent="0.25">
      <c r="B280" s="6">
        <f>[1]PLD!D281</f>
        <v>38983</v>
      </c>
      <c r="C280" s="6">
        <f>[1]PLD!E281</f>
        <v>38989</v>
      </c>
      <c r="D280" s="6">
        <f t="shared" si="4"/>
        <v>38986</v>
      </c>
      <c r="E280" s="5">
        <f>[1]PLD!F281</f>
        <v>132.63</v>
      </c>
      <c r="F280" s="5">
        <f>[1]PLD!G281</f>
        <v>129.81</v>
      </c>
      <c r="G280" s="5">
        <f>[1]PLD!H281</f>
        <v>127.89</v>
      </c>
      <c r="H280" s="5">
        <f>[1]PLD!I281</f>
        <v>132.63</v>
      </c>
      <c r="I280" s="5">
        <f>[1]PLD!J281</f>
        <v>129.81</v>
      </c>
      <c r="J280" s="5">
        <f>[1]PLD!K281</f>
        <v>127.89</v>
      </c>
      <c r="K280" s="5">
        <f>[1]PLD!L281</f>
        <v>74.209999999999994</v>
      </c>
      <c r="L280" s="5">
        <f>[1]PLD!M281</f>
        <v>74.209999999999994</v>
      </c>
      <c r="M280" s="5">
        <f>[1]PLD!N281</f>
        <v>73.72</v>
      </c>
      <c r="N280" s="5">
        <f>[1]PLD!O281</f>
        <v>132.63</v>
      </c>
      <c r="O280" s="5">
        <f>[1]PLD!P281</f>
        <v>129.81</v>
      </c>
      <c r="P280" s="5">
        <f>[1]PLD!Q281</f>
        <v>127.89</v>
      </c>
    </row>
    <row r="281" spans="2:16" x14ac:dyDescent="0.25">
      <c r="B281" s="6">
        <f>[1]PLD!D282</f>
        <v>38990</v>
      </c>
      <c r="C281" s="6">
        <f>[1]PLD!E282</f>
        <v>38996</v>
      </c>
      <c r="D281" s="6">
        <f t="shared" si="4"/>
        <v>38993</v>
      </c>
      <c r="E281" s="5">
        <f>[1]PLD!F282</f>
        <v>110.38</v>
      </c>
      <c r="F281" s="5">
        <f>[1]PLD!G282</f>
        <v>108.98</v>
      </c>
      <c r="G281" s="5">
        <f>[1]PLD!H282</f>
        <v>105.57</v>
      </c>
      <c r="H281" s="5">
        <f>[1]PLD!I282</f>
        <v>110.38</v>
      </c>
      <c r="I281" s="5">
        <f>[1]PLD!J282</f>
        <v>108.98</v>
      </c>
      <c r="J281" s="5">
        <f>[1]PLD!K282</f>
        <v>105.57</v>
      </c>
      <c r="K281" s="5">
        <f>[1]PLD!L282</f>
        <v>52.23</v>
      </c>
      <c r="L281" s="5">
        <f>[1]PLD!M282</f>
        <v>52.23</v>
      </c>
      <c r="M281" s="5">
        <f>[1]PLD!N282</f>
        <v>52.23</v>
      </c>
      <c r="N281" s="5">
        <f>[1]PLD!O282</f>
        <v>110.38</v>
      </c>
      <c r="O281" s="5">
        <f>[1]PLD!P282</f>
        <v>108.98</v>
      </c>
      <c r="P281" s="5">
        <f>[1]PLD!Q282</f>
        <v>105.57</v>
      </c>
    </row>
    <row r="282" spans="2:16" x14ac:dyDescent="0.25">
      <c r="B282" s="6">
        <f>[1]PLD!D283</f>
        <v>38997</v>
      </c>
      <c r="C282" s="6">
        <f>[1]PLD!E283</f>
        <v>39003</v>
      </c>
      <c r="D282" s="6">
        <f t="shared" si="4"/>
        <v>39000</v>
      </c>
      <c r="E282" s="5">
        <f>[1]PLD!F283</f>
        <v>115.24</v>
      </c>
      <c r="F282" s="5">
        <f>[1]PLD!G283</f>
        <v>113.89</v>
      </c>
      <c r="G282" s="5">
        <f>[1]PLD!H283</f>
        <v>112.73</v>
      </c>
      <c r="H282" s="5">
        <f>[1]PLD!I283</f>
        <v>115.24</v>
      </c>
      <c r="I282" s="5">
        <f>[1]PLD!J283</f>
        <v>113.89</v>
      </c>
      <c r="J282" s="5">
        <f>[1]PLD!K283</f>
        <v>112.73</v>
      </c>
      <c r="K282" s="5">
        <f>[1]PLD!L283</f>
        <v>52.62</v>
      </c>
      <c r="L282" s="5">
        <f>[1]PLD!M283</f>
        <v>52.62</v>
      </c>
      <c r="M282" s="5">
        <f>[1]PLD!N283</f>
        <v>52.62</v>
      </c>
      <c r="N282" s="5">
        <f>[1]PLD!O283</f>
        <v>115.24</v>
      </c>
      <c r="O282" s="5">
        <f>[1]PLD!P283</f>
        <v>113.89</v>
      </c>
      <c r="P282" s="5">
        <f>[1]PLD!Q283</f>
        <v>112.73</v>
      </c>
    </row>
    <row r="283" spans="2:16" x14ac:dyDescent="0.25">
      <c r="B283" s="6">
        <f>[1]PLD!D284</f>
        <v>39004</v>
      </c>
      <c r="C283" s="6">
        <f>[1]PLD!E284</f>
        <v>39010</v>
      </c>
      <c r="D283" s="6">
        <f t="shared" si="4"/>
        <v>39007</v>
      </c>
      <c r="E283" s="5">
        <f>[1]PLD!F284</f>
        <v>82.89</v>
      </c>
      <c r="F283" s="5">
        <f>[1]PLD!G284</f>
        <v>82.18</v>
      </c>
      <c r="G283" s="5">
        <f>[1]PLD!H284</f>
        <v>81.510000000000005</v>
      </c>
      <c r="H283" s="5">
        <f>[1]PLD!I284</f>
        <v>82.89</v>
      </c>
      <c r="I283" s="5">
        <f>[1]PLD!J284</f>
        <v>82.18</v>
      </c>
      <c r="J283" s="5">
        <f>[1]PLD!K284</f>
        <v>81.510000000000005</v>
      </c>
      <c r="K283" s="5">
        <f>[1]PLD!L284</f>
        <v>48.13</v>
      </c>
      <c r="L283" s="5">
        <f>[1]PLD!M284</f>
        <v>48.13</v>
      </c>
      <c r="M283" s="5">
        <f>[1]PLD!N284</f>
        <v>48.13</v>
      </c>
      <c r="N283" s="5">
        <f>[1]PLD!O284</f>
        <v>82.89</v>
      </c>
      <c r="O283" s="5">
        <f>[1]PLD!P284</f>
        <v>82.18</v>
      </c>
      <c r="P283" s="5">
        <f>[1]PLD!Q284</f>
        <v>81.510000000000005</v>
      </c>
    </row>
    <row r="284" spans="2:16" x14ac:dyDescent="0.25">
      <c r="B284" s="6">
        <f>[1]PLD!D285</f>
        <v>39011</v>
      </c>
      <c r="C284" s="6">
        <f>[1]PLD!E285</f>
        <v>39017</v>
      </c>
      <c r="D284" s="6">
        <f t="shared" si="4"/>
        <v>39014</v>
      </c>
      <c r="E284" s="5">
        <f>[1]PLD!F285</f>
        <v>82.37</v>
      </c>
      <c r="F284" s="5">
        <f>[1]PLD!G285</f>
        <v>81.53</v>
      </c>
      <c r="G284" s="5">
        <f>[1]PLD!H285</f>
        <v>80.709999999999994</v>
      </c>
      <c r="H284" s="5">
        <f>[1]PLD!I285</f>
        <v>82.37</v>
      </c>
      <c r="I284" s="5">
        <f>[1]PLD!J285</f>
        <v>81.53</v>
      </c>
      <c r="J284" s="5">
        <f>[1]PLD!K285</f>
        <v>80.709999999999994</v>
      </c>
      <c r="K284" s="5">
        <f>[1]PLD!L285</f>
        <v>45.62</v>
      </c>
      <c r="L284" s="5">
        <f>[1]PLD!M285</f>
        <v>45.62</v>
      </c>
      <c r="M284" s="5">
        <f>[1]PLD!N285</f>
        <v>45.34</v>
      </c>
      <c r="N284" s="5">
        <f>[1]PLD!O285</f>
        <v>82.37</v>
      </c>
      <c r="O284" s="5">
        <f>[1]PLD!P285</f>
        <v>81.53</v>
      </c>
      <c r="P284" s="5">
        <f>[1]PLD!Q285</f>
        <v>80.709999999999994</v>
      </c>
    </row>
    <row r="285" spans="2:16" x14ac:dyDescent="0.25">
      <c r="B285" s="6">
        <f>[1]PLD!D286</f>
        <v>39018</v>
      </c>
      <c r="C285" s="6">
        <f>[1]PLD!E286</f>
        <v>39024</v>
      </c>
      <c r="D285" s="6">
        <f t="shared" si="4"/>
        <v>39021</v>
      </c>
      <c r="E285" s="5">
        <f>[1]PLD!F286</f>
        <v>70.680000000000007</v>
      </c>
      <c r="F285" s="5">
        <f>[1]PLD!G286</f>
        <v>70.22</v>
      </c>
      <c r="G285" s="5">
        <f>[1]PLD!H286</f>
        <v>69.650000000000006</v>
      </c>
      <c r="H285" s="5">
        <f>[1]PLD!I286</f>
        <v>70.680000000000007</v>
      </c>
      <c r="I285" s="5">
        <f>[1]PLD!J286</f>
        <v>70.22</v>
      </c>
      <c r="J285" s="5">
        <f>[1]PLD!K286</f>
        <v>69.650000000000006</v>
      </c>
      <c r="K285" s="5">
        <f>[1]PLD!L286</f>
        <v>24.17</v>
      </c>
      <c r="L285" s="5">
        <f>[1]PLD!M286</f>
        <v>24.17</v>
      </c>
      <c r="M285" s="5">
        <f>[1]PLD!N286</f>
        <v>24.03</v>
      </c>
      <c r="N285" s="5">
        <f>[1]PLD!O286</f>
        <v>70.680000000000007</v>
      </c>
      <c r="O285" s="5">
        <f>[1]PLD!P286</f>
        <v>70.22</v>
      </c>
      <c r="P285" s="5">
        <f>[1]PLD!Q286</f>
        <v>69.650000000000006</v>
      </c>
    </row>
    <row r="286" spans="2:16" x14ac:dyDescent="0.25">
      <c r="B286" s="6">
        <f>[1]PLD!D287</f>
        <v>39025</v>
      </c>
      <c r="C286" s="6">
        <f>[1]PLD!E287</f>
        <v>39031</v>
      </c>
      <c r="D286" s="6">
        <f t="shared" si="4"/>
        <v>39028</v>
      </c>
      <c r="E286" s="5">
        <f>[1]PLD!F287</f>
        <v>94.81</v>
      </c>
      <c r="F286" s="5">
        <f>[1]PLD!G287</f>
        <v>94.81</v>
      </c>
      <c r="G286" s="5">
        <f>[1]PLD!H287</f>
        <v>94.81</v>
      </c>
      <c r="H286" s="5">
        <f>[1]PLD!I287</f>
        <v>94.81</v>
      </c>
      <c r="I286" s="5">
        <f>[1]PLD!J287</f>
        <v>94.81</v>
      </c>
      <c r="J286" s="5">
        <f>[1]PLD!K287</f>
        <v>94.81</v>
      </c>
      <c r="K286" s="5">
        <f>[1]PLD!L287</f>
        <v>33.29</v>
      </c>
      <c r="L286" s="5">
        <f>[1]PLD!M287</f>
        <v>33.29</v>
      </c>
      <c r="M286" s="5">
        <f>[1]PLD!N287</f>
        <v>33.29</v>
      </c>
      <c r="N286" s="5">
        <f>[1]PLD!O287</f>
        <v>94.81</v>
      </c>
      <c r="O286" s="5">
        <f>[1]PLD!P287</f>
        <v>94.81</v>
      </c>
      <c r="P286" s="5">
        <f>[1]PLD!Q287</f>
        <v>94.81</v>
      </c>
    </row>
    <row r="287" spans="2:16" x14ac:dyDescent="0.25">
      <c r="B287" s="6">
        <f>[1]PLD!D288</f>
        <v>39032</v>
      </c>
      <c r="C287" s="6">
        <f>[1]PLD!E288</f>
        <v>39038</v>
      </c>
      <c r="D287" s="6">
        <f t="shared" si="4"/>
        <v>39035</v>
      </c>
      <c r="E287" s="5">
        <f>[1]PLD!F288</f>
        <v>68.989999999999995</v>
      </c>
      <c r="F287" s="5">
        <f>[1]PLD!G288</f>
        <v>68.650000000000006</v>
      </c>
      <c r="G287" s="5">
        <f>[1]PLD!H288</f>
        <v>68.650000000000006</v>
      </c>
      <c r="H287" s="5">
        <f>[1]PLD!I288</f>
        <v>68.989999999999995</v>
      </c>
      <c r="I287" s="5">
        <f>[1]PLD!J288</f>
        <v>68.650000000000006</v>
      </c>
      <c r="J287" s="5">
        <f>[1]PLD!K288</f>
        <v>68.650000000000006</v>
      </c>
      <c r="K287" s="5">
        <f>[1]PLD!L288</f>
        <v>23.65</v>
      </c>
      <c r="L287" s="5">
        <f>[1]PLD!M288</f>
        <v>23.65</v>
      </c>
      <c r="M287" s="5">
        <f>[1]PLD!N288</f>
        <v>23.44</v>
      </c>
      <c r="N287" s="5">
        <f>[1]PLD!O288</f>
        <v>68.989999999999995</v>
      </c>
      <c r="O287" s="5">
        <f>[1]PLD!P288</f>
        <v>68.650000000000006</v>
      </c>
      <c r="P287" s="5">
        <f>[1]PLD!Q288</f>
        <v>68.650000000000006</v>
      </c>
    </row>
    <row r="288" spans="2:16" x14ac:dyDescent="0.25">
      <c r="B288" s="6">
        <f>[1]PLD!D289</f>
        <v>39039</v>
      </c>
      <c r="C288" s="6">
        <f>[1]PLD!E289</f>
        <v>39045</v>
      </c>
      <c r="D288" s="6">
        <f t="shared" si="4"/>
        <v>39042</v>
      </c>
      <c r="E288" s="5">
        <f>[1]PLD!F289</f>
        <v>79.56</v>
      </c>
      <c r="F288" s="5">
        <f>[1]PLD!G289</f>
        <v>79.56</v>
      </c>
      <c r="G288" s="5">
        <f>[1]PLD!H289</f>
        <v>79.27</v>
      </c>
      <c r="H288" s="5">
        <f>[1]PLD!I289</f>
        <v>79.56</v>
      </c>
      <c r="I288" s="5">
        <f>[1]PLD!J289</f>
        <v>79.56</v>
      </c>
      <c r="J288" s="5">
        <f>[1]PLD!K289</f>
        <v>79.27</v>
      </c>
      <c r="K288" s="5">
        <f>[1]PLD!L289</f>
        <v>23.13</v>
      </c>
      <c r="L288" s="5">
        <f>[1]PLD!M289</f>
        <v>22.99</v>
      </c>
      <c r="M288" s="5">
        <f>[1]PLD!N289</f>
        <v>22.84</v>
      </c>
      <c r="N288" s="5">
        <f>[1]PLD!O289</f>
        <v>79.56</v>
      </c>
      <c r="O288" s="5">
        <f>[1]PLD!P289</f>
        <v>79.56</v>
      </c>
      <c r="P288" s="5">
        <f>[1]PLD!Q289</f>
        <v>79.27</v>
      </c>
    </row>
    <row r="289" spans="2:16" x14ac:dyDescent="0.25">
      <c r="B289" s="6">
        <f>[1]PLD!D290</f>
        <v>39046</v>
      </c>
      <c r="C289" s="6">
        <f>[1]PLD!E290</f>
        <v>39052</v>
      </c>
      <c r="D289" s="6">
        <f t="shared" si="4"/>
        <v>39049</v>
      </c>
      <c r="E289" s="5">
        <f>[1]PLD!F290</f>
        <v>86.09</v>
      </c>
      <c r="F289" s="5">
        <f>[1]PLD!G290</f>
        <v>85.75</v>
      </c>
      <c r="G289" s="5">
        <f>[1]PLD!H290</f>
        <v>85.75</v>
      </c>
      <c r="H289" s="5">
        <f>[1]PLD!I290</f>
        <v>86.09</v>
      </c>
      <c r="I289" s="5">
        <f>[1]PLD!J290</f>
        <v>85.75</v>
      </c>
      <c r="J289" s="5">
        <f>[1]PLD!K290</f>
        <v>85.75</v>
      </c>
      <c r="K289" s="5">
        <f>[1]PLD!L290</f>
        <v>16.920000000000002</v>
      </c>
      <c r="L289" s="5">
        <f>[1]PLD!M290</f>
        <v>16.920000000000002</v>
      </c>
      <c r="M289" s="5">
        <f>[1]PLD!N290</f>
        <v>16.920000000000002</v>
      </c>
      <c r="N289" s="5">
        <f>[1]PLD!O290</f>
        <v>86.09</v>
      </c>
      <c r="O289" s="5">
        <f>[1]PLD!P290</f>
        <v>85.75</v>
      </c>
      <c r="P289" s="5">
        <f>[1]PLD!Q290</f>
        <v>85.75</v>
      </c>
    </row>
    <row r="290" spans="2:16" x14ac:dyDescent="0.25">
      <c r="B290" s="6">
        <f>[1]PLD!D291</f>
        <v>39053</v>
      </c>
      <c r="C290" s="6">
        <f>[1]PLD!E291</f>
        <v>39059</v>
      </c>
      <c r="D290" s="6">
        <f t="shared" si="4"/>
        <v>39056</v>
      </c>
      <c r="E290" s="5">
        <f>[1]PLD!F291</f>
        <v>79.069999999999993</v>
      </c>
      <c r="F290" s="5">
        <f>[1]PLD!G291</f>
        <v>79.069999999999993</v>
      </c>
      <c r="G290" s="5">
        <f>[1]PLD!H291</f>
        <v>79.069999999999993</v>
      </c>
      <c r="H290" s="5">
        <f>[1]PLD!I291</f>
        <v>79.069999999999993</v>
      </c>
      <c r="I290" s="5">
        <f>[1]PLD!J291</f>
        <v>79.069999999999993</v>
      </c>
      <c r="J290" s="5">
        <f>[1]PLD!K291</f>
        <v>79.069999999999993</v>
      </c>
      <c r="K290" s="5">
        <f>[1]PLD!L291</f>
        <v>19.690000000000001</v>
      </c>
      <c r="L290" s="5">
        <f>[1]PLD!M291</f>
        <v>19.690000000000001</v>
      </c>
      <c r="M290" s="5">
        <f>[1]PLD!N291</f>
        <v>19.559999999999999</v>
      </c>
      <c r="N290" s="5">
        <f>[1]PLD!O291</f>
        <v>79.069999999999993</v>
      </c>
      <c r="O290" s="5">
        <f>[1]PLD!P291</f>
        <v>79.069999999999993</v>
      </c>
      <c r="P290" s="5">
        <f>[1]PLD!Q291</f>
        <v>79.069999999999993</v>
      </c>
    </row>
    <row r="291" spans="2:16" x14ac:dyDescent="0.25">
      <c r="B291" s="6">
        <f>[1]PLD!D292</f>
        <v>39060</v>
      </c>
      <c r="C291" s="6">
        <f>[1]PLD!E292</f>
        <v>39066</v>
      </c>
      <c r="D291" s="6">
        <f t="shared" si="4"/>
        <v>39063</v>
      </c>
      <c r="E291" s="5">
        <f>[1]PLD!F292</f>
        <v>71.099999999999994</v>
      </c>
      <c r="F291" s="5">
        <f>[1]PLD!G292</f>
        <v>70.349999999999994</v>
      </c>
      <c r="G291" s="5">
        <f>[1]PLD!H292</f>
        <v>69.47</v>
      </c>
      <c r="H291" s="5">
        <f>[1]PLD!I292</f>
        <v>71.099999999999994</v>
      </c>
      <c r="I291" s="5">
        <f>[1]PLD!J292</f>
        <v>70.349999999999994</v>
      </c>
      <c r="J291" s="5">
        <f>[1]PLD!K292</f>
        <v>69.47</v>
      </c>
      <c r="K291" s="5">
        <f>[1]PLD!L292</f>
        <v>16.920000000000002</v>
      </c>
      <c r="L291" s="5">
        <f>[1]PLD!M292</f>
        <v>16.920000000000002</v>
      </c>
      <c r="M291" s="5">
        <f>[1]PLD!N292</f>
        <v>16.920000000000002</v>
      </c>
      <c r="N291" s="5">
        <f>[1]PLD!O292</f>
        <v>71.099999999999994</v>
      </c>
      <c r="O291" s="5">
        <f>[1]PLD!P292</f>
        <v>70.349999999999994</v>
      </c>
      <c r="P291" s="5">
        <f>[1]PLD!Q292</f>
        <v>69.47</v>
      </c>
    </row>
    <row r="292" spans="2:16" x14ac:dyDescent="0.25">
      <c r="B292" s="6">
        <f>[1]PLD!D293</f>
        <v>39067</v>
      </c>
      <c r="C292" s="6">
        <f>[1]PLD!E293</f>
        <v>39073</v>
      </c>
      <c r="D292" s="6">
        <f t="shared" si="4"/>
        <v>39070</v>
      </c>
      <c r="E292" s="5">
        <f>[1]PLD!F293</f>
        <v>53.09</v>
      </c>
      <c r="F292" s="5">
        <f>[1]PLD!G293</f>
        <v>53.09</v>
      </c>
      <c r="G292" s="5">
        <f>[1]PLD!H293</f>
        <v>50.36</v>
      </c>
      <c r="H292" s="5">
        <f>[1]PLD!I293</f>
        <v>53.09</v>
      </c>
      <c r="I292" s="5">
        <f>[1]PLD!J293</f>
        <v>53.09</v>
      </c>
      <c r="J292" s="5">
        <f>[1]PLD!K293</f>
        <v>50.36</v>
      </c>
      <c r="K292" s="5">
        <f>[1]PLD!L293</f>
        <v>16.920000000000002</v>
      </c>
      <c r="L292" s="5">
        <f>[1]PLD!M293</f>
        <v>16.920000000000002</v>
      </c>
      <c r="M292" s="5">
        <f>[1]PLD!N293</f>
        <v>16.920000000000002</v>
      </c>
      <c r="N292" s="5">
        <f>[1]PLD!O293</f>
        <v>16.920000000000002</v>
      </c>
      <c r="O292" s="5">
        <f>[1]PLD!P293</f>
        <v>16.920000000000002</v>
      </c>
      <c r="P292" s="5">
        <f>[1]PLD!Q293</f>
        <v>16.920000000000002</v>
      </c>
    </row>
    <row r="293" spans="2:16" x14ac:dyDescent="0.25">
      <c r="B293" s="6">
        <f>[1]PLD!D294</f>
        <v>39074</v>
      </c>
      <c r="C293" s="6">
        <f>[1]PLD!E294</f>
        <v>39080</v>
      </c>
      <c r="D293" s="6">
        <f t="shared" si="4"/>
        <v>39077</v>
      </c>
      <c r="E293" s="5">
        <f>[1]PLD!F294</f>
        <v>37.549999999999997</v>
      </c>
      <c r="F293" s="5">
        <f>[1]PLD!G294</f>
        <v>36.729999999999997</v>
      </c>
      <c r="G293" s="5">
        <f>[1]PLD!H294</f>
        <v>35.89</v>
      </c>
      <c r="H293" s="5">
        <f>[1]PLD!I294</f>
        <v>37.549999999999997</v>
      </c>
      <c r="I293" s="5">
        <f>[1]PLD!J294</f>
        <v>37.03</v>
      </c>
      <c r="J293" s="5">
        <f>[1]PLD!K294</f>
        <v>36.369999999999997</v>
      </c>
      <c r="K293" s="5">
        <f>[1]PLD!L294</f>
        <v>16.920000000000002</v>
      </c>
      <c r="L293" s="5">
        <f>[1]PLD!M294</f>
        <v>16.920000000000002</v>
      </c>
      <c r="M293" s="5">
        <f>[1]PLD!N294</f>
        <v>16.920000000000002</v>
      </c>
      <c r="N293" s="5">
        <f>[1]PLD!O294</f>
        <v>16.920000000000002</v>
      </c>
      <c r="O293" s="5">
        <f>[1]PLD!P294</f>
        <v>16.920000000000002</v>
      </c>
      <c r="P293" s="5">
        <f>[1]PLD!Q294</f>
        <v>16.920000000000002</v>
      </c>
    </row>
    <row r="294" spans="2:16" x14ac:dyDescent="0.25">
      <c r="B294" s="6">
        <f>[1]PLD!D295</f>
        <v>39081</v>
      </c>
      <c r="C294" s="6">
        <f>[1]PLD!E295</f>
        <v>39087</v>
      </c>
      <c r="D294" s="6">
        <f t="shared" si="4"/>
        <v>39084</v>
      </c>
      <c r="E294" s="5">
        <f>[1]PLD!F295</f>
        <v>37.75</v>
      </c>
      <c r="F294" s="5">
        <f>[1]PLD!G295</f>
        <v>37.75</v>
      </c>
      <c r="G294" s="5">
        <f>[1]PLD!H295</f>
        <v>34.04</v>
      </c>
      <c r="H294" s="5">
        <f>[1]PLD!I295</f>
        <v>49.6</v>
      </c>
      <c r="I294" s="5">
        <f>[1]PLD!J295</f>
        <v>49.6</v>
      </c>
      <c r="J294" s="5">
        <f>[1]PLD!K295</f>
        <v>34.04</v>
      </c>
      <c r="K294" s="5">
        <f>[1]PLD!L295</f>
        <v>17.59</v>
      </c>
      <c r="L294" s="5">
        <f>[1]PLD!M295</f>
        <v>17.59</v>
      </c>
      <c r="M294" s="5">
        <f>[1]PLD!N295</f>
        <v>17.59</v>
      </c>
      <c r="N294" s="5">
        <f>[1]PLD!O295</f>
        <v>17.59</v>
      </c>
      <c r="O294" s="5">
        <f>[1]PLD!P295</f>
        <v>17.59</v>
      </c>
      <c r="P294" s="5">
        <f>[1]PLD!Q295</f>
        <v>17.59</v>
      </c>
    </row>
    <row r="295" spans="2:16" x14ac:dyDescent="0.25">
      <c r="B295" s="6">
        <f>[1]PLD!D296</f>
        <v>39088</v>
      </c>
      <c r="C295" s="6">
        <f>[1]PLD!E296</f>
        <v>39094</v>
      </c>
      <c r="D295" s="6">
        <f t="shared" si="4"/>
        <v>39091</v>
      </c>
      <c r="E295" s="5">
        <f>[1]PLD!F296</f>
        <v>28.16</v>
      </c>
      <c r="F295" s="5">
        <f>[1]PLD!G296</f>
        <v>28.16</v>
      </c>
      <c r="G295" s="5">
        <f>[1]PLD!H296</f>
        <v>23.55</v>
      </c>
      <c r="H295" s="5">
        <f>[1]PLD!I296</f>
        <v>38.24</v>
      </c>
      <c r="I295" s="5">
        <f>[1]PLD!J296</f>
        <v>38.24</v>
      </c>
      <c r="J295" s="5">
        <f>[1]PLD!K296</f>
        <v>36.409999999999997</v>
      </c>
      <c r="K295" s="5">
        <f>[1]PLD!L296</f>
        <v>17.59</v>
      </c>
      <c r="L295" s="5">
        <f>[1]PLD!M296</f>
        <v>17.59</v>
      </c>
      <c r="M295" s="5">
        <f>[1]PLD!N296</f>
        <v>17.59</v>
      </c>
      <c r="N295" s="5">
        <f>[1]PLD!O296</f>
        <v>17.59</v>
      </c>
      <c r="O295" s="5">
        <f>[1]PLD!P296</f>
        <v>17.59</v>
      </c>
      <c r="P295" s="5">
        <f>[1]PLD!Q296</f>
        <v>17.59</v>
      </c>
    </row>
    <row r="296" spans="2:16" x14ac:dyDescent="0.25">
      <c r="B296" s="6">
        <f>[1]PLD!D297</f>
        <v>39095</v>
      </c>
      <c r="C296" s="6">
        <f>[1]PLD!E297</f>
        <v>39101</v>
      </c>
      <c r="D296" s="6">
        <f t="shared" si="4"/>
        <v>39098</v>
      </c>
      <c r="E296" s="5">
        <f>[1]PLD!F297</f>
        <v>17.59</v>
      </c>
      <c r="F296" s="5">
        <f>[1]PLD!G297</f>
        <v>17.59</v>
      </c>
      <c r="G296" s="5">
        <f>[1]PLD!H297</f>
        <v>17.59</v>
      </c>
      <c r="H296" s="5">
        <f>[1]PLD!I297</f>
        <v>17.59</v>
      </c>
      <c r="I296" s="5">
        <f>[1]PLD!J297</f>
        <v>17.59</v>
      </c>
      <c r="J296" s="5">
        <f>[1]PLD!K297</f>
        <v>17.59</v>
      </c>
      <c r="K296" s="5">
        <f>[1]PLD!L297</f>
        <v>17.59</v>
      </c>
      <c r="L296" s="5">
        <f>[1]PLD!M297</f>
        <v>17.59</v>
      </c>
      <c r="M296" s="5">
        <f>[1]PLD!N297</f>
        <v>17.59</v>
      </c>
      <c r="N296" s="5">
        <f>[1]PLD!O297</f>
        <v>17.59</v>
      </c>
      <c r="O296" s="5">
        <f>[1]PLD!P297</f>
        <v>17.59</v>
      </c>
      <c r="P296" s="5">
        <f>[1]PLD!Q297</f>
        <v>17.59</v>
      </c>
    </row>
    <row r="297" spans="2:16" x14ac:dyDescent="0.25">
      <c r="B297" s="6">
        <f>[1]PLD!D298</f>
        <v>39102</v>
      </c>
      <c r="C297" s="6">
        <f>[1]PLD!E298</f>
        <v>39108</v>
      </c>
      <c r="D297" s="6">
        <f t="shared" si="4"/>
        <v>39105</v>
      </c>
      <c r="E297" s="5">
        <f>[1]PLD!F298</f>
        <v>17.59</v>
      </c>
      <c r="F297" s="5">
        <f>[1]PLD!G298</f>
        <v>17.59</v>
      </c>
      <c r="G297" s="5">
        <f>[1]PLD!H298</f>
        <v>17.59</v>
      </c>
      <c r="H297" s="5">
        <f>[1]PLD!I298</f>
        <v>17.59</v>
      </c>
      <c r="I297" s="5">
        <f>[1]PLD!J298</f>
        <v>17.59</v>
      </c>
      <c r="J297" s="5">
        <f>[1]PLD!K298</f>
        <v>17.59</v>
      </c>
      <c r="K297" s="5">
        <f>[1]PLD!L298</f>
        <v>17.59</v>
      </c>
      <c r="L297" s="5">
        <f>[1]PLD!M298</f>
        <v>17.59</v>
      </c>
      <c r="M297" s="5">
        <f>[1]PLD!N298</f>
        <v>17.59</v>
      </c>
      <c r="N297" s="5">
        <f>[1]PLD!O298</f>
        <v>17.59</v>
      </c>
      <c r="O297" s="5">
        <f>[1]PLD!P298</f>
        <v>17.59</v>
      </c>
      <c r="P297" s="5">
        <f>[1]PLD!Q298</f>
        <v>17.59</v>
      </c>
    </row>
    <row r="298" spans="2:16" x14ac:dyDescent="0.25">
      <c r="B298" s="6">
        <f>[1]PLD!D299</f>
        <v>39109</v>
      </c>
      <c r="C298" s="6">
        <f>[1]PLD!E299</f>
        <v>39115</v>
      </c>
      <c r="D298" s="6">
        <f t="shared" si="4"/>
        <v>39112</v>
      </c>
      <c r="E298" s="5">
        <f>[1]PLD!F299</f>
        <v>17.59</v>
      </c>
      <c r="F298" s="5">
        <f>[1]PLD!G299</f>
        <v>17.59</v>
      </c>
      <c r="G298" s="5">
        <f>[1]PLD!H299</f>
        <v>17.59</v>
      </c>
      <c r="H298" s="5">
        <f>[1]PLD!I299</f>
        <v>17.59</v>
      </c>
      <c r="I298" s="5">
        <f>[1]PLD!J299</f>
        <v>17.59</v>
      </c>
      <c r="J298" s="5">
        <f>[1]PLD!K299</f>
        <v>17.59</v>
      </c>
      <c r="K298" s="5">
        <f>[1]PLD!L299</f>
        <v>17.59</v>
      </c>
      <c r="L298" s="5">
        <f>[1]PLD!M299</f>
        <v>17.59</v>
      </c>
      <c r="M298" s="5">
        <f>[1]PLD!N299</f>
        <v>17.59</v>
      </c>
      <c r="N298" s="5">
        <f>[1]PLD!O299</f>
        <v>17.59</v>
      </c>
      <c r="O298" s="5">
        <f>[1]PLD!P299</f>
        <v>17.59</v>
      </c>
      <c r="P298" s="5">
        <f>[1]PLD!Q299</f>
        <v>17.59</v>
      </c>
    </row>
    <row r="299" spans="2:16" x14ac:dyDescent="0.25">
      <c r="B299" s="6">
        <f>[1]PLD!D300</f>
        <v>39116</v>
      </c>
      <c r="C299" s="6">
        <f>[1]PLD!E300</f>
        <v>39122</v>
      </c>
      <c r="D299" s="6">
        <f t="shared" si="4"/>
        <v>39119</v>
      </c>
      <c r="E299" s="5">
        <f>[1]PLD!F300</f>
        <v>17.59</v>
      </c>
      <c r="F299" s="5">
        <f>[1]PLD!G300</f>
        <v>17.59</v>
      </c>
      <c r="G299" s="5">
        <f>[1]PLD!H300</f>
        <v>17.59</v>
      </c>
      <c r="H299" s="5">
        <f>[1]PLD!I300</f>
        <v>17.59</v>
      </c>
      <c r="I299" s="5">
        <f>[1]PLD!J300</f>
        <v>17.59</v>
      </c>
      <c r="J299" s="5">
        <f>[1]PLD!K300</f>
        <v>17.59</v>
      </c>
      <c r="K299" s="5">
        <f>[1]PLD!L300</f>
        <v>17.59</v>
      </c>
      <c r="L299" s="5">
        <f>[1]PLD!M300</f>
        <v>17.59</v>
      </c>
      <c r="M299" s="5">
        <f>[1]PLD!N300</f>
        <v>17.59</v>
      </c>
      <c r="N299" s="5">
        <f>[1]PLD!O300</f>
        <v>17.59</v>
      </c>
      <c r="O299" s="5">
        <f>[1]PLD!P300</f>
        <v>17.59</v>
      </c>
      <c r="P299" s="5">
        <f>[1]PLD!Q300</f>
        <v>17.59</v>
      </c>
    </row>
    <row r="300" spans="2:16" x14ac:dyDescent="0.25">
      <c r="B300" s="6">
        <f>[1]PLD!D301</f>
        <v>39123</v>
      </c>
      <c r="C300" s="6">
        <f>[1]PLD!E301</f>
        <v>39129</v>
      </c>
      <c r="D300" s="6">
        <f t="shared" si="4"/>
        <v>39126</v>
      </c>
      <c r="E300" s="5">
        <f>[1]PLD!F301</f>
        <v>17.59</v>
      </c>
      <c r="F300" s="5">
        <f>[1]PLD!G301</f>
        <v>17.59</v>
      </c>
      <c r="G300" s="5">
        <f>[1]PLD!H301</f>
        <v>17.59</v>
      </c>
      <c r="H300" s="5">
        <f>[1]PLD!I301</f>
        <v>17.59</v>
      </c>
      <c r="I300" s="5">
        <f>[1]PLD!J301</f>
        <v>17.59</v>
      </c>
      <c r="J300" s="5">
        <f>[1]PLD!K301</f>
        <v>17.59</v>
      </c>
      <c r="K300" s="5">
        <f>[1]PLD!L301</f>
        <v>17.59</v>
      </c>
      <c r="L300" s="5">
        <f>[1]PLD!M301</f>
        <v>17.59</v>
      </c>
      <c r="M300" s="5">
        <f>[1]PLD!N301</f>
        <v>17.59</v>
      </c>
      <c r="N300" s="5">
        <f>[1]PLD!O301</f>
        <v>17.59</v>
      </c>
      <c r="O300" s="5">
        <f>[1]PLD!P301</f>
        <v>17.59</v>
      </c>
      <c r="P300" s="5">
        <f>[1]PLD!Q301</f>
        <v>17.59</v>
      </c>
    </row>
    <row r="301" spans="2:16" x14ac:dyDescent="0.25">
      <c r="B301" s="6">
        <f>[1]PLD!D302</f>
        <v>39130</v>
      </c>
      <c r="C301" s="6">
        <f>[1]PLD!E302</f>
        <v>39136</v>
      </c>
      <c r="D301" s="6">
        <f t="shared" si="4"/>
        <v>39133</v>
      </c>
      <c r="E301" s="5">
        <f>[1]PLD!F302</f>
        <v>17.59</v>
      </c>
      <c r="F301" s="5">
        <f>[1]PLD!G302</f>
        <v>17.59</v>
      </c>
      <c r="G301" s="5">
        <f>[1]PLD!H302</f>
        <v>17.59</v>
      </c>
      <c r="H301" s="5">
        <f>[1]PLD!I302</f>
        <v>17.59</v>
      </c>
      <c r="I301" s="5">
        <f>[1]PLD!J302</f>
        <v>17.59</v>
      </c>
      <c r="J301" s="5">
        <f>[1]PLD!K302</f>
        <v>17.59</v>
      </c>
      <c r="K301" s="5">
        <f>[1]PLD!L302</f>
        <v>17.59</v>
      </c>
      <c r="L301" s="5">
        <f>[1]PLD!M302</f>
        <v>17.59</v>
      </c>
      <c r="M301" s="5">
        <f>[1]PLD!N302</f>
        <v>17.59</v>
      </c>
      <c r="N301" s="5">
        <f>[1]PLD!O302</f>
        <v>17.59</v>
      </c>
      <c r="O301" s="5">
        <f>[1]PLD!P302</f>
        <v>17.59</v>
      </c>
      <c r="P301" s="5">
        <f>[1]PLD!Q302</f>
        <v>17.59</v>
      </c>
    </row>
    <row r="302" spans="2:16" x14ac:dyDescent="0.25">
      <c r="B302" s="6">
        <f>[1]PLD!D303</f>
        <v>39137</v>
      </c>
      <c r="C302" s="6">
        <f>[1]PLD!E303</f>
        <v>39143</v>
      </c>
      <c r="D302" s="6">
        <f t="shared" si="4"/>
        <v>39140</v>
      </c>
      <c r="E302" s="5">
        <f>[1]PLD!F303</f>
        <v>17.59</v>
      </c>
      <c r="F302" s="5">
        <f>[1]PLD!G303</f>
        <v>17.59</v>
      </c>
      <c r="G302" s="5">
        <f>[1]PLD!H303</f>
        <v>17.59</v>
      </c>
      <c r="H302" s="5">
        <f>[1]PLD!I303</f>
        <v>17.59</v>
      </c>
      <c r="I302" s="5">
        <f>[1]PLD!J303</f>
        <v>17.59</v>
      </c>
      <c r="J302" s="5">
        <f>[1]PLD!K303</f>
        <v>17.59</v>
      </c>
      <c r="K302" s="5">
        <f>[1]PLD!L303</f>
        <v>17.59</v>
      </c>
      <c r="L302" s="5">
        <f>[1]PLD!M303</f>
        <v>17.59</v>
      </c>
      <c r="M302" s="5">
        <f>[1]PLD!N303</f>
        <v>17.59</v>
      </c>
      <c r="N302" s="5">
        <f>[1]PLD!O303</f>
        <v>17.59</v>
      </c>
      <c r="O302" s="5">
        <f>[1]PLD!P303</f>
        <v>17.59</v>
      </c>
      <c r="P302" s="5">
        <f>[1]PLD!Q303</f>
        <v>17.59</v>
      </c>
    </row>
    <row r="303" spans="2:16" x14ac:dyDescent="0.25">
      <c r="B303" s="6">
        <f>[1]PLD!D304</f>
        <v>39144</v>
      </c>
      <c r="C303" s="6">
        <f>[1]PLD!E304</f>
        <v>39150</v>
      </c>
      <c r="D303" s="6">
        <f t="shared" si="4"/>
        <v>39147</v>
      </c>
      <c r="E303" s="5">
        <f>[1]PLD!F304</f>
        <v>17.59</v>
      </c>
      <c r="F303" s="5">
        <f>[1]PLD!G304</f>
        <v>17.59</v>
      </c>
      <c r="G303" s="5">
        <f>[1]PLD!H304</f>
        <v>17.59</v>
      </c>
      <c r="H303" s="5">
        <f>[1]PLD!I304</f>
        <v>17.59</v>
      </c>
      <c r="I303" s="5">
        <f>[1]PLD!J304</f>
        <v>17.59</v>
      </c>
      <c r="J303" s="5">
        <f>[1]PLD!K304</f>
        <v>17.59</v>
      </c>
      <c r="K303" s="5">
        <f>[1]PLD!L304</f>
        <v>17.59</v>
      </c>
      <c r="L303" s="5">
        <f>[1]PLD!M304</f>
        <v>17.59</v>
      </c>
      <c r="M303" s="5">
        <f>[1]PLD!N304</f>
        <v>17.59</v>
      </c>
      <c r="N303" s="5">
        <f>[1]PLD!O304</f>
        <v>17.59</v>
      </c>
      <c r="O303" s="5">
        <f>[1]PLD!P304</f>
        <v>17.59</v>
      </c>
      <c r="P303" s="5">
        <f>[1]PLD!Q304</f>
        <v>17.59</v>
      </c>
    </row>
    <row r="304" spans="2:16" x14ac:dyDescent="0.25">
      <c r="B304" s="6">
        <f>[1]PLD!D305</f>
        <v>39151</v>
      </c>
      <c r="C304" s="6">
        <f>[1]PLD!E305</f>
        <v>39157</v>
      </c>
      <c r="D304" s="6">
        <f t="shared" si="4"/>
        <v>39154</v>
      </c>
      <c r="E304" s="5">
        <f>[1]PLD!F305</f>
        <v>17.59</v>
      </c>
      <c r="F304" s="5">
        <f>[1]PLD!G305</f>
        <v>17.59</v>
      </c>
      <c r="G304" s="5">
        <f>[1]PLD!H305</f>
        <v>17.59</v>
      </c>
      <c r="H304" s="5">
        <f>[1]PLD!I305</f>
        <v>17.59</v>
      </c>
      <c r="I304" s="5">
        <f>[1]PLD!J305</f>
        <v>17.59</v>
      </c>
      <c r="J304" s="5">
        <f>[1]PLD!K305</f>
        <v>17.59</v>
      </c>
      <c r="K304" s="5">
        <f>[1]PLD!L305</f>
        <v>17.59</v>
      </c>
      <c r="L304" s="5">
        <f>[1]PLD!M305</f>
        <v>17.59</v>
      </c>
      <c r="M304" s="5">
        <f>[1]PLD!N305</f>
        <v>17.59</v>
      </c>
      <c r="N304" s="5">
        <f>[1]PLD!O305</f>
        <v>17.59</v>
      </c>
      <c r="O304" s="5">
        <f>[1]PLD!P305</f>
        <v>17.59</v>
      </c>
      <c r="P304" s="5">
        <f>[1]PLD!Q305</f>
        <v>17.59</v>
      </c>
    </row>
    <row r="305" spans="2:16" x14ac:dyDescent="0.25">
      <c r="B305" s="6">
        <f>[1]PLD!D306</f>
        <v>39158</v>
      </c>
      <c r="C305" s="6">
        <f>[1]PLD!E306</f>
        <v>39164</v>
      </c>
      <c r="D305" s="6">
        <f t="shared" si="4"/>
        <v>39161</v>
      </c>
      <c r="E305" s="5">
        <f>[1]PLD!F306</f>
        <v>17.59</v>
      </c>
      <c r="F305" s="5">
        <f>[1]PLD!G306</f>
        <v>17.59</v>
      </c>
      <c r="G305" s="5">
        <f>[1]PLD!H306</f>
        <v>17.59</v>
      </c>
      <c r="H305" s="5">
        <f>[1]PLD!I306</f>
        <v>17.59</v>
      </c>
      <c r="I305" s="5">
        <f>[1]PLD!J306</f>
        <v>17.59</v>
      </c>
      <c r="J305" s="5">
        <f>[1]PLD!K306</f>
        <v>17.59</v>
      </c>
      <c r="K305" s="5">
        <f>[1]PLD!L306</f>
        <v>17.59</v>
      </c>
      <c r="L305" s="5">
        <f>[1]PLD!M306</f>
        <v>17.59</v>
      </c>
      <c r="M305" s="5">
        <f>[1]PLD!N306</f>
        <v>17.59</v>
      </c>
      <c r="N305" s="5">
        <f>[1]PLD!O306</f>
        <v>17.59</v>
      </c>
      <c r="O305" s="5">
        <f>[1]PLD!P306</f>
        <v>17.59</v>
      </c>
      <c r="P305" s="5">
        <f>[1]PLD!Q306</f>
        <v>17.59</v>
      </c>
    </row>
    <row r="306" spans="2:16" x14ac:dyDescent="0.25">
      <c r="B306" s="6">
        <f>[1]PLD!D307</f>
        <v>39165</v>
      </c>
      <c r="C306" s="6">
        <f>[1]PLD!E307</f>
        <v>39171</v>
      </c>
      <c r="D306" s="6">
        <f t="shared" si="4"/>
        <v>39168</v>
      </c>
      <c r="E306" s="5">
        <f>[1]PLD!F307</f>
        <v>17.59</v>
      </c>
      <c r="F306" s="5">
        <f>[1]PLD!G307</f>
        <v>17.59</v>
      </c>
      <c r="G306" s="5">
        <f>[1]PLD!H307</f>
        <v>17.59</v>
      </c>
      <c r="H306" s="5">
        <f>[1]PLD!I307</f>
        <v>17.59</v>
      </c>
      <c r="I306" s="5">
        <f>[1]PLD!J307</f>
        <v>17.59</v>
      </c>
      <c r="J306" s="5">
        <f>[1]PLD!K307</f>
        <v>17.59</v>
      </c>
      <c r="K306" s="5">
        <f>[1]PLD!L307</f>
        <v>17.59</v>
      </c>
      <c r="L306" s="5">
        <f>[1]PLD!M307</f>
        <v>17.59</v>
      </c>
      <c r="M306" s="5">
        <f>[1]PLD!N307</f>
        <v>17.59</v>
      </c>
      <c r="N306" s="5">
        <f>[1]PLD!O307</f>
        <v>17.59</v>
      </c>
      <c r="O306" s="5">
        <f>[1]PLD!P307</f>
        <v>17.59</v>
      </c>
      <c r="P306" s="5">
        <f>[1]PLD!Q307</f>
        <v>17.59</v>
      </c>
    </row>
    <row r="307" spans="2:16" x14ac:dyDescent="0.25">
      <c r="B307" s="6">
        <f>[1]PLD!D308</f>
        <v>39172</v>
      </c>
      <c r="C307" s="6">
        <f>[1]PLD!E308</f>
        <v>39178</v>
      </c>
      <c r="D307" s="6">
        <f t="shared" si="4"/>
        <v>39175</v>
      </c>
      <c r="E307" s="5">
        <f>[1]PLD!F308</f>
        <v>17.59</v>
      </c>
      <c r="F307" s="5">
        <f>[1]PLD!G308</f>
        <v>17.59</v>
      </c>
      <c r="G307" s="5">
        <f>[1]PLD!H308</f>
        <v>17.59</v>
      </c>
      <c r="H307" s="5">
        <f>[1]PLD!I308</f>
        <v>17.59</v>
      </c>
      <c r="I307" s="5">
        <f>[1]PLD!J308</f>
        <v>17.59</v>
      </c>
      <c r="J307" s="5">
        <f>[1]PLD!K308</f>
        <v>17.59</v>
      </c>
      <c r="K307" s="5">
        <f>[1]PLD!L308</f>
        <v>17.59</v>
      </c>
      <c r="L307" s="5">
        <f>[1]PLD!M308</f>
        <v>17.59</v>
      </c>
      <c r="M307" s="5">
        <f>[1]PLD!N308</f>
        <v>17.59</v>
      </c>
      <c r="N307" s="5">
        <f>[1]PLD!O308</f>
        <v>17.59</v>
      </c>
      <c r="O307" s="5">
        <f>[1]PLD!P308</f>
        <v>17.59</v>
      </c>
      <c r="P307" s="5">
        <f>[1]PLD!Q308</f>
        <v>17.59</v>
      </c>
    </row>
    <row r="308" spans="2:16" x14ac:dyDescent="0.25">
      <c r="B308" s="6">
        <f>[1]PLD!D309</f>
        <v>39179</v>
      </c>
      <c r="C308" s="6">
        <f>[1]PLD!E309</f>
        <v>39185</v>
      </c>
      <c r="D308" s="6">
        <f t="shared" si="4"/>
        <v>39182</v>
      </c>
      <c r="E308" s="5">
        <f>[1]PLD!F309</f>
        <v>63.65</v>
      </c>
      <c r="F308" s="5">
        <f>[1]PLD!G309</f>
        <v>62.64</v>
      </c>
      <c r="G308" s="5">
        <f>[1]PLD!H309</f>
        <v>62.58</v>
      </c>
      <c r="H308" s="5">
        <f>[1]PLD!I309</f>
        <v>63.48</v>
      </c>
      <c r="I308" s="5">
        <f>[1]PLD!J309</f>
        <v>62.58</v>
      </c>
      <c r="J308" s="5">
        <f>[1]PLD!K309</f>
        <v>62.58</v>
      </c>
      <c r="K308" s="5">
        <f>[1]PLD!L309</f>
        <v>17.59</v>
      </c>
      <c r="L308" s="5">
        <f>[1]PLD!M309</f>
        <v>17.59</v>
      </c>
      <c r="M308" s="5">
        <f>[1]PLD!N309</f>
        <v>17.59</v>
      </c>
      <c r="N308" s="5">
        <f>[1]PLD!O309</f>
        <v>17.59</v>
      </c>
      <c r="O308" s="5">
        <f>[1]PLD!P309</f>
        <v>17.59</v>
      </c>
      <c r="P308" s="5">
        <f>[1]PLD!Q309</f>
        <v>17.59</v>
      </c>
    </row>
    <row r="309" spans="2:16" x14ac:dyDescent="0.25">
      <c r="B309" s="6">
        <f>[1]PLD!D310</f>
        <v>39186</v>
      </c>
      <c r="C309" s="6">
        <f>[1]PLD!E310</f>
        <v>39192</v>
      </c>
      <c r="D309" s="6">
        <f t="shared" si="4"/>
        <v>39189</v>
      </c>
      <c r="E309" s="5">
        <f>[1]PLD!F310</f>
        <v>54.3</v>
      </c>
      <c r="F309" s="5">
        <f>[1]PLD!G310</f>
        <v>53.76</v>
      </c>
      <c r="G309" s="5">
        <f>[1]PLD!H310</f>
        <v>53.76</v>
      </c>
      <c r="H309" s="5">
        <f>[1]PLD!I310</f>
        <v>53.76</v>
      </c>
      <c r="I309" s="5">
        <f>[1]PLD!J310</f>
        <v>53.76</v>
      </c>
      <c r="J309" s="5">
        <f>[1]PLD!K310</f>
        <v>53.76</v>
      </c>
      <c r="K309" s="5">
        <f>[1]PLD!L310</f>
        <v>33.94</v>
      </c>
      <c r="L309" s="5">
        <f>[1]PLD!M310</f>
        <v>33.94</v>
      </c>
      <c r="M309" s="5">
        <f>[1]PLD!N310</f>
        <v>33.94</v>
      </c>
      <c r="N309" s="5">
        <f>[1]PLD!O310</f>
        <v>17.59</v>
      </c>
      <c r="O309" s="5">
        <f>[1]PLD!P310</f>
        <v>17.59</v>
      </c>
      <c r="P309" s="5">
        <f>[1]PLD!Q310</f>
        <v>17.59</v>
      </c>
    </row>
    <row r="310" spans="2:16" x14ac:dyDescent="0.25">
      <c r="B310" s="6">
        <f>[1]PLD!D311</f>
        <v>39193</v>
      </c>
      <c r="C310" s="6">
        <f>[1]PLD!E311</f>
        <v>39199</v>
      </c>
      <c r="D310" s="6">
        <f t="shared" si="4"/>
        <v>39196</v>
      </c>
      <c r="E310" s="5">
        <f>[1]PLD!F311</f>
        <v>57.74</v>
      </c>
      <c r="F310" s="5">
        <f>[1]PLD!G311</f>
        <v>57.31</v>
      </c>
      <c r="G310" s="5">
        <f>[1]PLD!H311</f>
        <v>55.25</v>
      </c>
      <c r="H310" s="5">
        <f>[1]PLD!I311</f>
        <v>55.25</v>
      </c>
      <c r="I310" s="5">
        <f>[1]PLD!J311</f>
        <v>55.25</v>
      </c>
      <c r="J310" s="5">
        <f>[1]PLD!K311</f>
        <v>55.25</v>
      </c>
      <c r="K310" s="5">
        <f>[1]PLD!L311</f>
        <v>35.24</v>
      </c>
      <c r="L310" s="5">
        <f>[1]PLD!M311</f>
        <v>35.03</v>
      </c>
      <c r="M310" s="5">
        <f>[1]PLD!N311</f>
        <v>34.799999999999997</v>
      </c>
      <c r="N310" s="5">
        <f>[1]PLD!O311</f>
        <v>35.24</v>
      </c>
      <c r="O310" s="5">
        <f>[1]PLD!P311</f>
        <v>35.03</v>
      </c>
      <c r="P310" s="5">
        <f>[1]PLD!Q311</f>
        <v>34.799999999999997</v>
      </c>
    </row>
    <row r="311" spans="2:16" x14ac:dyDescent="0.25">
      <c r="B311" s="6">
        <f>[1]PLD!D312</f>
        <v>39200</v>
      </c>
      <c r="C311" s="6">
        <f>[1]PLD!E312</f>
        <v>39206</v>
      </c>
      <c r="D311" s="6">
        <f t="shared" si="4"/>
        <v>39203</v>
      </c>
      <c r="E311" s="5">
        <f>[1]PLD!F312</f>
        <v>55.15</v>
      </c>
      <c r="F311" s="5">
        <f>[1]PLD!G312</f>
        <v>54.7</v>
      </c>
      <c r="G311" s="5">
        <f>[1]PLD!H312</f>
        <v>54.7</v>
      </c>
      <c r="H311" s="5">
        <f>[1]PLD!I312</f>
        <v>54.7</v>
      </c>
      <c r="I311" s="5">
        <f>[1]PLD!J312</f>
        <v>54.7</v>
      </c>
      <c r="J311" s="5">
        <f>[1]PLD!K312</f>
        <v>54.7</v>
      </c>
      <c r="K311" s="5">
        <f>[1]PLD!L312</f>
        <v>43.99</v>
      </c>
      <c r="L311" s="5">
        <f>[1]PLD!M312</f>
        <v>43.7</v>
      </c>
      <c r="M311" s="5">
        <f>[1]PLD!N312</f>
        <v>43.7</v>
      </c>
      <c r="N311" s="5">
        <f>[1]PLD!O312</f>
        <v>43.99</v>
      </c>
      <c r="O311" s="5">
        <f>[1]PLD!P312</f>
        <v>43.7</v>
      </c>
      <c r="P311" s="5">
        <f>[1]PLD!Q312</f>
        <v>43.7</v>
      </c>
    </row>
    <row r="312" spans="2:16" x14ac:dyDescent="0.25">
      <c r="B312" s="6">
        <f>[1]PLD!D313</f>
        <v>39207</v>
      </c>
      <c r="C312" s="6">
        <f>[1]PLD!E313</f>
        <v>39213</v>
      </c>
      <c r="D312" s="6">
        <f t="shared" si="4"/>
        <v>39210</v>
      </c>
      <c r="E312" s="5">
        <f>[1]PLD!F313</f>
        <v>37.630000000000003</v>
      </c>
      <c r="F312" s="5">
        <f>[1]PLD!G313</f>
        <v>37.25</v>
      </c>
      <c r="G312" s="5">
        <f>[1]PLD!H313</f>
        <v>35.79</v>
      </c>
      <c r="H312" s="5">
        <f>[1]PLD!I313</f>
        <v>20.420000000000002</v>
      </c>
      <c r="I312" s="5">
        <f>[1]PLD!J313</f>
        <v>20.420000000000002</v>
      </c>
      <c r="J312" s="5">
        <f>[1]PLD!K313</f>
        <v>20.420000000000002</v>
      </c>
      <c r="K312" s="5">
        <f>[1]PLD!L313</f>
        <v>32.369999999999997</v>
      </c>
      <c r="L312" s="5">
        <f>[1]PLD!M313</f>
        <v>32.35</v>
      </c>
      <c r="M312" s="5">
        <f>[1]PLD!N313</f>
        <v>32.14</v>
      </c>
      <c r="N312" s="5">
        <f>[1]PLD!O313</f>
        <v>32.369999999999997</v>
      </c>
      <c r="O312" s="5">
        <f>[1]PLD!P313</f>
        <v>32.35</v>
      </c>
      <c r="P312" s="5">
        <f>[1]PLD!Q313</f>
        <v>32.14</v>
      </c>
    </row>
    <row r="313" spans="2:16" x14ac:dyDescent="0.25">
      <c r="B313" s="6">
        <f>[1]PLD!D314</f>
        <v>39214</v>
      </c>
      <c r="C313" s="6">
        <f>[1]PLD!E314</f>
        <v>39220</v>
      </c>
      <c r="D313" s="6">
        <f t="shared" si="4"/>
        <v>39217</v>
      </c>
      <c r="E313" s="5">
        <f>[1]PLD!F314</f>
        <v>45.44</v>
      </c>
      <c r="F313" s="5">
        <f>[1]PLD!G314</f>
        <v>44.71</v>
      </c>
      <c r="G313" s="5">
        <f>[1]PLD!H314</f>
        <v>43.12</v>
      </c>
      <c r="H313" s="5">
        <f>[1]PLD!I314</f>
        <v>19.739999999999998</v>
      </c>
      <c r="I313" s="5">
        <f>[1]PLD!J314</f>
        <v>19.739999999999998</v>
      </c>
      <c r="J313" s="5">
        <f>[1]PLD!K314</f>
        <v>19.43</v>
      </c>
      <c r="K313" s="5">
        <f>[1]PLD!L314</f>
        <v>36.97</v>
      </c>
      <c r="L313" s="5">
        <f>[1]PLD!M314</f>
        <v>36.729999999999997</v>
      </c>
      <c r="M313" s="5">
        <f>[1]PLD!N314</f>
        <v>36.729999999999997</v>
      </c>
      <c r="N313" s="5">
        <f>[1]PLD!O314</f>
        <v>36.97</v>
      </c>
      <c r="O313" s="5">
        <f>[1]PLD!P314</f>
        <v>36.729999999999997</v>
      </c>
      <c r="P313" s="5">
        <f>[1]PLD!Q314</f>
        <v>36.729999999999997</v>
      </c>
    </row>
    <row r="314" spans="2:16" x14ac:dyDescent="0.25">
      <c r="B314" s="6">
        <f>[1]PLD!D315</f>
        <v>39221</v>
      </c>
      <c r="C314" s="6">
        <f>[1]PLD!E315</f>
        <v>39227</v>
      </c>
      <c r="D314" s="6">
        <f t="shared" si="4"/>
        <v>39224</v>
      </c>
      <c r="E314" s="5">
        <f>[1]PLD!F315</f>
        <v>50.93</v>
      </c>
      <c r="F314" s="5">
        <f>[1]PLD!G315</f>
        <v>50.6</v>
      </c>
      <c r="G314" s="5">
        <f>[1]PLD!H315</f>
        <v>48.63</v>
      </c>
      <c r="H314" s="5">
        <f>[1]PLD!I315</f>
        <v>17.59</v>
      </c>
      <c r="I314" s="5">
        <f>[1]PLD!J315</f>
        <v>17.59</v>
      </c>
      <c r="J314" s="5">
        <f>[1]PLD!K315</f>
        <v>17.59</v>
      </c>
      <c r="K314" s="5">
        <f>[1]PLD!L315</f>
        <v>39.81</v>
      </c>
      <c r="L314" s="5">
        <f>[1]PLD!M315</f>
        <v>39.729999999999997</v>
      </c>
      <c r="M314" s="5">
        <f>[1]PLD!N315</f>
        <v>39.729999999999997</v>
      </c>
      <c r="N314" s="5">
        <f>[1]PLD!O315</f>
        <v>39.81</v>
      </c>
      <c r="O314" s="5">
        <f>[1]PLD!P315</f>
        <v>39.729999999999997</v>
      </c>
      <c r="P314" s="5">
        <f>[1]PLD!Q315</f>
        <v>39.729999999999997</v>
      </c>
    </row>
    <row r="315" spans="2:16" x14ac:dyDescent="0.25">
      <c r="B315" s="6">
        <f>[1]PLD!D316</f>
        <v>39228</v>
      </c>
      <c r="C315" s="6">
        <f>[1]PLD!E316</f>
        <v>39234</v>
      </c>
      <c r="D315" s="6">
        <f t="shared" si="4"/>
        <v>39231</v>
      </c>
      <c r="E315" s="5">
        <f>[1]PLD!F316</f>
        <v>122.91</v>
      </c>
      <c r="F315" s="5">
        <f>[1]PLD!G316</f>
        <v>121.9</v>
      </c>
      <c r="G315" s="5">
        <f>[1]PLD!H316</f>
        <v>118.08</v>
      </c>
      <c r="H315" s="5">
        <f>[1]PLD!I316</f>
        <v>17.59</v>
      </c>
      <c r="I315" s="5">
        <f>[1]PLD!J316</f>
        <v>17.59</v>
      </c>
      <c r="J315" s="5">
        <f>[1]PLD!K316</f>
        <v>17.59</v>
      </c>
      <c r="K315" s="5">
        <f>[1]PLD!L316</f>
        <v>122.26</v>
      </c>
      <c r="L315" s="5">
        <f>[1]PLD!M316</f>
        <v>120.33</v>
      </c>
      <c r="M315" s="5">
        <f>[1]PLD!N316</f>
        <v>118.08</v>
      </c>
      <c r="N315" s="5">
        <f>[1]PLD!O316</f>
        <v>122.26</v>
      </c>
      <c r="O315" s="5">
        <f>[1]PLD!P316</f>
        <v>120.33</v>
      </c>
      <c r="P315" s="5">
        <f>[1]PLD!Q316</f>
        <v>118.08</v>
      </c>
    </row>
    <row r="316" spans="2:16" x14ac:dyDescent="0.25">
      <c r="B316" s="6">
        <f>[1]PLD!D317</f>
        <v>39235</v>
      </c>
      <c r="C316" s="6">
        <f>[1]PLD!E317</f>
        <v>39241</v>
      </c>
      <c r="D316" s="6">
        <f t="shared" si="4"/>
        <v>39238</v>
      </c>
      <c r="E316" s="5">
        <f>[1]PLD!F317</f>
        <v>105.4</v>
      </c>
      <c r="F316" s="5">
        <f>[1]PLD!G317</f>
        <v>103.51</v>
      </c>
      <c r="G316" s="5">
        <f>[1]PLD!H317</f>
        <v>101.85</v>
      </c>
      <c r="H316" s="5">
        <f>[1]PLD!I317</f>
        <v>29.15</v>
      </c>
      <c r="I316" s="5">
        <f>[1]PLD!J317</f>
        <v>29.15</v>
      </c>
      <c r="J316" s="5">
        <f>[1]PLD!K317</f>
        <v>29.15</v>
      </c>
      <c r="K316" s="5">
        <f>[1]PLD!L317</f>
        <v>104.73</v>
      </c>
      <c r="L316" s="5">
        <f>[1]PLD!M317</f>
        <v>103.51</v>
      </c>
      <c r="M316" s="5">
        <f>[1]PLD!N317</f>
        <v>101.85</v>
      </c>
      <c r="N316" s="5">
        <f>[1]PLD!O317</f>
        <v>104.73</v>
      </c>
      <c r="O316" s="5">
        <f>[1]PLD!P317</f>
        <v>103.51</v>
      </c>
      <c r="P316" s="5">
        <f>[1]PLD!Q317</f>
        <v>101.85</v>
      </c>
    </row>
    <row r="317" spans="2:16" x14ac:dyDescent="0.25">
      <c r="B317" s="6">
        <f>[1]PLD!D318</f>
        <v>39242</v>
      </c>
      <c r="C317" s="6">
        <f>[1]PLD!E318</f>
        <v>39248</v>
      </c>
      <c r="D317" s="6">
        <f t="shared" si="4"/>
        <v>39245</v>
      </c>
      <c r="E317" s="5">
        <f>[1]PLD!F318</f>
        <v>119.13</v>
      </c>
      <c r="F317" s="5">
        <f>[1]PLD!G318</f>
        <v>117.73</v>
      </c>
      <c r="G317" s="5">
        <f>[1]PLD!H318</f>
        <v>114.6</v>
      </c>
      <c r="H317" s="5">
        <f>[1]PLD!I318</f>
        <v>54.24</v>
      </c>
      <c r="I317" s="5">
        <f>[1]PLD!J318</f>
        <v>54.24</v>
      </c>
      <c r="J317" s="5">
        <f>[1]PLD!K318</f>
        <v>54.17</v>
      </c>
      <c r="K317" s="5">
        <f>[1]PLD!L318</f>
        <v>119.13</v>
      </c>
      <c r="L317" s="5">
        <f>[1]PLD!M318</f>
        <v>117.4</v>
      </c>
      <c r="M317" s="5">
        <f>[1]PLD!N318</f>
        <v>114.6</v>
      </c>
      <c r="N317" s="5">
        <f>[1]PLD!O318</f>
        <v>119.13</v>
      </c>
      <c r="O317" s="5">
        <f>[1]PLD!P318</f>
        <v>117.4</v>
      </c>
      <c r="P317" s="5">
        <f>[1]PLD!Q318</f>
        <v>114.6</v>
      </c>
    </row>
    <row r="318" spans="2:16" x14ac:dyDescent="0.25">
      <c r="B318" s="6">
        <f>[1]PLD!D319</f>
        <v>39249</v>
      </c>
      <c r="C318" s="6">
        <f>[1]PLD!E319</f>
        <v>39255</v>
      </c>
      <c r="D318" s="6">
        <f t="shared" si="4"/>
        <v>39252</v>
      </c>
      <c r="E318" s="5">
        <f>[1]PLD!F319</f>
        <v>78.7</v>
      </c>
      <c r="F318" s="5">
        <f>[1]PLD!G319</f>
        <v>77.47</v>
      </c>
      <c r="G318" s="5">
        <f>[1]PLD!H319</f>
        <v>74.73</v>
      </c>
      <c r="H318" s="5">
        <f>[1]PLD!I319</f>
        <v>68.760000000000005</v>
      </c>
      <c r="I318" s="5">
        <f>[1]PLD!J319</f>
        <v>68.760000000000005</v>
      </c>
      <c r="J318" s="5">
        <f>[1]PLD!K319</f>
        <v>65.06</v>
      </c>
      <c r="K318" s="5">
        <f>[1]PLD!L319</f>
        <v>78.7</v>
      </c>
      <c r="L318" s="5">
        <f>[1]PLD!M319</f>
        <v>77.47</v>
      </c>
      <c r="M318" s="5">
        <f>[1]PLD!N319</f>
        <v>77.47</v>
      </c>
      <c r="N318" s="5">
        <f>[1]PLD!O319</f>
        <v>78.7</v>
      </c>
      <c r="O318" s="5">
        <f>[1]PLD!P319</f>
        <v>77.47</v>
      </c>
      <c r="P318" s="5">
        <f>[1]PLD!Q319</f>
        <v>76.3</v>
      </c>
    </row>
    <row r="319" spans="2:16" x14ac:dyDescent="0.25">
      <c r="B319" s="6">
        <f>[1]PLD!D320</f>
        <v>39256</v>
      </c>
      <c r="C319" s="6">
        <f>[1]PLD!E320</f>
        <v>39262</v>
      </c>
      <c r="D319" s="6">
        <f t="shared" si="4"/>
        <v>39259</v>
      </c>
      <c r="E319" s="5">
        <f>[1]PLD!F320</f>
        <v>84.72</v>
      </c>
      <c r="F319" s="5">
        <f>[1]PLD!G320</f>
        <v>83.53</v>
      </c>
      <c r="G319" s="5">
        <f>[1]PLD!H320</f>
        <v>81.489999999999995</v>
      </c>
      <c r="H319" s="5">
        <f>[1]PLD!I320</f>
        <v>81.489999999999995</v>
      </c>
      <c r="I319" s="5">
        <f>[1]PLD!J320</f>
        <v>81.489999999999995</v>
      </c>
      <c r="J319" s="5">
        <f>[1]PLD!K320</f>
        <v>81.489999999999995</v>
      </c>
      <c r="K319" s="5">
        <f>[1]PLD!L320</f>
        <v>84.72</v>
      </c>
      <c r="L319" s="5">
        <f>[1]PLD!M320</f>
        <v>83.53</v>
      </c>
      <c r="M319" s="5">
        <f>[1]PLD!N320</f>
        <v>83.53</v>
      </c>
      <c r="N319" s="5">
        <f>[1]PLD!O320</f>
        <v>84.72</v>
      </c>
      <c r="O319" s="5">
        <f>[1]PLD!P320</f>
        <v>83.53</v>
      </c>
      <c r="P319" s="5">
        <f>[1]PLD!Q320</f>
        <v>83.31</v>
      </c>
    </row>
    <row r="320" spans="2:16" x14ac:dyDescent="0.25">
      <c r="B320" s="6">
        <f>[1]PLD!D321</f>
        <v>39263</v>
      </c>
      <c r="C320" s="6">
        <f>[1]PLD!E321</f>
        <v>39269</v>
      </c>
      <c r="D320" s="6">
        <f t="shared" si="4"/>
        <v>39266</v>
      </c>
      <c r="E320" s="5">
        <f>[1]PLD!F321</f>
        <v>139.36000000000001</v>
      </c>
      <c r="F320" s="5">
        <f>[1]PLD!G321</f>
        <v>138.97999999999999</v>
      </c>
      <c r="G320" s="5">
        <f>[1]PLD!H321</f>
        <v>138.88999999999999</v>
      </c>
      <c r="H320" s="5">
        <f>[1]PLD!I321</f>
        <v>139.36000000000001</v>
      </c>
      <c r="I320" s="5">
        <f>[1]PLD!J321</f>
        <v>138.97999999999999</v>
      </c>
      <c r="J320" s="5">
        <f>[1]PLD!K321</f>
        <v>138.88999999999999</v>
      </c>
      <c r="K320" s="5">
        <f>[1]PLD!L321</f>
        <v>131.16</v>
      </c>
      <c r="L320" s="5">
        <f>[1]PLD!M321</f>
        <v>130.69</v>
      </c>
      <c r="M320" s="5">
        <f>[1]PLD!N321</f>
        <v>130.69</v>
      </c>
      <c r="N320" s="5">
        <f>[1]PLD!O321</f>
        <v>139.36000000000001</v>
      </c>
      <c r="O320" s="5">
        <f>[1]PLD!P321</f>
        <v>138.97999999999999</v>
      </c>
      <c r="P320" s="5">
        <f>[1]PLD!Q321</f>
        <v>138.88999999999999</v>
      </c>
    </row>
    <row r="321" spans="2:16" x14ac:dyDescent="0.25">
      <c r="B321" s="6">
        <f>[1]PLD!D322</f>
        <v>39270</v>
      </c>
      <c r="C321" s="6">
        <f>[1]PLD!E322</f>
        <v>39276</v>
      </c>
      <c r="D321" s="6">
        <f t="shared" si="4"/>
        <v>39273</v>
      </c>
      <c r="E321" s="5">
        <f>[1]PLD!F322</f>
        <v>142.69</v>
      </c>
      <c r="F321" s="5">
        <f>[1]PLD!G322</f>
        <v>142.13999999999999</v>
      </c>
      <c r="G321" s="5">
        <f>[1]PLD!H322</f>
        <v>141.55000000000001</v>
      </c>
      <c r="H321" s="5">
        <f>[1]PLD!I322</f>
        <v>142.69</v>
      </c>
      <c r="I321" s="5">
        <f>[1]PLD!J322</f>
        <v>142.13999999999999</v>
      </c>
      <c r="J321" s="5">
        <f>[1]PLD!K322</f>
        <v>141.55000000000001</v>
      </c>
      <c r="K321" s="5">
        <f>[1]PLD!L322</f>
        <v>132.72999999999999</v>
      </c>
      <c r="L321" s="5">
        <f>[1]PLD!M322</f>
        <v>132.72999999999999</v>
      </c>
      <c r="M321" s="5">
        <f>[1]PLD!N322</f>
        <v>130.63999999999999</v>
      </c>
      <c r="N321" s="5">
        <f>[1]PLD!O322</f>
        <v>142.69</v>
      </c>
      <c r="O321" s="5">
        <f>[1]PLD!P322</f>
        <v>142.13999999999999</v>
      </c>
      <c r="P321" s="5">
        <f>[1]PLD!Q322</f>
        <v>141.55000000000001</v>
      </c>
    </row>
    <row r="322" spans="2:16" x14ac:dyDescent="0.25">
      <c r="B322" s="6">
        <f>[1]PLD!D323</f>
        <v>39277</v>
      </c>
      <c r="C322" s="6">
        <f>[1]PLD!E323</f>
        <v>39283</v>
      </c>
      <c r="D322" s="6">
        <f t="shared" si="4"/>
        <v>39280</v>
      </c>
      <c r="E322" s="5">
        <f>[1]PLD!F323</f>
        <v>133.41</v>
      </c>
      <c r="F322" s="5">
        <f>[1]PLD!G323</f>
        <v>130.65</v>
      </c>
      <c r="G322" s="5">
        <f>[1]PLD!H323</f>
        <v>130.1</v>
      </c>
      <c r="H322" s="5">
        <f>[1]PLD!I323</f>
        <v>130.65</v>
      </c>
      <c r="I322" s="5">
        <f>[1]PLD!J323</f>
        <v>130.65</v>
      </c>
      <c r="J322" s="5">
        <f>[1]PLD!K323</f>
        <v>130.1</v>
      </c>
      <c r="K322" s="5">
        <f>[1]PLD!L323</f>
        <v>133.41</v>
      </c>
      <c r="L322" s="5">
        <f>[1]PLD!M323</f>
        <v>130.1</v>
      </c>
      <c r="M322" s="5">
        <f>[1]PLD!N323</f>
        <v>130.1</v>
      </c>
      <c r="N322" s="5">
        <f>[1]PLD!O323</f>
        <v>133.41</v>
      </c>
      <c r="O322" s="5">
        <f>[1]PLD!P323</f>
        <v>130.65</v>
      </c>
      <c r="P322" s="5">
        <f>[1]PLD!Q323</f>
        <v>130.1</v>
      </c>
    </row>
    <row r="323" spans="2:16" x14ac:dyDescent="0.25">
      <c r="B323" s="6">
        <f>[1]PLD!D324</f>
        <v>39284</v>
      </c>
      <c r="C323" s="6">
        <f>[1]PLD!E324</f>
        <v>39290</v>
      </c>
      <c r="D323" s="6">
        <f t="shared" si="4"/>
        <v>39287</v>
      </c>
      <c r="E323" s="5">
        <f>[1]PLD!F324</f>
        <v>120.18</v>
      </c>
      <c r="F323" s="5">
        <f>[1]PLD!G324</f>
        <v>116.88</v>
      </c>
      <c r="G323" s="5">
        <f>[1]PLD!H324</f>
        <v>116.3</v>
      </c>
      <c r="H323" s="5">
        <f>[1]PLD!I324</f>
        <v>116.79</v>
      </c>
      <c r="I323" s="5">
        <f>[1]PLD!J324</f>
        <v>116.79</v>
      </c>
      <c r="J323" s="5">
        <f>[1]PLD!K324</f>
        <v>115.9</v>
      </c>
      <c r="K323" s="5">
        <f>[1]PLD!L324</f>
        <v>120.18</v>
      </c>
      <c r="L323" s="5">
        <f>[1]PLD!M324</f>
        <v>116.88</v>
      </c>
      <c r="M323" s="5">
        <f>[1]PLD!N324</f>
        <v>116.3</v>
      </c>
      <c r="N323" s="5">
        <f>[1]PLD!O324</f>
        <v>120.18</v>
      </c>
      <c r="O323" s="5">
        <f>[1]PLD!P324</f>
        <v>116.88</v>
      </c>
      <c r="P323" s="5">
        <f>[1]PLD!Q324</f>
        <v>116.3</v>
      </c>
    </row>
    <row r="324" spans="2:16" x14ac:dyDescent="0.25">
      <c r="B324" s="6">
        <f>[1]PLD!D325</f>
        <v>39291</v>
      </c>
      <c r="C324" s="6">
        <f>[1]PLD!E325</f>
        <v>39297</v>
      </c>
      <c r="D324" s="6">
        <f t="shared" ref="D324:D387" si="5">AVERAGE(B324:C324)</f>
        <v>39294</v>
      </c>
      <c r="E324" s="5">
        <f>[1]PLD!F325</f>
        <v>61.74</v>
      </c>
      <c r="F324" s="5">
        <f>[1]PLD!G325</f>
        <v>60.44</v>
      </c>
      <c r="G324" s="5">
        <f>[1]PLD!H325</f>
        <v>57.95</v>
      </c>
      <c r="H324" s="5">
        <f>[1]PLD!I325</f>
        <v>57.95</v>
      </c>
      <c r="I324" s="5">
        <f>[1]PLD!J325</f>
        <v>57.95</v>
      </c>
      <c r="J324" s="5">
        <f>[1]PLD!K325</f>
        <v>57.95</v>
      </c>
      <c r="K324" s="5">
        <f>[1]PLD!L325</f>
        <v>61.74</v>
      </c>
      <c r="L324" s="5">
        <f>[1]PLD!M325</f>
        <v>61.66</v>
      </c>
      <c r="M324" s="5">
        <f>[1]PLD!N325</f>
        <v>61.66</v>
      </c>
      <c r="N324" s="5">
        <f>[1]PLD!O325</f>
        <v>61.74</v>
      </c>
      <c r="O324" s="5">
        <f>[1]PLD!P325</f>
        <v>61.66</v>
      </c>
      <c r="P324" s="5">
        <f>[1]PLD!Q325</f>
        <v>61.66</v>
      </c>
    </row>
    <row r="325" spans="2:16" x14ac:dyDescent="0.25">
      <c r="B325" s="6">
        <f>[1]PLD!D326</f>
        <v>39298</v>
      </c>
      <c r="C325" s="6">
        <f>[1]PLD!E326</f>
        <v>39304</v>
      </c>
      <c r="D325" s="6">
        <f t="shared" si="5"/>
        <v>39301</v>
      </c>
      <c r="E325" s="5">
        <f>[1]PLD!F326</f>
        <v>29.98</v>
      </c>
      <c r="F325" s="5">
        <f>[1]PLD!G326</f>
        <v>29.52</v>
      </c>
      <c r="G325" s="5">
        <f>[1]PLD!H326</f>
        <v>28.31</v>
      </c>
      <c r="H325" s="5">
        <f>[1]PLD!I326</f>
        <v>17.59</v>
      </c>
      <c r="I325" s="5">
        <f>[1]PLD!J326</f>
        <v>17.59</v>
      </c>
      <c r="J325" s="5">
        <f>[1]PLD!K326</f>
        <v>17.59</v>
      </c>
      <c r="K325" s="5">
        <f>[1]PLD!L326</f>
        <v>35.270000000000003</v>
      </c>
      <c r="L325" s="5">
        <f>[1]PLD!M326</f>
        <v>35.270000000000003</v>
      </c>
      <c r="M325" s="5">
        <f>[1]PLD!N326</f>
        <v>35.270000000000003</v>
      </c>
      <c r="N325" s="5">
        <f>[1]PLD!O326</f>
        <v>29.98</v>
      </c>
      <c r="O325" s="5">
        <f>[1]PLD!P326</f>
        <v>29.52</v>
      </c>
      <c r="P325" s="5">
        <f>[1]PLD!Q326</f>
        <v>29.52</v>
      </c>
    </row>
    <row r="326" spans="2:16" x14ac:dyDescent="0.25">
      <c r="B326" s="6">
        <f>[1]PLD!D327</f>
        <v>39305</v>
      </c>
      <c r="C326" s="6">
        <f>[1]PLD!E327</f>
        <v>39311</v>
      </c>
      <c r="D326" s="6">
        <f t="shared" si="5"/>
        <v>39308</v>
      </c>
      <c r="E326" s="5">
        <f>[1]PLD!F327</f>
        <v>29.25</v>
      </c>
      <c r="F326" s="5">
        <f>[1]PLD!G327</f>
        <v>28.23</v>
      </c>
      <c r="G326" s="5">
        <f>[1]PLD!H327</f>
        <v>27.21</v>
      </c>
      <c r="H326" s="5">
        <f>[1]PLD!I327</f>
        <v>27.21</v>
      </c>
      <c r="I326" s="5">
        <f>[1]PLD!J327</f>
        <v>27.21</v>
      </c>
      <c r="J326" s="5">
        <f>[1]PLD!K327</f>
        <v>26.94</v>
      </c>
      <c r="K326" s="5">
        <f>[1]PLD!L327</f>
        <v>37.68</v>
      </c>
      <c r="L326" s="5">
        <f>[1]PLD!M327</f>
        <v>37.68</v>
      </c>
      <c r="M326" s="5">
        <f>[1]PLD!N327</f>
        <v>37.68</v>
      </c>
      <c r="N326" s="5">
        <f>[1]PLD!O327</f>
        <v>37.68</v>
      </c>
      <c r="O326" s="5">
        <f>[1]PLD!P327</f>
        <v>37.68</v>
      </c>
      <c r="P326" s="5">
        <f>[1]PLD!Q327</f>
        <v>37.68</v>
      </c>
    </row>
    <row r="327" spans="2:16" x14ac:dyDescent="0.25">
      <c r="B327" s="6">
        <f>[1]PLD!D328</f>
        <v>39312</v>
      </c>
      <c r="C327" s="6">
        <f>[1]PLD!E328</f>
        <v>39318</v>
      </c>
      <c r="D327" s="6">
        <f t="shared" si="5"/>
        <v>39315</v>
      </c>
      <c r="E327" s="5">
        <f>[1]PLD!F328</f>
        <v>35.19</v>
      </c>
      <c r="F327" s="5">
        <f>[1]PLD!G328</f>
        <v>34.01</v>
      </c>
      <c r="G327" s="5">
        <f>[1]PLD!H328</f>
        <v>33.880000000000003</v>
      </c>
      <c r="H327" s="5">
        <f>[1]PLD!I328</f>
        <v>33.880000000000003</v>
      </c>
      <c r="I327" s="5">
        <f>[1]PLD!J328</f>
        <v>33.880000000000003</v>
      </c>
      <c r="J327" s="5">
        <f>[1]PLD!K328</f>
        <v>33.880000000000003</v>
      </c>
      <c r="K327" s="5">
        <f>[1]PLD!L328</f>
        <v>41.74</v>
      </c>
      <c r="L327" s="5">
        <f>[1]PLD!M328</f>
        <v>41.67</v>
      </c>
      <c r="M327" s="5">
        <f>[1]PLD!N328</f>
        <v>41.67</v>
      </c>
      <c r="N327" s="5">
        <f>[1]PLD!O328</f>
        <v>41.67</v>
      </c>
      <c r="O327" s="5">
        <f>[1]PLD!P328</f>
        <v>41.67</v>
      </c>
      <c r="P327" s="5">
        <f>[1]PLD!Q328</f>
        <v>39.71</v>
      </c>
    </row>
    <row r="328" spans="2:16" x14ac:dyDescent="0.25">
      <c r="B328" s="6">
        <f>[1]PLD!D329</f>
        <v>39319</v>
      </c>
      <c r="C328" s="6">
        <f>[1]PLD!E329</f>
        <v>39325</v>
      </c>
      <c r="D328" s="6">
        <f t="shared" si="5"/>
        <v>39322</v>
      </c>
      <c r="E328" s="5">
        <f>[1]PLD!F329</f>
        <v>59.4</v>
      </c>
      <c r="F328" s="5">
        <f>[1]PLD!G329</f>
        <v>56.92</v>
      </c>
      <c r="G328" s="5">
        <f>[1]PLD!H329</f>
        <v>56.58</v>
      </c>
      <c r="H328" s="5">
        <f>[1]PLD!I329</f>
        <v>56.58</v>
      </c>
      <c r="I328" s="5">
        <f>[1]PLD!J329</f>
        <v>56.58</v>
      </c>
      <c r="J328" s="5">
        <f>[1]PLD!K329</f>
        <v>56.58</v>
      </c>
      <c r="K328" s="5">
        <f>[1]PLD!L329</f>
        <v>61.98</v>
      </c>
      <c r="L328" s="5">
        <f>[1]PLD!M329</f>
        <v>61.98</v>
      </c>
      <c r="M328" s="5">
        <f>[1]PLD!N329</f>
        <v>61.58</v>
      </c>
      <c r="N328" s="5">
        <f>[1]PLD!O329</f>
        <v>61.98</v>
      </c>
      <c r="O328" s="5">
        <f>[1]PLD!P329</f>
        <v>61.98</v>
      </c>
      <c r="P328" s="5">
        <f>[1]PLD!Q329</f>
        <v>61.58</v>
      </c>
    </row>
    <row r="329" spans="2:16" x14ac:dyDescent="0.25">
      <c r="B329" s="6">
        <f>[1]PLD!D330</f>
        <v>39326</v>
      </c>
      <c r="C329" s="6">
        <f>[1]PLD!E330</f>
        <v>39332</v>
      </c>
      <c r="D329" s="6">
        <f t="shared" si="5"/>
        <v>39329</v>
      </c>
      <c r="E329" s="5">
        <f>[1]PLD!F330</f>
        <v>129.18</v>
      </c>
      <c r="F329" s="5">
        <f>[1]PLD!G330</f>
        <v>128.1</v>
      </c>
      <c r="G329" s="5">
        <f>[1]PLD!H330</f>
        <v>128.1</v>
      </c>
      <c r="H329" s="5">
        <f>[1]PLD!I330</f>
        <v>129.18</v>
      </c>
      <c r="I329" s="5">
        <f>[1]PLD!J330</f>
        <v>128.1</v>
      </c>
      <c r="J329" s="5">
        <f>[1]PLD!K330</f>
        <v>128.1</v>
      </c>
      <c r="K329" s="5">
        <f>[1]PLD!L330</f>
        <v>126.97</v>
      </c>
      <c r="L329" s="5">
        <f>[1]PLD!M330</f>
        <v>126.51</v>
      </c>
      <c r="M329" s="5">
        <f>[1]PLD!N330</f>
        <v>126.51</v>
      </c>
      <c r="N329" s="5">
        <f>[1]PLD!O330</f>
        <v>129.18</v>
      </c>
      <c r="O329" s="5">
        <f>[1]PLD!P330</f>
        <v>128.1</v>
      </c>
      <c r="P329" s="5">
        <f>[1]PLD!Q330</f>
        <v>128.1</v>
      </c>
    </row>
    <row r="330" spans="2:16" x14ac:dyDescent="0.25">
      <c r="B330" s="6">
        <f>[1]PLD!D331</f>
        <v>39333</v>
      </c>
      <c r="C330" s="6">
        <f>[1]PLD!E331</f>
        <v>39339</v>
      </c>
      <c r="D330" s="6">
        <f t="shared" si="5"/>
        <v>39336</v>
      </c>
      <c r="E330" s="5">
        <f>[1]PLD!F331</f>
        <v>132.65</v>
      </c>
      <c r="F330" s="5">
        <f>[1]PLD!G331</f>
        <v>130.81</v>
      </c>
      <c r="G330" s="5">
        <f>[1]PLD!H331</f>
        <v>130.81</v>
      </c>
      <c r="H330" s="5">
        <f>[1]PLD!I331</f>
        <v>132.65</v>
      </c>
      <c r="I330" s="5">
        <f>[1]PLD!J331</f>
        <v>130.81</v>
      </c>
      <c r="J330" s="5">
        <f>[1]PLD!K331</f>
        <v>130.81</v>
      </c>
      <c r="K330" s="5">
        <f>[1]PLD!L331</f>
        <v>132.65</v>
      </c>
      <c r="L330" s="5">
        <f>[1]PLD!M331</f>
        <v>130.81</v>
      </c>
      <c r="M330" s="5">
        <f>[1]PLD!N331</f>
        <v>130.81</v>
      </c>
      <c r="N330" s="5">
        <f>[1]PLD!O331</f>
        <v>132.65</v>
      </c>
      <c r="O330" s="5">
        <f>[1]PLD!P331</f>
        <v>130.81</v>
      </c>
      <c r="P330" s="5">
        <f>[1]PLD!Q331</f>
        <v>130.81</v>
      </c>
    </row>
    <row r="331" spans="2:16" x14ac:dyDescent="0.25">
      <c r="B331" s="6">
        <f>[1]PLD!D332</f>
        <v>39340</v>
      </c>
      <c r="C331" s="6">
        <f>[1]PLD!E332</f>
        <v>39346</v>
      </c>
      <c r="D331" s="6">
        <f t="shared" si="5"/>
        <v>39343</v>
      </c>
      <c r="E331" s="5">
        <f>[1]PLD!F332</f>
        <v>150.11000000000001</v>
      </c>
      <c r="F331" s="5">
        <f>[1]PLD!G332</f>
        <v>147.26</v>
      </c>
      <c r="G331" s="5">
        <f>[1]PLD!H332</f>
        <v>147.26</v>
      </c>
      <c r="H331" s="5">
        <f>[1]PLD!I332</f>
        <v>150.11000000000001</v>
      </c>
      <c r="I331" s="5">
        <f>[1]PLD!J332</f>
        <v>149.41</v>
      </c>
      <c r="J331" s="5">
        <f>[1]PLD!K332</f>
        <v>147.26</v>
      </c>
      <c r="K331" s="5">
        <f>[1]PLD!L332</f>
        <v>150.11000000000001</v>
      </c>
      <c r="L331" s="5">
        <f>[1]PLD!M332</f>
        <v>147.26</v>
      </c>
      <c r="M331" s="5">
        <f>[1]PLD!N332</f>
        <v>146.72999999999999</v>
      </c>
      <c r="N331" s="5">
        <f>[1]PLD!O332</f>
        <v>150.11000000000001</v>
      </c>
      <c r="O331" s="5">
        <f>[1]PLD!P332</f>
        <v>147.26</v>
      </c>
      <c r="P331" s="5">
        <f>[1]PLD!Q332</f>
        <v>147.26</v>
      </c>
    </row>
    <row r="332" spans="2:16" x14ac:dyDescent="0.25">
      <c r="B332" s="6">
        <f>[1]PLD!D333</f>
        <v>39347</v>
      </c>
      <c r="C332" s="6">
        <f>[1]PLD!E333</f>
        <v>39353</v>
      </c>
      <c r="D332" s="6">
        <f t="shared" si="5"/>
        <v>39350</v>
      </c>
      <c r="E332" s="5">
        <f>[1]PLD!F333</f>
        <v>189.13</v>
      </c>
      <c r="F332" s="5">
        <f>[1]PLD!G333</f>
        <v>186.16</v>
      </c>
      <c r="G332" s="5">
        <f>[1]PLD!H333</f>
        <v>186.16</v>
      </c>
      <c r="H332" s="5">
        <f>[1]PLD!I333</f>
        <v>189.13</v>
      </c>
      <c r="I332" s="5">
        <f>[1]PLD!J333</f>
        <v>186.16</v>
      </c>
      <c r="J332" s="5">
        <f>[1]PLD!K333</f>
        <v>186.16</v>
      </c>
      <c r="K332" s="5">
        <f>[1]PLD!L333</f>
        <v>189.13</v>
      </c>
      <c r="L332" s="5">
        <f>[1]PLD!M333</f>
        <v>186.16</v>
      </c>
      <c r="M332" s="5">
        <f>[1]PLD!N333</f>
        <v>186.16</v>
      </c>
      <c r="N332" s="5">
        <f>[1]PLD!O333</f>
        <v>189.13</v>
      </c>
      <c r="O332" s="5">
        <f>[1]PLD!P333</f>
        <v>186.16</v>
      </c>
      <c r="P332" s="5">
        <f>[1]PLD!Q333</f>
        <v>186.16</v>
      </c>
    </row>
    <row r="333" spans="2:16" x14ac:dyDescent="0.25">
      <c r="B333" s="6">
        <f>[1]PLD!D334</f>
        <v>39354</v>
      </c>
      <c r="C333" s="6">
        <f>[1]PLD!E334</f>
        <v>39360</v>
      </c>
      <c r="D333" s="6">
        <f t="shared" si="5"/>
        <v>39357</v>
      </c>
      <c r="E333" s="5">
        <f>[1]PLD!F334</f>
        <v>168.46</v>
      </c>
      <c r="F333" s="5">
        <f>[1]PLD!G334</f>
        <v>168.46</v>
      </c>
      <c r="G333" s="5">
        <f>[1]PLD!H334</f>
        <v>165.13</v>
      </c>
      <c r="H333" s="5">
        <f>[1]PLD!I334</f>
        <v>168.46</v>
      </c>
      <c r="I333" s="5">
        <f>[1]PLD!J334</f>
        <v>168.46</v>
      </c>
      <c r="J333" s="5">
        <f>[1]PLD!K334</f>
        <v>165.13</v>
      </c>
      <c r="K333" s="5">
        <f>[1]PLD!L334</f>
        <v>168.46</v>
      </c>
      <c r="L333" s="5">
        <f>[1]PLD!M334</f>
        <v>168.46</v>
      </c>
      <c r="M333" s="5">
        <f>[1]PLD!N334</f>
        <v>165.13</v>
      </c>
      <c r="N333" s="5">
        <f>[1]PLD!O334</f>
        <v>168.46</v>
      </c>
      <c r="O333" s="5">
        <f>[1]PLD!P334</f>
        <v>168.46</v>
      </c>
      <c r="P333" s="5">
        <f>[1]PLD!Q334</f>
        <v>165.13</v>
      </c>
    </row>
    <row r="334" spans="2:16" x14ac:dyDescent="0.25">
      <c r="B334" s="6">
        <f>[1]PLD!D335</f>
        <v>39361</v>
      </c>
      <c r="C334" s="6">
        <f>[1]PLD!E335</f>
        <v>39367</v>
      </c>
      <c r="D334" s="6">
        <f t="shared" si="5"/>
        <v>39364</v>
      </c>
      <c r="E334" s="5">
        <f>[1]PLD!F335</f>
        <v>173.85</v>
      </c>
      <c r="F334" s="5">
        <f>[1]PLD!G335</f>
        <v>172.08</v>
      </c>
      <c r="G334" s="5">
        <f>[1]PLD!H335</f>
        <v>172.08</v>
      </c>
      <c r="H334" s="5">
        <f>[1]PLD!I335</f>
        <v>173.85</v>
      </c>
      <c r="I334" s="5">
        <f>[1]PLD!J335</f>
        <v>172.08</v>
      </c>
      <c r="J334" s="5">
        <f>[1]PLD!K335</f>
        <v>172.08</v>
      </c>
      <c r="K334" s="5">
        <f>[1]PLD!L335</f>
        <v>173.85</v>
      </c>
      <c r="L334" s="5">
        <f>[1]PLD!M335</f>
        <v>169.29</v>
      </c>
      <c r="M334" s="5">
        <f>[1]PLD!N335</f>
        <v>168.68</v>
      </c>
      <c r="N334" s="5">
        <f>[1]PLD!O335</f>
        <v>173.85</v>
      </c>
      <c r="O334" s="5">
        <f>[1]PLD!P335</f>
        <v>172.08</v>
      </c>
      <c r="P334" s="5">
        <f>[1]PLD!Q335</f>
        <v>172.08</v>
      </c>
    </row>
    <row r="335" spans="2:16" x14ac:dyDescent="0.25">
      <c r="B335" s="6">
        <f>[1]PLD!D336</f>
        <v>39368</v>
      </c>
      <c r="C335" s="6">
        <f>[1]PLD!E336</f>
        <v>39374</v>
      </c>
      <c r="D335" s="6">
        <f t="shared" si="5"/>
        <v>39371</v>
      </c>
      <c r="E335" s="5">
        <f>[1]PLD!F336</f>
        <v>207.66</v>
      </c>
      <c r="F335" s="5">
        <f>[1]PLD!G336</f>
        <v>205.54</v>
      </c>
      <c r="G335" s="5">
        <f>[1]PLD!H336</f>
        <v>205.54</v>
      </c>
      <c r="H335" s="5">
        <f>[1]PLD!I336</f>
        <v>207.66</v>
      </c>
      <c r="I335" s="5">
        <f>[1]PLD!J336</f>
        <v>205.54</v>
      </c>
      <c r="J335" s="5">
        <f>[1]PLD!K336</f>
        <v>205.54</v>
      </c>
      <c r="K335" s="5">
        <f>[1]PLD!L336</f>
        <v>207.66</v>
      </c>
      <c r="L335" s="5">
        <f>[1]PLD!M336</f>
        <v>205.54</v>
      </c>
      <c r="M335" s="5">
        <f>[1]PLD!N336</f>
        <v>205.54</v>
      </c>
      <c r="N335" s="5">
        <f>[1]PLD!O336</f>
        <v>207.66</v>
      </c>
      <c r="O335" s="5">
        <f>[1]PLD!P336</f>
        <v>205.54</v>
      </c>
      <c r="P335" s="5">
        <f>[1]PLD!Q336</f>
        <v>205.54</v>
      </c>
    </row>
    <row r="336" spans="2:16" x14ac:dyDescent="0.25">
      <c r="B336" s="6">
        <f>[1]PLD!D337</f>
        <v>39375</v>
      </c>
      <c r="C336" s="6">
        <f>[1]PLD!E337</f>
        <v>39381</v>
      </c>
      <c r="D336" s="6">
        <f t="shared" si="5"/>
        <v>39378</v>
      </c>
      <c r="E336" s="5">
        <f>[1]PLD!F337</f>
        <v>211.84</v>
      </c>
      <c r="F336" s="5">
        <f>[1]PLD!G337</f>
        <v>209.96</v>
      </c>
      <c r="G336" s="5">
        <f>[1]PLD!H337</f>
        <v>209.7</v>
      </c>
      <c r="H336" s="5">
        <f>[1]PLD!I337</f>
        <v>211.84</v>
      </c>
      <c r="I336" s="5">
        <f>[1]PLD!J337</f>
        <v>209.96</v>
      </c>
      <c r="J336" s="5">
        <f>[1]PLD!K337</f>
        <v>209.7</v>
      </c>
      <c r="K336" s="5">
        <f>[1]PLD!L337</f>
        <v>211.84</v>
      </c>
      <c r="L336" s="5">
        <f>[1]PLD!M337</f>
        <v>209.96</v>
      </c>
      <c r="M336" s="5">
        <f>[1]PLD!N337</f>
        <v>209.21</v>
      </c>
      <c r="N336" s="5">
        <f>[1]PLD!O337</f>
        <v>211.84</v>
      </c>
      <c r="O336" s="5">
        <f>[1]PLD!P337</f>
        <v>209.96</v>
      </c>
      <c r="P336" s="5">
        <f>[1]PLD!Q337</f>
        <v>209.7</v>
      </c>
    </row>
    <row r="337" spans="2:16" x14ac:dyDescent="0.25">
      <c r="B337" s="6">
        <f>[1]PLD!D338</f>
        <v>39382</v>
      </c>
      <c r="C337" s="6">
        <f>[1]PLD!E338</f>
        <v>39388</v>
      </c>
      <c r="D337" s="6">
        <f t="shared" si="5"/>
        <v>39385</v>
      </c>
      <c r="E337" s="5">
        <f>[1]PLD!F338</f>
        <v>237.66</v>
      </c>
      <c r="F337" s="5">
        <f>[1]PLD!G338</f>
        <v>237.66</v>
      </c>
      <c r="G337" s="5">
        <f>[1]PLD!H338</f>
        <v>237.66</v>
      </c>
      <c r="H337" s="5">
        <f>[1]PLD!I338</f>
        <v>237.66</v>
      </c>
      <c r="I337" s="5">
        <f>[1]PLD!J338</f>
        <v>237.66</v>
      </c>
      <c r="J337" s="5">
        <f>[1]PLD!K338</f>
        <v>237.66</v>
      </c>
      <c r="K337" s="5">
        <f>[1]PLD!L338</f>
        <v>237.66</v>
      </c>
      <c r="L337" s="5">
        <f>[1]PLD!M338</f>
        <v>237.66</v>
      </c>
      <c r="M337" s="5">
        <f>[1]PLD!N338</f>
        <v>237.66</v>
      </c>
      <c r="N337" s="5">
        <f>[1]PLD!O338</f>
        <v>237.66</v>
      </c>
      <c r="O337" s="5">
        <f>[1]PLD!P338</f>
        <v>237.66</v>
      </c>
      <c r="P337" s="5">
        <f>[1]PLD!Q338</f>
        <v>237.66</v>
      </c>
    </row>
    <row r="338" spans="2:16" x14ac:dyDescent="0.25">
      <c r="B338" s="6">
        <f>[1]PLD!D339</f>
        <v>39389</v>
      </c>
      <c r="C338" s="6">
        <f>[1]PLD!E339</f>
        <v>39395</v>
      </c>
      <c r="D338" s="6">
        <f t="shared" si="5"/>
        <v>39392</v>
      </c>
      <c r="E338" s="5">
        <f>[1]PLD!F339</f>
        <v>224.1</v>
      </c>
      <c r="F338" s="5">
        <f>[1]PLD!G339</f>
        <v>223.89</v>
      </c>
      <c r="G338" s="5">
        <f>[1]PLD!H339</f>
        <v>223.89</v>
      </c>
      <c r="H338" s="5">
        <f>[1]PLD!I339</f>
        <v>224.1</v>
      </c>
      <c r="I338" s="5">
        <f>[1]PLD!J339</f>
        <v>223.89</v>
      </c>
      <c r="J338" s="5">
        <f>[1]PLD!K339</f>
        <v>223.89</v>
      </c>
      <c r="K338" s="5">
        <f>[1]PLD!L339</f>
        <v>224.1</v>
      </c>
      <c r="L338" s="5">
        <f>[1]PLD!M339</f>
        <v>223.89</v>
      </c>
      <c r="M338" s="5">
        <f>[1]PLD!N339</f>
        <v>223.89</v>
      </c>
      <c r="N338" s="5">
        <f>[1]PLD!O339</f>
        <v>224.1</v>
      </c>
      <c r="O338" s="5">
        <f>[1]PLD!P339</f>
        <v>223.89</v>
      </c>
      <c r="P338" s="5">
        <f>[1]PLD!Q339</f>
        <v>223.89</v>
      </c>
    </row>
    <row r="339" spans="2:16" x14ac:dyDescent="0.25">
      <c r="B339" s="6">
        <f>[1]PLD!D340</f>
        <v>39396</v>
      </c>
      <c r="C339" s="6">
        <f>[1]PLD!E340</f>
        <v>39402</v>
      </c>
      <c r="D339" s="6">
        <f t="shared" si="5"/>
        <v>39399</v>
      </c>
      <c r="E339" s="5">
        <f>[1]PLD!F340</f>
        <v>182.68</v>
      </c>
      <c r="F339" s="5">
        <f>[1]PLD!G340</f>
        <v>181.3</v>
      </c>
      <c r="G339" s="5">
        <f>[1]PLD!H340</f>
        <v>181.3</v>
      </c>
      <c r="H339" s="5">
        <f>[1]PLD!I340</f>
        <v>182.68</v>
      </c>
      <c r="I339" s="5">
        <f>[1]PLD!J340</f>
        <v>181.3</v>
      </c>
      <c r="J339" s="5">
        <f>[1]PLD!K340</f>
        <v>181.3</v>
      </c>
      <c r="K339" s="5">
        <f>[1]PLD!L340</f>
        <v>182.68</v>
      </c>
      <c r="L339" s="5">
        <f>[1]PLD!M340</f>
        <v>181.3</v>
      </c>
      <c r="M339" s="5">
        <f>[1]PLD!N340</f>
        <v>181.3</v>
      </c>
      <c r="N339" s="5">
        <f>[1]PLD!O340</f>
        <v>182.68</v>
      </c>
      <c r="O339" s="5">
        <f>[1]PLD!P340</f>
        <v>181.3</v>
      </c>
      <c r="P339" s="5">
        <f>[1]PLD!Q340</f>
        <v>181.3</v>
      </c>
    </row>
    <row r="340" spans="2:16" x14ac:dyDescent="0.25">
      <c r="B340" s="6">
        <f>[1]PLD!D341</f>
        <v>39403</v>
      </c>
      <c r="C340" s="6">
        <f>[1]PLD!E341</f>
        <v>39409</v>
      </c>
      <c r="D340" s="6">
        <f t="shared" si="5"/>
        <v>39406</v>
      </c>
      <c r="E340" s="5">
        <f>[1]PLD!F341</f>
        <v>150.54</v>
      </c>
      <c r="F340" s="5">
        <f>[1]PLD!G341</f>
        <v>150.54</v>
      </c>
      <c r="G340" s="5">
        <f>[1]PLD!H341</f>
        <v>150.54</v>
      </c>
      <c r="H340" s="5">
        <f>[1]PLD!I341</f>
        <v>150.54</v>
      </c>
      <c r="I340" s="5">
        <f>[1]PLD!J341</f>
        <v>150.54</v>
      </c>
      <c r="J340" s="5">
        <f>[1]PLD!K341</f>
        <v>150.54</v>
      </c>
      <c r="K340" s="5">
        <f>[1]PLD!L341</f>
        <v>150.54</v>
      </c>
      <c r="L340" s="5">
        <f>[1]PLD!M341</f>
        <v>150.54</v>
      </c>
      <c r="M340" s="5">
        <f>[1]PLD!N341</f>
        <v>150.54</v>
      </c>
      <c r="N340" s="5">
        <f>[1]PLD!O341</f>
        <v>150.54</v>
      </c>
      <c r="O340" s="5">
        <f>[1]PLD!P341</f>
        <v>150.54</v>
      </c>
      <c r="P340" s="5">
        <f>[1]PLD!Q341</f>
        <v>150.54</v>
      </c>
    </row>
    <row r="341" spans="2:16" x14ac:dyDescent="0.25">
      <c r="B341" s="6">
        <f>[1]PLD!D342</f>
        <v>39410</v>
      </c>
      <c r="C341" s="6">
        <f>[1]PLD!E342</f>
        <v>39416</v>
      </c>
      <c r="D341" s="6">
        <f t="shared" si="5"/>
        <v>39413</v>
      </c>
      <c r="E341" s="5">
        <f>[1]PLD!F342</f>
        <v>170.27</v>
      </c>
      <c r="F341" s="5">
        <f>[1]PLD!G342</f>
        <v>169.65</v>
      </c>
      <c r="G341" s="5">
        <f>[1]PLD!H342</f>
        <v>169.19</v>
      </c>
      <c r="H341" s="5">
        <f>[1]PLD!I342</f>
        <v>170.27</v>
      </c>
      <c r="I341" s="5">
        <f>[1]PLD!J342</f>
        <v>169.65</v>
      </c>
      <c r="J341" s="5">
        <f>[1]PLD!K342</f>
        <v>169.19</v>
      </c>
      <c r="K341" s="5">
        <f>[1]PLD!L342</f>
        <v>170.27</v>
      </c>
      <c r="L341" s="5">
        <f>[1]PLD!M342</f>
        <v>169.65</v>
      </c>
      <c r="M341" s="5">
        <f>[1]PLD!N342</f>
        <v>169.19</v>
      </c>
      <c r="N341" s="5">
        <f>[1]PLD!O342</f>
        <v>170.27</v>
      </c>
      <c r="O341" s="5">
        <f>[1]PLD!P342</f>
        <v>169.65</v>
      </c>
      <c r="P341" s="5">
        <f>[1]PLD!Q342</f>
        <v>169.19</v>
      </c>
    </row>
    <row r="342" spans="2:16" x14ac:dyDescent="0.25">
      <c r="B342" s="6">
        <f>[1]PLD!D343</f>
        <v>39417</v>
      </c>
      <c r="C342" s="6">
        <f>[1]PLD!E343</f>
        <v>39423</v>
      </c>
      <c r="D342" s="6">
        <f t="shared" si="5"/>
        <v>39420</v>
      </c>
      <c r="E342" s="5">
        <f>[1]PLD!F343</f>
        <v>189.25</v>
      </c>
      <c r="F342" s="5">
        <f>[1]PLD!G343</f>
        <v>189.25</v>
      </c>
      <c r="G342" s="5">
        <f>[1]PLD!H343</f>
        <v>189.25</v>
      </c>
      <c r="H342" s="5">
        <f>[1]PLD!I343</f>
        <v>189.25</v>
      </c>
      <c r="I342" s="5">
        <f>[1]PLD!J343</f>
        <v>189.25</v>
      </c>
      <c r="J342" s="5">
        <f>[1]PLD!K343</f>
        <v>189.25</v>
      </c>
      <c r="K342" s="5">
        <f>[1]PLD!L343</f>
        <v>189.25</v>
      </c>
      <c r="L342" s="5">
        <f>[1]PLD!M343</f>
        <v>189.25</v>
      </c>
      <c r="M342" s="5">
        <f>[1]PLD!N343</f>
        <v>189.25</v>
      </c>
      <c r="N342" s="5">
        <f>[1]PLD!O343</f>
        <v>189.25</v>
      </c>
      <c r="O342" s="5">
        <f>[1]PLD!P343</f>
        <v>189.25</v>
      </c>
      <c r="P342" s="5">
        <f>[1]PLD!Q343</f>
        <v>189.25</v>
      </c>
    </row>
    <row r="343" spans="2:16" x14ac:dyDescent="0.25">
      <c r="B343" s="6">
        <f>[1]PLD!D344</f>
        <v>39424</v>
      </c>
      <c r="C343" s="6">
        <f>[1]PLD!E344</f>
        <v>39430</v>
      </c>
      <c r="D343" s="6">
        <f t="shared" si="5"/>
        <v>39427</v>
      </c>
      <c r="E343" s="5">
        <f>[1]PLD!F344</f>
        <v>212.2</v>
      </c>
      <c r="F343" s="5">
        <f>[1]PLD!G344</f>
        <v>212.2</v>
      </c>
      <c r="G343" s="5">
        <f>[1]PLD!H344</f>
        <v>212.2</v>
      </c>
      <c r="H343" s="5">
        <f>[1]PLD!I344</f>
        <v>212.2</v>
      </c>
      <c r="I343" s="5">
        <f>[1]PLD!J344</f>
        <v>212.2</v>
      </c>
      <c r="J343" s="5">
        <f>[1]PLD!K344</f>
        <v>212.2</v>
      </c>
      <c r="K343" s="5">
        <f>[1]PLD!L344</f>
        <v>212.2</v>
      </c>
      <c r="L343" s="5">
        <f>[1]PLD!M344</f>
        <v>212.2</v>
      </c>
      <c r="M343" s="5">
        <f>[1]PLD!N344</f>
        <v>212.2</v>
      </c>
      <c r="N343" s="5">
        <f>[1]PLD!O344</f>
        <v>212.2</v>
      </c>
      <c r="O343" s="5">
        <f>[1]PLD!P344</f>
        <v>212.2</v>
      </c>
      <c r="P343" s="5">
        <f>[1]PLD!Q344</f>
        <v>212.2</v>
      </c>
    </row>
    <row r="344" spans="2:16" x14ac:dyDescent="0.25">
      <c r="B344" s="6">
        <f>[1]PLD!D345</f>
        <v>39431</v>
      </c>
      <c r="C344" s="6">
        <f>[1]PLD!E345</f>
        <v>39437</v>
      </c>
      <c r="D344" s="6">
        <f t="shared" si="5"/>
        <v>39434</v>
      </c>
      <c r="E344" s="5">
        <f>[1]PLD!F345</f>
        <v>200.48</v>
      </c>
      <c r="F344" s="5">
        <f>[1]PLD!G345</f>
        <v>200.48</v>
      </c>
      <c r="G344" s="5">
        <f>[1]PLD!H345</f>
        <v>200.48</v>
      </c>
      <c r="H344" s="5">
        <f>[1]PLD!I345</f>
        <v>200.48</v>
      </c>
      <c r="I344" s="5">
        <f>[1]PLD!J345</f>
        <v>200.48</v>
      </c>
      <c r="J344" s="5">
        <f>[1]PLD!K345</f>
        <v>200.48</v>
      </c>
      <c r="K344" s="5">
        <f>[1]PLD!L345</f>
        <v>200.48</v>
      </c>
      <c r="L344" s="5">
        <f>[1]PLD!M345</f>
        <v>200.48</v>
      </c>
      <c r="M344" s="5">
        <f>[1]PLD!N345</f>
        <v>200.48</v>
      </c>
      <c r="N344" s="5">
        <f>[1]PLD!O345</f>
        <v>200.48</v>
      </c>
      <c r="O344" s="5">
        <f>[1]PLD!P345</f>
        <v>200.48</v>
      </c>
      <c r="P344" s="5">
        <f>[1]PLD!Q345</f>
        <v>200.48</v>
      </c>
    </row>
    <row r="345" spans="2:16" x14ac:dyDescent="0.25">
      <c r="B345" s="6">
        <f>[1]PLD!D346</f>
        <v>39438</v>
      </c>
      <c r="C345" s="6">
        <f>[1]PLD!E346</f>
        <v>39444</v>
      </c>
      <c r="D345" s="6">
        <f t="shared" si="5"/>
        <v>39441</v>
      </c>
      <c r="E345" s="5">
        <f>[1]PLD!F346</f>
        <v>199.76</v>
      </c>
      <c r="F345" s="5">
        <f>[1]PLD!G346</f>
        <v>199.76</v>
      </c>
      <c r="G345" s="5">
        <f>[1]PLD!H346</f>
        <v>199.76</v>
      </c>
      <c r="H345" s="5">
        <f>[1]PLD!I346</f>
        <v>199.76</v>
      </c>
      <c r="I345" s="5">
        <f>[1]PLD!J346</f>
        <v>199.76</v>
      </c>
      <c r="J345" s="5">
        <f>[1]PLD!K346</f>
        <v>199.76</v>
      </c>
      <c r="K345" s="5">
        <f>[1]PLD!L346</f>
        <v>199.76</v>
      </c>
      <c r="L345" s="5">
        <f>[1]PLD!M346</f>
        <v>199.76</v>
      </c>
      <c r="M345" s="5">
        <f>[1]PLD!N346</f>
        <v>199.76</v>
      </c>
      <c r="N345" s="5">
        <f>[1]PLD!O346</f>
        <v>199.76</v>
      </c>
      <c r="O345" s="5">
        <f>[1]PLD!P346</f>
        <v>199.76</v>
      </c>
      <c r="P345" s="5">
        <f>[1]PLD!Q346</f>
        <v>199.76</v>
      </c>
    </row>
    <row r="346" spans="2:16" x14ac:dyDescent="0.25">
      <c r="B346" s="6">
        <f>[1]PLD!D347</f>
        <v>39445</v>
      </c>
      <c r="C346" s="6">
        <f>[1]PLD!E347</f>
        <v>39451</v>
      </c>
      <c r="D346" s="6">
        <f t="shared" si="5"/>
        <v>39448</v>
      </c>
      <c r="E346" s="5">
        <f>[1]PLD!F347</f>
        <v>247.01</v>
      </c>
      <c r="F346" s="5">
        <f>[1]PLD!G347</f>
        <v>247.01</v>
      </c>
      <c r="G346" s="5">
        <f>[1]PLD!H347</f>
        <v>247.01</v>
      </c>
      <c r="H346" s="5">
        <f>[1]PLD!I347</f>
        <v>247.01</v>
      </c>
      <c r="I346" s="5">
        <f>[1]PLD!J347</f>
        <v>247.01</v>
      </c>
      <c r="J346" s="5">
        <f>[1]PLD!K347</f>
        <v>247.01</v>
      </c>
      <c r="K346" s="5">
        <f>[1]PLD!L347</f>
        <v>247.01</v>
      </c>
      <c r="L346" s="5">
        <f>[1]PLD!M347</f>
        <v>247.01</v>
      </c>
      <c r="M346" s="5">
        <f>[1]PLD!N347</f>
        <v>247.01</v>
      </c>
      <c r="N346" s="5">
        <f>[1]PLD!O347</f>
        <v>247.01</v>
      </c>
      <c r="O346" s="5">
        <f>[1]PLD!P347</f>
        <v>247.01</v>
      </c>
      <c r="P346" s="5">
        <f>[1]PLD!Q347</f>
        <v>247.01</v>
      </c>
    </row>
    <row r="347" spans="2:16" x14ac:dyDescent="0.25">
      <c r="B347" s="6">
        <f>[1]PLD!D348</f>
        <v>39452</v>
      </c>
      <c r="C347" s="6">
        <f>[1]PLD!E348</f>
        <v>39458</v>
      </c>
      <c r="D347" s="6">
        <f t="shared" si="5"/>
        <v>39455</v>
      </c>
      <c r="E347" s="5">
        <f>[1]PLD!F348</f>
        <v>475.53</v>
      </c>
      <c r="F347" s="5">
        <f>[1]PLD!G348</f>
        <v>473.3</v>
      </c>
      <c r="G347" s="5">
        <f>[1]PLD!H348</f>
        <v>472.21</v>
      </c>
      <c r="H347" s="5">
        <f>[1]PLD!I348</f>
        <v>475.53</v>
      </c>
      <c r="I347" s="5">
        <f>[1]PLD!J348</f>
        <v>473.3</v>
      </c>
      <c r="J347" s="5">
        <f>[1]PLD!K348</f>
        <v>472.21</v>
      </c>
      <c r="K347" s="5">
        <f>[1]PLD!L348</f>
        <v>475.53</v>
      </c>
      <c r="L347" s="5">
        <f>[1]PLD!M348</f>
        <v>473.3</v>
      </c>
      <c r="M347" s="5">
        <f>[1]PLD!N348</f>
        <v>472.21</v>
      </c>
      <c r="N347" s="5">
        <f>[1]PLD!O348</f>
        <v>475.53</v>
      </c>
      <c r="O347" s="5">
        <f>[1]PLD!P348</f>
        <v>473.3</v>
      </c>
      <c r="P347" s="5">
        <f>[1]PLD!Q348</f>
        <v>472.21</v>
      </c>
    </row>
    <row r="348" spans="2:16" x14ac:dyDescent="0.25">
      <c r="B348" s="6">
        <f>[1]PLD!D349</f>
        <v>39459</v>
      </c>
      <c r="C348" s="6">
        <f>[1]PLD!E349</f>
        <v>39465</v>
      </c>
      <c r="D348" s="6">
        <f t="shared" si="5"/>
        <v>39462</v>
      </c>
      <c r="E348" s="5">
        <f>[1]PLD!F349</f>
        <v>569.59</v>
      </c>
      <c r="F348" s="5">
        <f>[1]PLD!G349</f>
        <v>569.59</v>
      </c>
      <c r="G348" s="5">
        <f>[1]PLD!H349</f>
        <v>569.59</v>
      </c>
      <c r="H348" s="5">
        <f>[1]PLD!I349</f>
        <v>569.59</v>
      </c>
      <c r="I348" s="5">
        <f>[1]PLD!J349</f>
        <v>569.59</v>
      </c>
      <c r="J348" s="5">
        <f>[1]PLD!K349</f>
        <v>569.59</v>
      </c>
      <c r="K348" s="5">
        <f>[1]PLD!L349</f>
        <v>569.59</v>
      </c>
      <c r="L348" s="5">
        <f>[1]PLD!M349</f>
        <v>569.59</v>
      </c>
      <c r="M348" s="5">
        <f>[1]PLD!N349</f>
        <v>569.59</v>
      </c>
      <c r="N348" s="5">
        <f>[1]PLD!O349</f>
        <v>569.59</v>
      </c>
      <c r="O348" s="5">
        <f>[1]PLD!P349</f>
        <v>569.59</v>
      </c>
      <c r="P348" s="5">
        <f>[1]PLD!Q349</f>
        <v>569.59</v>
      </c>
    </row>
    <row r="349" spans="2:16" x14ac:dyDescent="0.25">
      <c r="B349" s="6">
        <f>[1]PLD!D350</f>
        <v>39466</v>
      </c>
      <c r="C349" s="6">
        <f>[1]PLD!E350</f>
        <v>39472</v>
      </c>
      <c r="D349" s="6">
        <f t="shared" si="5"/>
        <v>39469</v>
      </c>
      <c r="E349" s="5">
        <f>[1]PLD!F350</f>
        <v>569.59</v>
      </c>
      <c r="F349" s="5">
        <f>[1]PLD!G350</f>
        <v>569.59</v>
      </c>
      <c r="G349" s="5">
        <f>[1]PLD!H350</f>
        <v>569.59</v>
      </c>
      <c r="H349" s="5">
        <f>[1]PLD!I350</f>
        <v>569.59</v>
      </c>
      <c r="I349" s="5">
        <f>[1]PLD!J350</f>
        <v>569.59</v>
      </c>
      <c r="J349" s="5">
        <f>[1]PLD!K350</f>
        <v>569.59</v>
      </c>
      <c r="K349" s="5">
        <f>[1]PLD!L350</f>
        <v>548.14</v>
      </c>
      <c r="L349" s="5">
        <f>[1]PLD!M350</f>
        <v>548.14</v>
      </c>
      <c r="M349" s="5">
        <f>[1]PLD!N350</f>
        <v>548.14</v>
      </c>
      <c r="N349" s="5">
        <f>[1]PLD!O350</f>
        <v>569.59</v>
      </c>
      <c r="O349" s="5">
        <f>[1]PLD!P350</f>
        <v>569.59</v>
      </c>
      <c r="P349" s="5">
        <f>[1]PLD!Q350</f>
        <v>569.59</v>
      </c>
    </row>
    <row r="350" spans="2:16" x14ac:dyDescent="0.25">
      <c r="B350" s="6">
        <f>[1]PLD!D351</f>
        <v>39473</v>
      </c>
      <c r="C350" s="6">
        <f>[1]PLD!E351</f>
        <v>39479</v>
      </c>
      <c r="D350" s="6">
        <f t="shared" si="5"/>
        <v>39476</v>
      </c>
      <c r="E350" s="5">
        <f>[1]PLD!F351</f>
        <v>550.28</v>
      </c>
      <c r="F350" s="5">
        <f>[1]PLD!G351</f>
        <v>550.28</v>
      </c>
      <c r="G350" s="5">
        <f>[1]PLD!H351</f>
        <v>550.28</v>
      </c>
      <c r="H350" s="5">
        <f>[1]PLD!I351</f>
        <v>550.28</v>
      </c>
      <c r="I350" s="5">
        <f>[1]PLD!J351</f>
        <v>550.28</v>
      </c>
      <c r="J350" s="5">
        <f>[1]PLD!K351</f>
        <v>550.28</v>
      </c>
      <c r="K350" s="5">
        <f>[1]PLD!L351</f>
        <v>550.28</v>
      </c>
      <c r="L350" s="5">
        <f>[1]PLD!M351</f>
        <v>550.28</v>
      </c>
      <c r="M350" s="5">
        <f>[1]PLD!N351</f>
        <v>550.28</v>
      </c>
      <c r="N350" s="5">
        <f>[1]PLD!O351</f>
        <v>550.28</v>
      </c>
      <c r="O350" s="5">
        <f>[1]PLD!P351</f>
        <v>550.28</v>
      </c>
      <c r="P350" s="5">
        <f>[1]PLD!Q351</f>
        <v>550.28</v>
      </c>
    </row>
    <row r="351" spans="2:16" x14ac:dyDescent="0.25">
      <c r="B351" s="6">
        <f>[1]PLD!D352</f>
        <v>39480</v>
      </c>
      <c r="C351" s="6">
        <f>[1]PLD!E352</f>
        <v>39486</v>
      </c>
      <c r="D351" s="6">
        <f t="shared" si="5"/>
        <v>39483</v>
      </c>
      <c r="E351" s="5">
        <f>[1]PLD!F352</f>
        <v>256.05</v>
      </c>
      <c r="F351" s="5">
        <f>[1]PLD!G352</f>
        <v>255.93</v>
      </c>
      <c r="G351" s="5">
        <f>[1]PLD!H352</f>
        <v>253.32</v>
      </c>
      <c r="H351" s="5">
        <f>[1]PLD!I352</f>
        <v>256.05</v>
      </c>
      <c r="I351" s="5">
        <f>[1]PLD!J352</f>
        <v>255.93</v>
      </c>
      <c r="J351" s="5">
        <f>[1]PLD!K352</f>
        <v>253.32</v>
      </c>
      <c r="K351" s="5">
        <f>[1]PLD!L352</f>
        <v>256.05</v>
      </c>
      <c r="L351" s="5">
        <f>[1]PLD!M352</f>
        <v>256.05</v>
      </c>
      <c r="M351" s="5">
        <f>[1]PLD!N352</f>
        <v>256.05</v>
      </c>
      <c r="N351" s="5">
        <f>[1]PLD!O352</f>
        <v>256.05</v>
      </c>
      <c r="O351" s="5">
        <f>[1]PLD!P352</f>
        <v>256.05</v>
      </c>
      <c r="P351" s="5">
        <f>[1]PLD!Q352</f>
        <v>253.32</v>
      </c>
    </row>
    <row r="352" spans="2:16" x14ac:dyDescent="0.25">
      <c r="B352" s="6">
        <f>[1]PLD!D353</f>
        <v>39487</v>
      </c>
      <c r="C352" s="6">
        <f>[1]PLD!E353</f>
        <v>39493</v>
      </c>
      <c r="D352" s="6">
        <f t="shared" si="5"/>
        <v>39490</v>
      </c>
      <c r="E352" s="5">
        <f>[1]PLD!F353</f>
        <v>124.75</v>
      </c>
      <c r="F352" s="5">
        <f>[1]PLD!G353</f>
        <v>122.93</v>
      </c>
      <c r="G352" s="5">
        <f>[1]PLD!H353</f>
        <v>122.33</v>
      </c>
      <c r="H352" s="5">
        <f>[1]PLD!I353</f>
        <v>124.75</v>
      </c>
      <c r="I352" s="5">
        <f>[1]PLD!J353</f>
        <v>124.75</v>
      </c>
      <c r="J352" s="5">
        <f>[1]PLD!K353</f>
        <v>122.33</v>
      </c>
      <c r="K352" s="5">
        <f>[1]PLD!L353</f>
        <v>126.3</v>
      </c>
      <c r="L352" s="5">
        <f>[1]PLD!M353</f>
        <v>126.3</v>
      </c>
      <c r="M352" s="5">
        <f>[1]PLD!N353</f>
        <v>126.3</v>
      </c>
      <c r="N352" s="5">
        <f>[1]PLD!O353</f>
        <v>124.75</v>
      </c>
      <c r="O352" s="5">
        <f>[1]PLD!P353</f>
        <v>122.93</v>
      </c>
      <c r="P352" s="5">
        <f>[1]PLD!Q353</f>
        <v>122.33</v>
      </c>
    </row>
    <row r="353" spans="2:16" x14ac:dyDescent="0.25">
      <c r="B353" s="6">
        <f>[1]PLD!D354</f>
        <v>39494</v>
      </c>
      <c r="C353" s="6">
        <f>[1]PLD!E354</f>
        <v>39500</v>
      </c>
      <c r="D353" s="6">
        <f t="shared" si="5"/>
        <v>39497</v>
      </c>
      <c r="E353" s="5">
        <f>[1]PLD!F354</f>
        <v>163.44999999999999</v>
      </c>
      <c r="F353" s="5">
        <f>[1]PLD!G354</f>
        <v>163.44999999999999</v>
      </c>
      <c r="G353" s="5">
        <f>[1]PLD!H354</f>
        <v>155.84</v>
      </c>
      <c r="H353" s="5">
        <f>[1]PLD!I354</f>
        <v>163.44999999999999</v>
      </c>
      <c r="I353" s="5">
        <f>[1]PLD!J354</f>
        <v>163.44999999999999</v>
      </c>
      <c r="J353" s="5">
        <f>[1]PLD!K354</f>
        <v>155.84</v>
      </c>
      <c r="K353" s="5">
        <f>[1]PLD!L354</f>
        <v>180.33</v>
      </c>
      <c r="L353" s="5">
        <f>[1]PLD!M354</f>
        <v>180.33</v>
      </c>
      <c r="M353" s="5">
        <f>[1]PLD!N354</f>
        <v>180.33</v>
      </c>
      <c r="N353" s="5">
        <f>[1]PLD!O354</f>
        <v>163.44999999999999</v>
      </c>
      <c r="O353" s="5">
        <f>[1]PLD!P354</f>
        <v>163.44999999999999</v>
      </c>
      <c r="P353" s="5">
        <f>[1]PLD!Q354</f>
        <v>155.84</v>
      </c>
    </row>
    <row r="354" spans="2:16" x14ac:dyDescent="0.25">
      <c r="B354" s="6">
        <f>[1]PLD!D355</f>
        <v>39501</v>
      </c>
      <c r="C354" s="6">
        <f>[1]PLD!E355</f>
        <v>39507</v>
      </c>
      <c r="D354" s="6">
        <f t="shared" si="5"/>
        <v>39504</v>
      </c>
      <c r="E354" s="5">
        <f>[1]PLD!F355</f>
        <v>217.48</v>
      </c>
      <c r="F354" s="5">
        <f>[1]PLD!G355</f>
        <v>216.94</v>
      </c>
      <c r="G354" s="5">
        <f>[1]PLD!H355</f>
        <v>207.36</v>
      </c>
      <c r="H354" s="5">
        <f>[1]PLD!I355</f>
        <v>217.48</v>
      </c>
      <c r="I354" s="5">
        <f>[1]PLD!J355</f>
        <v>216.94</v>
      </c>
      <c r="J354" s="5">
        <f>[1]PLD!K355</f>
        <v>207.36</v>
      </c>
      <c r="K354" s="5">
        <f>[1]PLD!L355</f>
        <v>247.02</v>
      </c>
      <c r="L354" s="5">
        <f>[1]PLD!M355</f>
        <v>247.02</v>
      </c>
      <c r="M354" s="5">
        <f>[1]PLD!N355</f>
        <v>247.02</v>
      </c>
      <c r="N354" s="5">
        <f>[1]PLD!O355</f>
        <v>217.48</v>
      </c>
      <c r="O354" s="5">
        <f>[1]PLD!P355</f>
        <v>216.94</v>
      </c>
      <c r="P354" s="5">
        <f>[1]PLD!Q355</f>
        <v>207.36</v>
      </c>
    </row>
    <row r="355" spans="2:16" x14ac:dyDescent="0.25">
      <c r="B355" s="6">
        <f>[1]PLD!D356</f>
        <v>39508</v>
      </c>
      <c r="C355" s="6">
        <f>[1]PLD!E356</f>
        <v>39514</v>
      </c>
      <c r="D355" s="6">
        <f t="shared" si="5"/>
        <v>39511</v>
      </c>
      <c r="E355" s="5">
        <f>[1]PLD!F356</f>
        <v>140.13999999999999</v>
      </c>
      <c r="F355" s="5">
        <f>[1]PLD!G356</f>
        <v>140.01</v>
      </c>
      <c r="G355" s="5">
        <f>[1]PLD!H356</f>
        <v>137.22999999999999</v>
      </c>
      <c r="H355" s="5">
        <f>[1]PLD!I356</f>
        <v>140.13999999999999</v>
      </c>
      <c r="I355" s="5">
        <f>[1]PLD!J356</f>
        <v>140.08000000000001</v>
      </c>
      <c r="J355" s="5">
        <f>[1]PLD!K356</f>
        <v>137.22999999999999</v>
      </c>
      <c r="K355" s="5">
        <f>[1]PLD!L356</f>
        <v>137.69</v>
      </c>
      <c r="L355" s="5">
        <f>[1]PLD!M356</f>
        <v>135.19</v>
      </c>
      <c r="M355" s="5">
        <f>[1]PLD!N356</f>
        <v>135.19</v>
      </c>
      <c r="N355" s="5">
        <f>[1]PLD!O356</f>
        <v>137.69</v>
      </c>
      <c r="O355" s="5">
        <f>[1]PLD!P356</f>
        <v>135.19</v>
      </c>
      <c r="P355" s="5">
        <f>[1]PLD!Q356</f>
        <v>135.19</v>
      </c>
    </row>
    <row r="356" spans="2:16" x14ac:dyDescent="0.25">
      <c r="B356" s="6">
        <f>[1]PLD!D357</f>
        <v>39515</v>
      </c>
      <c r="C356" s="6">
        <f>[1]PLD!E357</f>
        <v>39521</v>
      </c>
      <c r="D356" s="6">
        <f t="shared" si="5"/>
        <v>39518</v>
      </c>
      <c r="E356" s="5">
        <f>[1]PLD!F357</f>
        <v>135.26</v>
      </c>
      <c r="F356" s="5">
        <f>[1]PLD!G357</f>
        <v>135.26</v>
      </c>
      <c r="G356" s="5">
        <f>[1]PLD!H357</f>
        <v>129.66</v>
      </c>
      <c r="H356" s="5">
        <f>[1]PLD!I357</f>
        <v>135.26</v>
      </c>
      <c r="I356" s="5">
        <f>[1]PLD!J357</f>
        <v>135.26</v>
      </c>
      <c r="J356" s="5">
        <f>[1]PLD!K357</f>
        <v>129.66</v>
      </c>
      <c r="K356" s="5">
        <f>[1]PLD!L357</f>
        <v>127.15</v>
      </c>
      <c r="L356" s="5">
        <f>[1]PLD!M357</f>
        <v>125.78</v>
      </c>
      <c r="M356" s="5">
        <f>[1]PLD!N357</f>
        <v>124.86</v>
      </c>
      <c r="N356" s="5">
        <f>[1]PLD!O357</f>
        <v>127.15</v>
      </c>
      <c r="O356" s="5">
        <f>[1]PLD!P357</f>
        <v>125.78</v>
      </c>
      <c r="P356" s="5">
        <f>[1]PLD!Q357</f>
        <v>124.86</v>
      </c>
    </row>
    <row r="357" spans="2:16" x14ac:dyDescent="0.25">
      <c r="B357" s="6">
        <f>[1]PLD!D358</f>
        <v>39522</v>
      </c>
      <c r="C357" s="6">
        <f>[1]PLD!E358</f>
        <v>39528</v>
      </c>
      <c r="D357" s="6">
        <f t="shared" si="5"/>
        <v>39525</v>
      </c>
      <c r="E357" s="5">
        <f>[1]PLD!F358</f>
        <v>179.91</v>
      </c>
      <c r="F357" s="5">
        <f>[1]PLD!G358</f>
        <v>174.41</v>
      </c>
      <c r="G357" s="5">
        <f>[1]PLD!H358</f>
        <v>173.39</v>
      </c>
      <c r="H357" s="5">
        <f>[1]PLD!I358</f>
        <v>179.91</v>
      </c>
      <c r="I357" s="5">
        <f>[1]PLD!J358</f>
        <v>178.54</v>
      </c>
      <c r="J357" s="5">
        <f>[1]PLD!K358</f>
        <v>173.39</v>
      </c>
      <c r="K357" s="5">
        <f>[1]PLD!L358</f>
        <v>168.71</v>
      </c>
      <c r="L357" s="5">
        <f>[1]PLD!M358</f>
        <v>167.6</v>
      </c>
      <c r="M357" s="5">
        <f>[1]PLD!N358</f>
        <v>167.6</v>
      </c>
      <c r="N357" s="5">
        <f>[1]PLD!O358</f>
        <v>168.71</v>
      </c>
      <c r="O357" s="5">
        <f>[1]PLD!P358</f>
        <v>167.6</v>
      </c>
      <c r="P357" s="5">
        <f>[1]PLD!Q358</f>
        <v>167.6</v>
      </c>
    </row>
    <row r="358" spans="2:16" x14ac:dyDescent="0.25">
      <c r="B358" s="6">
        <f>[1]PLD!D359</f>
        <v>39529</v>
      </c>
      <c r="C358" s="6">
        <f>[1]PLD!E359</f>
        <v>39535</v>
      </c>
      <c r="D358" s="6">
        <f t="shared" si="5"/>
        <v>39532</v>
      </c>
      <c r="E358" s="5">
        <f>[1]PLD!F359</f>
        <v>80.48</v>
      </c>
      <c r="F358" s="5">
        <f>[1]PLD!G359</f>
        <v>71.08</v>
      </c>
      <c r="G358" s="5">
        <f>[1]PLD!H359</f>
        <v>63.99</v>
      </c>
      <c r="H358" s="5">
        <f>[1]PLD!I359</f>
        <v>85.52</v>
      </c>
      <c r="I358" s="5">
        <f>[1]PLD!J359</f>
        <v>85.52</v>
      </c>
      <c r="J358" s="5">
        <f>[1]PLD!K359</f>
        <v>63.99</v>
      </c>
      <c r="K358" s="5">
        <f>[1]PLD!L359</f>
        <v>80.48</v>
      </c>
      <c r="L358" s="5">
        <f>[1]PLD!M359</f>
        <v>80.48</v>
      </c>
      <c r="M358" s="5">
        <f>[1]PLD!N359</f>
        <v>80.48</v>
      </c>
      <c r="N358" s="5">
        <f>[1]PLD!O359</f>
        <v>80.48</v>
      </c>
      <c r="O358" s="5">
        <f>[1]PLD!P359</f>
        <v>71.08</v>
      </c>
      <c r="P358" s="5">
        <f>[1]PLD!Q359</f>
        <v>63.99</v>
      </c>
    </row>
    <row r="359" spans="2:16" x14ac:dyDescent="0.25">
      <c r="B359" s="6">
        <f>[1]PLD!D360</f>
        <v>39536</v>
      </c>
      <c r="C359" s="6">
        <f>[1]PLD!E360</f>
        <v>39542</v>
      </c>
      <c r="D359" s="6">
        <f t="shared" si="5"/>
        <v>39539</v>
      </c>
      <c r="E359" s="5">
        <f>[1]PLD!F360</f>
        <v>88.21</v>
      </c>
      <c r="F359" s="5">
        <f>[1]PLD!G360</f>
        <v>85.23</v>
      </c>
      <c r="G359" s="5">
        <f>[1]PLD!H360</f>
        <v>82.27</v>
      </c>
      <c r="H359" s="5">
        <f>[1]PLD!I360</f>
        <v>93.36</v>
      </c>
      <c r="I359" s="5">
        <f>[1]PLD!J360</f>
        <v>93.36</v>
      </c>
      <c r="J359" s="5">
        <f>[1]PLD!K360</f>
        <v>82.27</v>
      </c>
      <c r="K359" s="5">
        <f>[1]PLD!L360</f>
        <v>85.8</v>
      </c>
      <c r="L359" s="5">
        <f>[1]PLD!M360</f>
        <v>85.23</v>
      </c>
      <c r="M359" s="5">
        <f>[1]PLD!N360</f>
        <v>85.23</v>
      </c>
      <c r="N359" s="5">
        <f>[1]PLD!O360</f>
        <v>85.8</v>
      </c>
      <c r="O359" s="5">
        <f>[1]PLD!P360</f>
        <v>85.23</v>
      </c>
      <c r="P359" s="5">
        <f>[1]PLD!Q360</f>
        <v>15.47</v>
      </c>
    </row>
    <row r="360" spans="2:16" x14ac:dyDescent="0.25">
      <c r="B360" s="6">
        <f>[1]PLD!D361</f>
        <v>39543</v>
      </c>
      <c r="C360" s="6">
        <f>[1]PLD!E361</f>
        <v>39549</v>
      </c>
      <c r="D360" s="6">
        <f t="shared" si="5"/>
        <v>39546</v>
      </c>
      <c r="E360" s="5">
        <f>[1]PLD!F361</f>
        <v>121.95</v>
      </c>
      <c r="F360" s="5">
        <f>[1]PLD!G361</f>
        <v>117.14</v>
      </c>
      <c r="G360" s="5">
        <f>[1]PLD!H361</f>
        <v>115.62</v>
      </c>
      <c r="H360" s="5">
        <f>[1]PLD!I361</f>
        <v>124.13</v>
      </c>
      <c r="I360" s="5">
        <f>[1]PLD!J361</f>
        <v>124.13</v>
      </c>
      <c r="J360" s="5">
        <f>[1]PLD!K361</f>
        <v>115.62</v>
      </c>
      <c r="K360" s="5">
        <f>[1]PLD!L361</f>
        <v>113.25</v>
      </c>
      <c r="L360" s="5">
        <f>[1]PLD!M361</f>
        <v>113.25</v>
      </c>
      <c r="M360" s="5">
        <f>[1]PLD!N361</f>
        <v>113.25</v>
      </c>
      <c r="N360" s="5">
        <f>[1]PLD!O361</f>
        <v>113.25</v>
      </c>
      <c r="O360" s="5">
        <f>[1]PLD!P361</f>
        <v>113.25</v>
      </c>
      <c r="P360" s="5">
        <f>[1]PLD!Q361</f>
        <v>15.47</v>
      </c>
    </row>
    <row r="361" spans="2:16" x14ac:dyDescent="0.25">
      <c r="B361" s="6">
        <f>[1]PLD!D362</f>
        <v>39550</v>
      </c>
      <c r="C361" s="6">
        <f>[1]PLD!E362</f>
        <v>39556</v>
      </c>
      <c r="D361" s="6">
        <f t="shared" si="5"/>
        <v>39553</v>
      </c>
      <c r="E361" s="5">
        <f>[1]PLD!F362</f>
        <v>70.010000000000005</v>
      </c>
      <c r="F361" s="5">
        <f>[1]PLD!G362</f>
        <v>68.180000000000007</v>
      </c>
      <c r="G361" s="5">
        <f>[1]PLD!H362</f>
        <v>68.180000000000007</v>
      </c>
      <c r="H361" s="5">
        <f>[1]PLD!I362</f>
        <v>74.010000000000005</v>
      </c>
      <c r="I361" s="5">
        <f>[1]PLD!J362</f>
        <v>74.010000000000005</v>
      </c>
      <c r="J361" s="5">
        <f>[1]PLD!K362</f>
        <v>68.180000000000007</v>
      </c>
      <c r="K361" s="5">
        <f>[1]PLD!L362</f>
        <v>70.010000000000005</v>
      </c>
      <c r="L361" s="5">
        <f>[1]PLD!M362</f>
        <v>68.180000000000007</v>
      </c>
      <c r="M361" s="5">
        <f>[1]PLD!N362</f>
        <v>68.180000000000007</v>
      </c>
      <c r="N361" s="5">
        <f>[1]PLD!O362</f>
        <v>70.010000000000005</v>
      </c>
      <c r="O361" s="5">
        <f>[1]PLD!P362</f>
        <v>68.180000000000007</v>
      </c>
      <c r="P361" s="5">
        <f>[1]PLD!Q362</f>
        <v>15.47</v>
      </c>
    </row>
    <row r="362" spans="2:16" x14ac:dyDescent="0.25">
      <c r="B362" s="6">
        <f>[1]PLD!D363</f>
        <v>39557</v>
      </c>
      <c r="C362" s="6">
        <f>[1]PLD!E363</f>
        <v>39563</v>
      </c>
      <c r="D362" s="6">
        <f t="shared" si="5"/>
        <v>39560</v>
      </c>
      <c r="E362" s="5">
        <f>[1]PLD!F363</f>
        <v>48.74</v>
      </c>
      <c r="F362" s="5">
        <f>[1]PLD!G363</f>
        <v>43.94</v>
      </c>
      <c r="G362" s="5">
        <f>[1]PLD!H363</f>
        <v>15.47</v>
      </c>
      <c r="H362" s="5">
        <f>[1]PLD!I363</f>
        <v>51.6</v>
      </c>
      <c r="I362" s="5">
        <f>[1]PLD!J363</f>
        <v>51.08</v>
      </c>
      <c r="J362" s="5">
        <f>[1]PLD!K363</f>
        <v>15.47</v>
      </c>
      <c r="K362" s="5">
        <f>[1]PLD!L363</f>
        <v>48.74</v>
      </c>
      <c r="L362" s="5">
        <f>[1]PLD!M363</f>
        <v>48.24</v>
      </c>
      <c r="M362" s="5">
        <f>[1]PLD!N363</f>
        <v>48.24</v>
      </c>
      <c r="N362" s="5">
        <f>[1]PLD!O363</f>
        <v>48.74</v>
      </c>
      <c r="O362" s="5">
        <f>[1]PLD!P363</f>
        <v>43.94</v>
      </c>
      <c r="P362" s="5">
        <f>[1]PLD!Q363</f>
        <v>15.47</v>
      </c>
    </row>
    <row r="363" spans="2:16" x14ac:dyDescent="0.25">
      <c r="B363" s="6">
        <f>[1]PLD!D364</f>
        <v>39564</v>
      </c>
      <c r="C363" s="6">
        <f>[1]PLD!E364</f>
        <v>39570</v>
      </c>
      <c r="D363" s="6">
        <f t="shared" si="5"/>
        <v>39567</v>
      </c>
      <c r="E363" s="5">
        <f>[1]PLD!F364</f>
        <v>42.11</v>
      </c>
      <c r="F363" s="5">
        <f>[1]PLD!G364</f>
        <v>41.33</v>
      </c>
      <c r="G363" s="5">
        <f>[1]PLD!H364</f>
        <v>39.19</v>
      </c>
      <c r="H363" s="5">
        <f>[1]PLD!I364</f>
        <v>42.11</v>
      </c>
      <c r="I363" s="5">
        <f>[1]PLD!J364</f>
        <v>41.38</v>
      </c>
      <c r="J363" s="5">
        <f>[1]PLD!K364</f>
        <v>39.19</v>
      </c>
      <c r="K363" s="5">
        <f>[1]PLD!L364</f>
        <v>42.11</v>
      </c>
      <c r="L363" s="5">
        <f>[1]PLD!M364</f>
        <v>41.33</v>
      </c>
      <c r="M363" s="5">
        <f>[1]PLD!N364</f>
        <v>41.33</v>
      </c>
      <c r="N363" s="5">
        <f>[1]PLD!O364</f>
        <v>42.11</v>
      </c>
      <c r="O363" s="5">
        <f>[1]PLD!P364</f>
        <v>41.33</v>
      </c>
      <c r="P363" s="5">
        <f>[1]PLD!Q364</f>
        <v>15.47</v>
      </c>
    </row>
    <row r="364" spans="2:16" x14ac:dyDescent="0.25">
      <c r="B364" s="6">
        <f>[1]PLD!D365</f>
        <v>39571</v>
      </c>
      <c r="C364" s="6">
        <f>[1]PLD!E365</f>
        <v>39577</v>
      </c>
      <c r="D364" s="6">
        <f t="shared" si="5"/>
        <v>39574</v>
      </c>
      <c r="E364" s="5">
        <f>[1]PLD!F365</f>
        <v>29.66</v>
      </c>
      <c r="F364" s="5">
        <f>[1]PLD!G365</f>
        <v>29.32</v>
      </c>
      <c r="G364" s="5">
        <f>[1]PLD!H365</f>
        <v>28.48</v>
      </c>
      <c r="H364" s="5">
        <f>[1]PLD!I365</f>
        <v>29.66</v>
      </c>
      <c r="I364" s="5">
        <f>[1]PLD!J365</f>
        <v>29.32</v>
      </c>
      <c r="J364" s="5">
        <f>[1]PLD!K365</f>
        <v>28.48</v>
      </c>
      <c r="K364" s="5">
        <f>[1]PLD!L365</f>
        <v>29.66</v>
      </c>
      <c r="L364" s="5">
        <f>[1]PLD!M365</f>
        <v>29.32</v>
      </c>
      <c r="M364" s="5">
        <f>[1]PLD!N365</f>
        <v>29.32</v>
      </c>
      <c r="N364" s="5">
        <f>[1]PLD!O365</f>
        <v>29.66</v>
      </c>
      <c r="O364" s="5">
        <f>[1]PLD!P365</f>
        <v>29.32</v>
      </c>
      <c r="P364" s="5">
        <f>[1]PLD!Q365</f>
        <v>15.47</v>
      </c>
    </row>
    <row r="365" spans="2:16" x14ac:dyDescent="0.25">
      <c r="B365" s="6">
        <f>[1]PLD!D366</f>
        <v>39578</v>
      </c>
      <c r="C365" s="6">
        <f>[1]PLD!E366</f>
        <v>39584</v>
      </c>
      <c r="D365" s="6">
        <f t="shared" si="5"/>
        <v>39581</v>
      </c>
      <c r="E365" s="5">
        <f>[1]PLD!F366</f>
        <v>15.47</v>
      </c>
      <c r="F365" s="5">
        <f>[1]PLD!G366</f>
        <v>15.47</v>
      </c>
      <c r="G365" s="5">
        <f>[1]PLD!H366</f>
        <v>15.47</v>
      </c>
      <c r="H365" s="5">
        <f>[1]PLD!I366</f>
        <v>15.47</v>
      </c>
      <c r="I365" s="5">
        <f>[1]PLD!J366</f>
        <v>15.47</v>
      </c>
      <c r="J365" s="5">
        <f>[1]PLD!K366</f>
        <v>15.47</v>
      </c>
      <c r="K365" s="5">
        <f>[1]PLD!L366</f>
        <v>15.47</v>
      </c>
      <c r="L365" s="5">
        <f>[1]PLD!M366</f>
        <v>15.47</v>
      </c>
      <c r="M365" s="5">
        <f>[1]PLD!N366</f>
        <v>15.47</v>
      </c>
      <c r="N365" s="5">
        <f>[1]PLD!O366</f>
        <v>15.47</v>
      </c>
      <c r="O365" s="5">
        <f>[1]PLD!P366</f>
        <v>15.47</v>
      </c>
      <c r="P365" s="5">
        <f>[1]PLD!Q366</f>
        <v>15.47</v>
      </c>
    </row>
    <row r="366" spans="2:16" x14ac:dyDescent="0.25">
      <c r="B366" s="6">
        <f>[1]PLD!D367</f>
        <v>39585</v>
      </c>
      <c r="C366" s="6">
        <f>[1]PLD!E367</f>
        <v>39591</v>
      </c>
      <c r="D366" s="6">
        <f t="shared" si="5"/>
        <v>39588</v>
      </c>
      <c r="E366" s="5">
        <f>[1]PLD!F367</f>
        <v>34.770000000000003</v>
      </c>
      <c r="F366" s="5">
        <f>[1]PLD!G367</f>
        <v>34.29</v>
      </c>
      <c r="G366" s="5">
        <f>[1]PLD!H367</f>
        <v>33.450000000000003</v>
      </c>
      <c r="H366" s="5">
        <f>[1]PLD!I367</f>
        <v>34.770000000000003</v>
      </c>
      <c r="I366" s="5">
        <f>[1]PLD!J367</f>
        <v>34.29</v>
      </c>
      <c r="J366" s="5">
        <f>[1]PLD!K367</f>
        <v>33.450000000000003</v>
      </c>
      <c r="K366" s="5">
        <f>[1]PLD!L367</f>
        <v>34.770000000000003</v>
      </c>
      <c r="L366" s="5">
        <f>[1]PLD!M367</f>
        <v>34.29</v>
      </c>
      <c r="M366" s="5">
        <f>[1]PLD!N367</f>
        <v>34.29</v>
      </c>
      <c r="N366" s="5">
        <f>[1]PLD!O367</f>
        <v>34.770000000000003</v>
      </c>
      <c r="O366" s="5">
        <f>[1]PLD!P367</f>
        <v>34.29</v>
      </c>
      <c r="P366" s="5">
        <f>[1]PLD!Q367</f>
        <v>15.47</v>
      </c>
    </row>
    <row r="367" spans="2:16" x14ac:dyDescent="0.25">
      <c r="B367" s="6">
        <f>[1]PLD!D368</f>
        <v>39592</v>
      </c>
      <c r="C367" s="6">
        <f>[1]PLD!E368</f>
        <v>39598</v>
      </c>
      <c r="D367" s="6">
        <f t="shared" si="5"/>
        <v>39595</v>
      </c>
      <c r="E367" s="5">
        <f>[1]PLD!F368</f>
        <v>51.62</v>
      </c>
      <c r="F367" s="5">
        <f>[1]PLD!G368</f>
        <v>51.11</v>
      </c>
      <c r="G367" s="5">
        <f>[1]PLD!H368</f>
        <v>49.34</v>
      </c>
      <c r="H367" s="5">
        <f>[1]PLD!I368</f>
        <v>51.62</v>
      </c>
      <c r="I367" s="5">
        <f>[1]PLD!J368</f>
        <v>51.11</v>
      </c>
      <c r="J367" s="5">
        <f>[1]PLD!K368</f>
        <v>49.34</v>
      </c>
      <c r="K367" s="5">
        <f>[1]PLD!L368</f>
        <v>51.62</v>
      </c>
      <c r="L367" s="5">
        <f>[1]PLD!M368</f>
        <v>51.11</v>
      </c>
      <c r="M367" s="5">
        <f>[1]PLD!N368</f>
        <v>51.11</v>
      </c>
      <c r="N367" s="5">
        <f>[1]PLD!O368</f>
        <v>51.62</v>
      </c>
      <c r="O367" s="5">
        <f>[1]PLD!P368</f>
        <v>51.11</v>
      </c>
      <c r="P367" s="5">
        <f>[1]PLD!Q368</f>
        <v>15.47</v>
      </c>
    </row>
    <row r="368" spans="2:16" x14ac:dyDescent="0.25">
      <c r="B368" s="6">
        <f>[1]PLD!D369</f>
        <v>39599</v>
      </c>
      <c r="C368" s="6">
        <f>[1]PLD!E369</f>
        <v>39605</v>
      </c>
      <c r="D368" s="6">
        <f t="shared" si="5"/>
        <v>39602</v>
      </c>
      <c r="E368" s="5">
        <f>[1]PLD!F369</f>
        <v>76.89</v>
      </c>
      <c r="F368" s="5">
        <f>[1]PLD!G369</f>
        <v>76.12</v>
      </c>
      <c r="G368" s="5">
        <f>[1]PLD!H369</f>
        <v>76.12</v>
      </c>
      <c r="H368" s="5">
        <f>[1]PLD!I369</f>
        <v>76.89</v>
      </c>
      <c r="I368" s="5">
        <f>[1]PLD!J369</f>
        <v>76.12</v>
      </c>
      <c r="J368" s="5">
        <f>[1]PLD!K369</f>
        <v>76.12</v>
      </c>
      <c r="K368" s="5">
        <f>[1]PLD!L369</f>
        <v>72.61</v>
      </c>
      <c r="L368" s="5">
        <f>[1]PLD!M369</f>
        <v>71.849999999999994</v>
      </c>
      <c r="M368" s="5">
        <f>[1]PLD!N369</f>
        <v>71.849999999999994</v>
      </c>
      <c r="N368" s="5">
        <f>[1]PLD!O369</f>
        <v>72.61</v>
      </c>
      <c r="O368" s="5">
        <f>[1]PLD!P369</f>
        <v>71.849999999999994</v>
      </c>
      <c r="P368" s="5">
        <f>[1]PLD!Q369</f>
        <v>71.849999999999994</v>
      </c>
    </row>
    <row r="369" spans="2:16" x14ac:dyDescent="0.25">
      <c r="B369" s="6">
        <f>[1]PLD!D370</f>
        <v>39606</v>
      </c>
      <c r="C369" s="6">
        <f>[1]PLD!E370</f>
        <v>39612</v>
      </c>
      <c r="D369" s="6">
        <f t="shared" si="5"/>
        <v>39609</v>
      </c>
      <c r="E369" s="5">
        <f>[1]PLD!F370</f>
        <v>77.02</v>
      </c>
      <c r="F369" s="5">
        <f>[1]PLD!G370</f>
        <v>76.16</v>
      </c>
      <c r="G369" s="5">
        <f>[1]PLD!H370</f>
        <v>76.03</v>
      </c>
      <c r="H369" s="5">
        <f>[1]PLD!I370</f>
        <v>77.02</v>
      </c>
      <c r="I369" s="5">
        <f>[1]PLD!J370</f>
        <v>76.16</v>
      </c>
      <c r="J369" s="5">
        <f>[1]PLD!K370</f>
        <v>76.03</v>
      </c>
      <c r="K369" s="5">
        <f>[1]PLD!L370</f>
        <v>77.02</v>
      </c>
      <c r="L369" s="5">
        <f>[1]PLD!M370</f>
        <v>76.16</v>
      </c>
      <c r="M369" s="5">
        <f>[1]PLD!N370</f>
        <v>76.03</v>
      </c>
      <c r="N369" s="5">
        <f>[1]PLD!O370</f>
        <v>77.02</v>
      </c>
      <c r="O369" s="5">
        <f>[1]PLD!P370</f>
        <v>76.16</v>
      </c>
      <c r="P369" s="5">
        <f>[1]PLD!Q370</f>
        <v>76.03</v>
      </c>
    </row>
    <row r="370" spans="2:16" x14ac:dyDescent="0.25">
      <c r="B370" s="6">
        <f>[1]PLD!D371</f>
        <v>39613</v>
      </c>
      <c r="C370" s="6">
        <f>[1]PLD!E371</f>
        <v>39619</v>
      </c>
      <c r="D370" s="6">
        <f t="shared" si="5"/>
        <v>39616</v>
      </c>
      <c r="E370" s="5">
        <f>[1]PLD!F371</f>
        <v>71.739999999999995</v>
      </c>
      <c r="F370" s="5">
        <f>[1]PLD!G371</f>
        <v>70.5</v>
      </c>
      <c r="G370" s="5">
        <f>[1]PLD!H371</f>
        <v>69.88</v>
      </c>
      <c r="H370" s="5">
        <f>[1]PLD!I371</f>
        <v>71.739999999999995</v>
      </c>
      <c r="I370" s="5">
        <f>[1]PLD!J371</f>
        <v>70.5</v>
      </c>
      <c r="J370" s="5">
        <f>[1]PLD!K371</f>
        <v>69.88</v>
      </c>
      <c r="K370" s="5">
        <f>[1]PLD!L371</f>
        <v>71.739999999999995</v>
      </c>
      <c r="L370" s="5">
        <f>[1]PLD!M371</f>
        <v>70.510000000000005</v>
      </c>
      <c r="M370" s="5">
        <f>[1]PLD!N371</f>
        <v>69.88</v>
      </c>
      <c r="N370" s="5">
        <f>[1]PLD!O371</f>
        <v>71.739999999999995</v>
      </c>
      <c r="O370" s="5">
        <f>[1]PLD!P371</f>
        <v>70.510000000000005</v>
      </c>
      <c r="P370" s="5">
        <f>[1]PLD!Q371</f>
        <v>69.88</v>
      </c>
    </row>
    <row r="371" spans="2:16" x14ac:dyDescent="0.25">
      <c r="B371" s="6">
        <f>[1]PLD!D372</f>
        <v>39620</v>
      </c>
      <c r="C371" s="6">
        <f>[1]PLD!E372</f>
        <v>39626</v>
      </c>
      <c r="D371" s="6">
        <f t="shared" si="5"/>
        <v>39623</v>
      </c>
      <c r="E371" s="5">
        <f>[1]PLD!F372</f>
        <v>77.73</v>
      </c>
      <c r="F371" s="5">
        <f>[1]PLD!G372</f>
        <v>76.72</v>
      </c>
      <c r="G371" s="5">
        <f>[1]PLD!H372</f>
        <v>76.72</v>
      </c>
      <c r="H371" s="5">
        <f>[1]PLD!I372</f>
        <v>77.73</v>
      </c>
      <c r="I371" s="5">
        <f>[1]PLD!J372</f>
        <v>76.72</v>
      </c>
      <c r="J371" s="5">
        <f>[1]PLD!K372</f>
        <v>76.72</v>
      </c>
      <c r="K371" s="5">
        <f>[1]PLD!L372</f>
        <v>77.73</v>
      </c>
      <c r="L371" s="5">
        <f>[1]PLD!M372</f>
        <v>76.72</v>
      </c>
      <c r="M371" s="5">
        <f>[1]PLD!N372</f>
        <v>76.72</v>
      </c>
      <c r="N371" s="5">
        <f>[1]PLD!O372</f>
        <v>77.73</v>
      </c>
      <c r="O371" s="5">
        <f>[1]PLD!P372</f>
        <v>76.72</v>
      </c>
      <c r="P371" s="5">
        <f>[1]PLD!Q372</f>
        <v>76.72</v>
      </c>
    </row>
    <row r="372" spans="2:16" x14ac:dyDescent="0.25">
      <c r="B372" s="6">
        <f>[1]PLD!D373</f>
        <v>39627</v>
      </c>
      <c r="C372" s="6">
        <f>[1]PLD!E373</f>
        <v>39633</v>
      </c>
      <c r="D372" s="6">
        <f t="shared" si="5"/>
        <v>39630</v>
      </c>
      <c r="E372" s="5">
        <f>[1]PLD!F373</f>
        <v>89.07</v>
      </c>
      <c r="F372" s="5">
        <f>[1]PLD!G373</f>
        <v>88.11</v>
      </c>
      <c r="G372" s="5">
        <f>[1]PLD!H373</f>
        <v>88.11</v>
      </c>
      <c r="H372" s="5">
        <f>[1]PLD!I373</f>
        <v>89.07</v>
      </c>
      <c r="I372" s="5">
        <f>[1]PLD!J373</f>
        <v>88.11</v>
      </c>
      <c r="J372" s="5">
        <f>[1]PLD!K373</f>
        <v>88.11</v>
      </c>
      <c r="K372" s="5">
        <f>[1]PLD!L373</f>
        <v>89.07</v>
      </c>
      <c r="L372" s="5">
        <f>[1]PLD!M373</f>
        <v>88.11</v>
      </c>
      <c r="M372" s="5">
        <f>[1]PLD!N373</f>
        <v>88.11</v>
      </c>
      <c r="N372" s="5">
        <f>[1]PLD!O373</f>
        <v>89.07</v>
      </c>
      <c r="O372" s="5">
        <f>[1]PLD!P373</f>
        <v>88.11</v>
      </c>
      <c r="P372" s="5">
        <f>[1]PLD!Q373</f>
        <v>88.11</v>
      </c>
    </row>
    <row r="373" spans="2:16" x14ac:dyDescent="0.25">
      <c r="B373" s="6">
        <f>[1]PLD!D374</f>
        <v>39634</v>
      </c>
      <c r="C373" s="6">
        <f>[1]PLD!E374</f>
        <v>39640</v>
      </c>
      <c r="D373" s="6">
        <f t="shared" si="5"/>
        <v>39637</v>
      </c>
      <c r="E373" s="5">
        <f>[1]PLD!F374</f>
        <v>91.79</v>
      </c>
      <c r="F373" s="5">
        <f>[1]PLD!G374</f>
        <v>91.32</v>
      </c>
      <c r="G373" s="5">
        <f>[1]PLD!H374</f>
        <v>91.32</v>
      </c>
      <c r="H373" s="5">
        <f>[1]PLD!I374</f>
        <v>91.79</v>
      </c>
      <c r="I373" s="5">
        <f>[1]PLD!J374</f>
        <v>91.32</v>
      </c>
      <c r="J373" s="5">
        <f>[1]PLD!K374</f>
        <v>91.32</v>
      </c>
      <c r="K373" s="5">
        <f>[1]PLD!L374</f>
        <v>91.79</v>
      </c>
      <c r="L373" s="5">
        <f>[1]PLD!M374</f>
        <v>91.32</v>
      </c>
      <c r="M373" s="5">
        <f>[1]PLD!N374</f>
        <v>91.32</v>
      </c>
      <c r="N373" s="5">
        <f>[1]PLD!O374</f>
        <v>91.79</v>
      </c>
      <c r="O373" s="5">
        <f>[1]PLD!P374</f>
        <v>91.32</v>
      </c>
      <c r="P373" s="5">
        <f>[1]PLD!Q374</f>
        <v>91.32</v>
      </c>
    </row>
    <row r="374" spans="2:16" x14ac:dyDescent="0.25">
      <c r="B374" s="6">
        <f>[1]PLD!D375</f>
        <v>39641</v>
      </c>
      <c r="C374" s="6">
        <f>[1]PLD!E375</f>
        <v>39647</v>
      </c>
      <c r="D374" s="6">
        <f t="shared" si="5"/>
        <v>39644</v>
      </c>
      <c r="E374" s="5">
        <f>[1]PLD!F375</f>
        <v>103.31</v>
      </c>
      <c r="F374" s="5">
        <f>[1]PLD!G375</f>
        <v>102.58</v>
      </c>
      <c r="G374" s="5">
        <f>[1]PLD!H375</f>
        <v>102.53</v>
      </c>
      <c r="H374" s="5">
        <f>[1]PLD!I375</f>
        <v>103.31</v>
      </c>
      <c r="I374" s="5">
        <f>[1]PLD!J375</f>
        <v>102.58</v>
      </c>
      <c r="J374" s="5">
        <f>[1]PLD!K375</f>
        <v>102.53</v>
      </c>
      <c r="K374" s="5">
        <f>[1]PLD!L375</f>
        <v>103.31</v>
      </c>
      <c r="L374" s="5">
        <f>[1]PLD!M375</f>
        <v>102.58</v>
      </c>
      <c r="M374" s="5">
        <f>[1]PLD!N375</f>
        <v>102.53</v>
      </c>
      <c r="N374" s="5">
        <f>[1]PLD!O375</f>
        <v>103.31</v>
      </c>
      <c r="O374" s="5">
        <f>[1]PLD!P375</f>
        <v>102.58</v>
      </c>
      <c r="P374" s="5">
        <f>[1]PLD!Q375</f>
        <v>102.53</v>
      </c>
    </row>
    <row r="375" spans="2:16" x14ac:dyDescent="0.25">
      <c r="B375" s="6">
        <f>[1]PLD!D376</f>
        <v>39648</v>
      </c>
      <c r="C375" s="6">
        <f>[1]PLD!E376</f>
        <v>39654</v>
      </c>
      <c r="D375" s="6">
        <f t="shared" si="5"/>
        <v>39651</v>
      </c>
      <c r="E375" s="5">
        <f>[1]PLD!F376</f>
        <v>111.69</v>
      </c>
      <c r="F375" s="5">
        <f>[1]PLD!G376</f>
        <v>110.23</v>
      </c>
      <c r="G375" s="5">
        <f>[1]PLD!H376</f>
        <v>110.12</v>
      </c>
      <c r="H375" s="5">
        <f>[1]PLD!I376</f>
        <v>111.69</v>
      </c>
      <c r="I375" s="5">
        <f>[1]PLD!J376</f>
        <v>110.23</v>
      </c>
      <c r="J375" s="5">
        <f>[1]PLD!K376</f>
        <v>110.12</v>
      </c>
      <c r="K375" s="5">
        <f>[1]PLD!L376</f>
        <v>111.69</v>
      </c>
      <c r="L375" s="5">
        <f>[1]PLD!M376</f>
        <v>110.23</v>
      </c>
      <c r="M375" s="5">
        <f>[1]PLD!N376</f>
        <v>110.12</v>
      </c>
      <c r="N375" s="5">
        <f>[1]PLD!O376</f>
        <v>111.69</v>
      </c>
      <c r="O375" s="5">
        <f>[1]PLD!P376</f>
        <v>110.23</v>
      </c>
      <c r="P375" s="5">
        <f>[1]PLD!Q376</f>
        <v>110.12</v>
      </c>
    </row>
    <row r="376" spans="2:16" x14ac:dyDescent="0.25">
      <c r="B376" s="6">
        <f>[1]PLD!D377</f>
        <v>39655</v>
      </c>
      <c r="C376" s="6">
        <f>[1]PLD!E377</f>
        <v>39661</v>
      </c>
      <c r="D376" s="6">
        <f t="shared" si="5"/>
        <v>39658</v>
      </c>
      <c r="E376" s="5">
        <f>[1]PLD!F377</f>
        <v>147.75</v>
      </c>
      <c r="F376" s="5">
        <f>[1]PLD!G377</f>
        <v>146.66</v>
      </c>
      <c r="G376" s="5">
        <f>[1]PLD!H377</f>
        <v>145.35</v>
      </c>
      <c r="H376" s="5">
        <f>[1]PLD!I377</f>
        <v>147.75</v>
      </c>
      <c r="I376" s="5">
        <f>[1]PLD!J377</f>
        <v>146.66</v>
      </c>
      <c r="J376" s="5">
        <f>[1]PLD!K377</f>
        <v>145.35</v>
      </c>
      <c r="K376" s="5">
        <f>[1]PLD!L377</f>
        <v>147.75</v>
      </c>
      <c r="L376" s="5">
        <f>[1]PLD!M377</f>
        <v>146.66</v>
      </c>
      <c r="M376" s="5">
        <f>[1]PLD!N377</f>
        <v>145.35</v>
      </c>
      <c r="N376" s="5">
        <f>[1]PLD!O377</f>
        <v>147.75</v>
      </c>
      <c r="O376" s="5">
        <f>[1]PLD!P377</f>
        <v>146.66</v>
      </c>
      <c r="P376" s="5">
        <f>[1]PLD!Q377</f>
        <v>145.35</v>
      </c>
    </row>
    <row r="377" spans="2:16" x14ac:dyDescent="0.25">
      <c r="B377" s="6">
        <f>[1]PLD!D378</f>
        <v>39662</v>
      </c>
      <c r="C377" s="6">
        <f>[1]PLD!E378</f>
        <v>39668</v>
      </c>
      <c r="D377" s="6">
        <f t="shared" si="5"/>
        <v>39665</v>
      </c>
      <c r="E377" s="5">
        <f>[1]PLD!F378</f>
        <v>140.43</v>
      </c>
      <c r="F377" s="5">
        <f>[1]PLD!G378</f>
        <v>138.63999999999999</v>
      </c>
      <c r="G377" s="5">
        <f>[1]PLD!H378</f>
        <v>138.25</v>
      </c>
      <c r="H377" s="5">
        <f>[1]PLD!I378</f>
        <v>140.43</v>
      </c>
      <c r="I377" s="5">
        <f>[1]PLD!J378</f>
        <v>138.63999999999999</v>
      </c>
      <c r="J377" s="5">
        <f>[1]PLD!K378</f>
        <v>138.25</v>
      </c>
      <c r="K377" s="5">
        <f>[1]PLD!L378</f>
        <v>140.43</v>
      </c>
      <c r="L377" s="5">
        <f>[1]PLD!M378</f>
        <v>138.63999999999999</v>
      </c>
      <c r="M377" s="5">
        <f>[1]PLD!N378</f>
        <v>138.25</v>
      </c>
      <c r="N377" s="5">
        <f>[1]PLD!O378</f>
        <v>140.43</v>
      </c>
      <c r="O377" s="5">
        <f>[1]PLD!P378</f>
        <v>138.63999999999999</v>
      </c>
      <c r="P377" s="5">
        <f>[1]PLD!Q378</f>
        <v>138.25</v>
      </c>
    </row>
    <row r="378" spans="2:16" x14ac:dyDescent="0.25">
      <c r="B378" s="6">
        <f>[1]PLD!D379</f>
        <v>39669</v>
      </c>
      <c r="C378" s="6">
        <f>[1]PLD!E379</f>
        <v>39675</v>
      </c>
      <c r="D378" s="6">
        <f t="shared" si="5"/>
        <v>39672</v>
      </c>
      <c r="E378" s="5">
        <f>[1]PLD!F379</f>
        <v>121.54</v>
      </c>
      <c r="F378" s="5">
        <f>[1]PLD!G379</f>
        <v>117.87</v>
      </c>
      <c r="G378" s="5">
        <f>[1]PLD!H379</f>
        <v>117.49</v>
      </c>
      <c r="H378" s="5">
        <f>[1]PLD!I379</f>
        <v>121.54</v>
      </c>
      <c r="I378" s="5">
        <f>[1]PLD!J379</f>
        <v>117.87</v>
      </c>
      <c r="J378" s="5">
        <f>[1]PLD!K379</f>
        <v>117.49</v>
      </c>
      <c r="K378" s="5">
        <f>[1]PLD!L379</f>
        <v>121.54</v>
      </c>
      <c r="L378" s="5">
        <f>[1]PLD!M379</f>
        <v>117.87</v>
      </c>
      <c r="M378" s="5">
        <f>[1]PLD!N379</f>
        <v>117.49</v>
      </c>
      <c r="N378" s="5">
        <f>[1]PLD!O379</f>
        <v>121.54</v>
      </c>
      <c r="O378" s="5">
        <f>[1]PLD!P379</f>
        <v>117.87</v>
      </c>
      <c r="P378" s="5">
        <f>[1]PLD!Q379</f>
        <v>117.49</v>
      </c>
    </row>
    <row r="379" spans="2:16" x14ac:dyDescent="0.25">
      <c r="B379" s="6">
        <f>[1]PLD!D380</f>
        <v>39676</v>
      </c>
      <c r="C379" s="6">
        <f>[1]PLD!E380</f>
        <v>39682</v>
      </c>
      <c r="D379" s="6">
        <f t="shared" si="5"/>
        <v>39679</v>
      </c>
      <c r="E379" s="5">
        <f>[1]PLD!F380</f>
        <v>81.489999999999995</v>
      </c>
      <c r="F379" s="5">
        <f>[1]PLD!G380</f>
        <v>80.13</v>
      </c>
      <c r="G379" s="5">
        <f>[1]PLD!H380</f>
        <v>77.05</v>
      </c>
      <c r="H379" s="5">
        <f>[1]PLD!I380</f>
        <v>77.05</v>
      </c>
      <c r="I379" s="5">
        <f>[1]PLD!J380</f>
        <v>77.05</v>
      </c>
      <c r="J379" s="5">
        <f>[1]PLD!K380</f>
        <v>77.05</v>
      </c>
      <c r="K379" s="5">
        <f>[1]PLD!L380</f>
        <v>81.489999999999995</v>
      </c>
      <c r="L379" s="5">
        <f>[1]PLD!M380</f>
        <v>80.13</v>
      </c>
      <c r="M379" s="5">
        <f>[1]PLD!N380</f>
        <v>77.05</v>
      </c>
      <c r="N379" s="5">
        <f>[1]PLD!O380</f>
        <v>81.489999999999995</v>
      </c>
      <c r="O379" s="5">
        <f>[1]PLD!P380</f>
        <v>80.13</v>
      </c>
      <c r="P379" s="5">
        <f>[1]PLD!Q380</f>
        <v>77.05</v>
      </c>
    </row>
    <row r="380" spans="2:16" x14ac:dyDescent="0.25">
      <c r="B380" s="6">
        <f>[1]PLD!D381</f>
        <v>39683</v>
      </c>
      <c r="C380" s="6">
        <f>[1]PLD!E381</f>
        <v>39689</v>
      </c>
      <c r="D380" s="6">
        <f t="shared" si="5"/>
        <v>39686</v>
      </c>
      <c r="E380" s="5">
        <f>[1]PLD!F381</f>
        <v>74.290000000000006</v>
      </c>
      <c r="F380" s="5">
        <f>[1]PLD!G381</f>
        <v>72.650000000000006</v>
      </c>
      <c r="G380" s="5">
        <f>[1]PLD!H381</f>
        <v>69.38</v>
      </c>
      <c r="H380" s="5">
        <f>[1]PLD!I381</f>
        <v>66.790000000000006</v>
      </c>
      <c r="I380" s="5">
        <f>[1]PLD!J381</f>
        <v>66.790000000000006</v>
      </c>
      <c r="J380" s="5">
        <f>[1]PLD!K381</f>
        <v>66.790000000000006</v>
      </c>
      <c r="K380" s="5">
        <f>[1]PLD!L381</f>
        <v>74.06</v>
      </c>
      <c r="L380" s="5">
        <f>[1]PLD!M381</f>
        <v>72.650000000000006</v>
      </c>
      <c r="M380" s="5">
        <f>[1]PLD!N381</f>
        <v>69.38</v>
      </c>
      <c r="N380" s="5">
        <f>[1]PLD!O381</f>
        <v>74.290000000000006</v>
      </c>
      <c r="O380" s="5">
        <f>[1]PLD!P381</f>
        <v>72.650000000000006</v>
      </c>
      <c r="P380" s="5">
        <f>[1]PLD!Q381</f>
        <v>69.38</v>
      </c>
    </row>
    <row r="381" spans="2:16" x14ac:dyDescent="0.25">
      <c r="B381" s="6">
        <f>[1]PLD!D382</f>
        <v>39690</v>
      </c>
      <c r="C381" s="6">
        <f>[1]PLD!E382</f>
        <v>39696</v>
      </c>
      <c r="D381" s="6">
        <f t="shared" si="5"/>
        <v>39693</v>
      </c>
      <c r="E381" s="5">
        <f>[1]PLD!F382</f>
        <v>96.02</v>
      </c>
      <c r="F381" s="5">
        <f>[1]PLD!G382</f>
        <v>93.25</v>
      </c>
      <c r="G381" s="5">
        <f>[1]PLD!H382</f>
        <v>93.25</v>
      </c>
      <c r="H381" s="5">
        <f>[1]PLD!I382</f>
        <v>93.25</v>
      </c>
      <c r="I381" s="5">
        <f>[1]PLD!J382</f>
        <v>93.25</v>
      </c>
      <c r="J381" s="5">
        <f>[1]PLD!K382</f>
        <v>93.25</v>
      </c>
      <c r="K381" s="5">
        <f>[1]PLD!L382</f>
        <v>96.02</v>
      </c>
      <c r="L381" s="5">
        <f>[1]PLD!M382</f>
        <v>93.25</v>
      </c>
      <c r="M381" s="5">
        <f>[1]PLD!N382</f>
        <v>93.25</v>
      </c>
      <c r="N381" s="5">
        <f>[1]PLD!O382</f>
        <v>96.02</v>
      </c>
      <c r="O381" s="5">
        <f>[1]PLD!P382</f>
        <v>93.25</v>
      </c>
      <c r="P381" s="5">
        <f>[1]PLD!Q382</f>
        <v>93.25</v>
      </c>
    </row>
    <row r="382" spans="2:16" x14ac:dyDescent="0.25">
      <c r="B382" s="6">
        <f>[1]PLD!D383</f>
        <v>39697</v>
      </c>
      <c r="C382" s="6">
        <f>[1]PLD!E383</f>
        <v>39703</v>
      </c>
      <c r="D382" s="6">
        <f t="shared" si="5"/>
        <v>39700</v>
      </c>
      <c r="E382" s="5">
        <f>[1]PLD!F383</f>
        <v>109.04</v>
      </c>
      <c r="F382" s="5">
        <f>[1]PLD!G383</f>
        <v>105.83</v>
      </c>
      <c r="G382" s="5">
        <f>[1]PLD!H383</f>
        <v>105.62</v>
      </c>
      <c r="H382" s="5">
        <f>[1]PLD!I383</f>
        <v>106.66</v>
      </c>
      <c r="I382" s="5">
        <f>[1]PLD!J383</f>
        <v>105.83</v>
      </c>
      <c r="J382" s="5">
        <f>[1]PLD!K383</f>
        <v>105.62</v>
      </c>
      <c r="K382" s="5">
        <f>[1]PLD!L383</f>
        <v>108.86</v>
      </c>
      <c r="L382" s="5">
        <f>[1]PLD!M383</f>
        <v>105.83</v>
      </c>
      <c r="M382" s="5">
        <f>[1]PLD!N383</f>
        <v>105.62</v>
      </c>
      <c r="N382" s="5">
        <f>[1]PLD!O383</f>
        <v>109.04</v>
      </c>
      <c r="O382" s="5">
        <f>[1]PLD!P383</f>
        <v>105.83</v>
      </c>
      <c r="P382" s="5">
        <f>[1]PLD!Q383</f>
        <v>105.62</v>
      </c>
    </row>
    <row r="383" spans="2:16" x14ac:dyDescent="0.25">
      <c r="B383" s="6">
        <f>[1]PLD!D384</f>
        <v>39704</v>
      </c>
      <c r="C383" s="6">
        <f>[1]PLD!E384</f>
        <v>39710</v>
      </c>
      <c r="D383" s="6">
        <f t="shared" si="5"/>
        <v>39707</v>
      </c>
      <c r="E383" s="5">
        <f>[1]PLD!F384</f>
        <v>122.97</v>
      </c>
      <c r="F383" s="5">
        <f>[1]PLD!G384</f>
        <v>119.06</v>
      </c>
      <c r="G383" s="5">
        <f>[1]PLD!H384</f>
        <v>118.04</v>
      </c>
      <c r="H383" s="5">
        <f>[1]PLD!I384</f>
        <v>118.04</v>
      </c>
      <c r="I383" s="5">
        <f>[1]PLD!J384</f>
        <v>118.04</v>
      </c>
      <c r="J383" s="5">
        <f>[1]PLD!K384</f>
        <v>118.04</v>
      </c>
      <c r="K383" s="5">
        <f>[1]PLD!L384</f>
        <v>122.48</v>
      </c>
      <c r="L383" s="5">
        <f>[1]PLD!M384</f>
        <v>119.06</v>
      </c>
      <c r="M383" s="5">
        <f>[1]PLD!N384</f>
        <v>118.04</v>
      </c>
      <c r="N383" s="5">
        <f>[1]PLD!O384</f>
        <v>122.97</v>
      </c>
      <c r="O383" s="5">
        <f>[1]PLD!P384</f>
        <v>119.06</v>
      </c>
      <c r="P383" s="5">
        <f>[1]PLD!Q384</f>
        <v>118.04</v>
      </c>
    </row>
    <row r="384" spans="2:16" x14ac:dyDescent="0.25">
      <c r="B384" s="6">
        <f>[1]PLD!D385</f>
        <v>39711</v>
      </c>
      <c r="C384" s="6">
        <f>[1]PLD!E385</f>
        <v>39717</v>
      </c>
      <c r="D384" s="6">
        <f t="shared" si="5"/>
        <v>39714</v>
      </c>
      <c r="E384" s="5">
        <f>[1]PLD!F385</f>
        <v>126.19</v>
      </c>
      <c r="F384" s="5">
        <f>[1]PLD!G385</f>
        <v>121.19</v>
      </c>
      <c r="G384" s="5">
        <f>[1]PLD!H385</f>
        <v>120.97</v>
      </c>
      <c r="H384" s="5">
        <f>[1]PLD!I385</f>
        <v>120.97</v>
      </c>
      <c r="I384" s="5">
        <f>[1]PLD!J385</f>
        <v>120.97</v>
      </c>
      <c r="J384" s="5">
        <f>[1]PLD!K385</f>
        <v>120.97</v>
      </c>
      <c r="K384" s="5">
        <f>[1]PLD!L385</f>
        <v>126.19</v>
      </c>
      <c r="L384" s="5">
        <f>[1]PLD!M385</f>
        <v>121.19</v>
      </c>
      <c r="M384" s="5">
        <f>[1]PLD!N385</f>
        <v>120.97</v>
      </c>
      <c r="N384" s="5">
        <f>[1]PLD!O385</f>
        <v>126.19</v>
      </c>
      <c r="O384" s="5">
        <f>[1]PLD!P385</f>
        <v>121.19</v>
      </c>
      <c r="P384" s="5">
        <f>[1]PLD!Q385</f>
        <v>120.97</v>
      </c>
    </row>
    <row r="385" spans="2:16" x14ac:dyDescent="0.25">
      <c r="B385" s="6">
        <f>[1]PLD!D386</f>
        <v>39718</v>
      </c>
      <c r="C385" s="6">
        <f>[1]PLD!E386</f>
        <v>39724</v>
      </c>
      <c r="D385" s="6">
        <f t="shared" si="5"/>
        <v>39721</v>
      </c>
      <c r="E385" s="5">
        <f>[1]PLD!F386</f>
        <v>101.8</v>
      </c>
      <c r="F385" s="5">
        <f>[1]PLD!G386</f>
        <v>100.39</v>
      </c>
      <c r="G385" s="5">
        <f>[1]PLD!H386</f>
        <v>100.23</v>
      </c>
      <c r="H385" s="5">
        <f>[1]PLD!I386</f>
        <v>101.8</v>
      </c>
      <c r="I385" s="5">
        <f>[1]PLD!J386</f>
        <v>100.39</v>
      </c>
      <c r="J385" s="5">
        <f>[1]PLD!K386</f>
        <v>100.23</v>
      </c>
      <c r="K385" s="5">
        <f>[1]PLD!L386</f>
        <v>101.8</v>
      </c>
      <c r="L385" s="5">
        <f>[1]PLD!M386</f>
        <v>100.39</v>
      </c>
      <c r="M385" s="5">
        <f>[1]PLD!N386</f>
        <v>100.23</v>
      </c>
      <c r="N385" s="5">
        <f>[1]PLD!O386</f>
        <v>101.8</v>
      </c>
      <c r="O385" s="5">
        <f>[1]PLD!P386</f>
        <v>100.39</v>
      </c>
      <c r="P385" s="5">
        <f>[1]PLD!Q386</f>
        <v>100.23</v>
      </c>
    </row>
    <row r="386" spans="2:16" x14ac:dyDescent="0.25">
      <c r="B386" s="6">
        <f>[1]PLD!D387</f>
        <v>39725</v>
      </c>
      <c r="C386" s="6">
        <f>[1]PLD!E387</f>
        <v>39731</v>
      </c>
      <c r="D386" s="6">
        <f t="shared" si="5"/>
        <v>39728</v>
      </c>
      <c r="E386" s="5">
        <f>[1]PLD!F387</f>
        <v>98.98</v>
      </c>
      <c r="F386" s="5">
        <f>[1]PLD!G387</f>
        <v>98.1</v>
      </c>
      <c r="G386" s="5">
        <f>[1]PLD!H387</f>
        <v>97.53</v>
      </c>
      <c r="H386" s="5">
        <f>[1]PLD!I387</f>
        <v>98.98</v>
      </c>
      <c r="I386" s="5">
        <f>[1]PLD!J387</f>
        <v>98.1</v>
      </c>
      <c r="J386" s="5">
        <f>[1]PLD!K387</f>
        <v>97.53</v>
      </c>
      <c r="K386" s="5">
        <f>[1]PLD!L387</f>
        <v>98.98</v>
      </c>
      <c r="L386" s="5">
        <f>[1]PLD!M387</f>
        <v>98.1</v>
      </c>
      <c r="M386" s="5">
        <f>[1]PLD!N387</f>
        <v>97.53</v>
      </c>
      <c r="N386" s="5">
        <f>[1]PLD!O387</f>
        <v>98.98</v>
      </c>
      <c r="O386" s="5">
        <f>[1]PLD!P387</f>
        <v>98.1</v>
      </c>
      <c r="P386" s="5">
        <f>[1]PLD!Q387</f>
        <v>97.53</v>
      </c>
    </row>
    <row r="387" spans="2:16" x14ac:dyDescent="0.25">
      <c r="B387" s="6">
        <f>[1]PLD!D388</f>
        <v>39732</v>
      </c>
      <c r="C387" s="6">
        <f>[1]PLD!E388</f>
        <v>39738</v>
      </c>
      <c r="D387" s="6">
        <f t="shared" si="5"/>
        <v>39735</v>
      </c>
      <c r="E387" s="5">
        <f>[1]PLD!F388</f>
        <v>76.91</v>
      </c>
      <c r="F387" s="5">
        <f>[1]PLD!G388</f>
        <v>75.98</v>
      </c>
      <c r="G387" s="5">
        <f>[1]PLD!H388</f>
        <v>74.28</v>
      </c>
      <c r="H387" s="5">
        <f>[1]PLD!I388</f>
        <v>74.510000000000005</v>
      </c>
      <c r="I387" s="5">
        <f>[1]PLD!J388</f>
        <v>74.34</v>
      </c>
      <c r="J387" s="5">
        <f>[1]PLD!K388</f>
        <v>74.28</v>
      </c>
      <c r="K387" s="5">
        <f>[1]PLD!L388</f>
        <v>76.91</v>
      </c>
      <c r="L387" s="5">
        <f>[1]PLD!M388</f>
        <v>75.98</v>
      </c>
      <c r="M387" s="5">
        <f>[1]PLD!N388</f>
        <v>74.28</v>
      </c>
      <c r="N387" s="5">
        <f>[1]PLD!O388</f>
        <v>76.91</v>
      </c>
      <c r="O387" s="5">
        <f>[1]PLD!P388</f>
        <v>75.98</v>
      </c>
      <c r="P387" s="5">
        <f>[1]PLD!Q388</f>
        <v>74.28</v>
      </c>
    </row>
    <row r="388" spans="2:16" x14ac:dyDescent="0.25">
      <c r="B388" s="6">
        <f>[1]PLD!D389</f>
        <v>39739</v>
      </c>
      <c r="C388" s="6">
        <f>[1]PLD!E389</f>
        <v>39745</v>
      </c>
      <c r="D388" s="6">
        <f t="shared" ref="D388:D451" si="6">AVERAGE(B388:C388)</f>
        <v>39742</v>
      </c>
      <c r="E388" s="5">
        <f>[1]PLD!F389</f>
        <v>94.07</v>
      </c>
      <c r="F388" s="5">
        <f>[1]PLD!G389</f>
        <v>93.23</v>
      </c>
      <c r="G388" s="5">
        <f>[1]PLD!H389</f>
        <v>93.2</v>
      </c>
      <c r="H388" s="5">
        <f>[1]PLD!I389</f>
        <v>94.07</v>
      </c>
      <c r="I388" s="5">
        <f>[1]PLD!J389</f>
        <v>93.23</v>
      </c>
      <c r="J388" s="5">
        <f>[1]PLD!K389</f>
        <v>93.2</v>
      </c>
      <c r="K388" s="5">
        <f>[1]PLD!L389</f>
        <v>94.07</v>
      </c>
      <c r="L388" s="5">
        <f>[1]PLD!M389</f>
        <v>93.23</v>
      </c>
      <c r="M388" s="5">
        <f>[1]PLD!N389</f>
        <v>93.2</v>
      </c>
      <c r="N388" s="5">
        <f>[1]PLD!O389</f>
        <v>94.07</v>
      </c>
      <c r="O388" s="5">
        <f>[1]PLD!P389</f>
        <v>93.23</v>
      </c>
      <c r="P388" s="5">
        <f>[1]PLD!Q389</f>
        <v>93.2</v>
      </c>
    </row>
    <row r="389" spans="2:16" x14ac:dyDescent="0.25">
      <c r="B389" s="6">
        <f>[1]PLD!D390</f>
        <v>39746</v>
      </c>
      <c r="C389" s="6">
        <f>[1]PLD!E390</f>
        <v>39752</v>
      </c>
      <c r="D389" s="6">
        <f t="shared" si="6"/>
        <v>39749</v>
      </c>
      <c r="E389" s="5">
        <f>[1]PLD!F390</f>
        <v>100.76</v>
      </c>
      <c r="F389" s="5">
        <f>[1]PLD!G390</f>
        <v>99.75</v>
      </c>
      <c r="G389" s="5">
        <f>[1]PLD!H390</f>
        <v>98.71</v>
      </c>
      <c r="H389" s="5">
        <f>[1]PLD!I390</f>
        <v>100.76</v>
      </c>
      <c r="I389" s="5">
        <f>[1]PLD!J390</f>
        <v>99.75</v>
      </c>
      <c r="J389" s="5">
        <f>[1]PLD!K390</f>
        <v>98.71</v>
      </c>
      <c r="K389" s="5">
        <f>[1]PLD!L390</f>
        <v>100.76</v>
      </c>
      <c r="L389" s="5">
        <f>[1]PLD!M390</f>
        <v>99.75</v>
      </c>
      <c r="M389" s="5">
        <f>[1]PLD!N390</f>
        <v>98.71</v>
      </c>
      <c r="N389" s="5">
        <f>[1]PLD!O390</f>
        <v>100.76</v>
      </c>
      <c r="O389" s="5">
        <f>[1]PLD!P390</f>
        <v>99.75</v>
      </c>
      <c r="P389" s="5">
        <f>[1]PLD!Q390</f>
        <v>98.71</v>
      </c>
    </row>
    <row r="390" spans="2:16" x14ac:dyDescent="0.25">
      <c r="B390" s="6">
        <f>[1]PLD!D391</f>
        <v>39753</v>
      </c>
      <c r="C390" s="6">
        <f>[1]PLD!E391</f>
        <v>39759</v>
      </c>
      <c r="D390" s="6">
        <f t="shared" si="6"/>
        <v>39756</v>
      </c>
      <c r="E390" s="5">
        <f>[1]PLD!F391</f>
        <v>105.42</v>
      </c>
      <c r="F390" s="5">
        <f>[1]PLD!G391</f>
        <v>105.39</v>
      </c>
      <c r="G390" s="5">
        <f>[1]PLD!H391</f>
        <v>103.73</v>
      </c>
      <c r="H390" s="5">
        <f>[1]PLD!I391</f>
        <v>103.73</v>
      </c>
      <c r="I390" s="5">
        <f>[1]PLD!J391</f>
        <v>103.73</v>
      </c>
      <c r="J390" s="5">
        <f>[1]PLD!K391</f>
        <v>36.409999999999997</v>
      </c>
      <c r="K390" s="5">
        <f>[1]PLD!L391</f>
        <v>105.42</v>
      </c>
      <c r="L390" s="5">
        <f>[1]PLD!M391</f>
        <v>105.39</v>
      </c>
      <c r="M390" s="5">
        <f>[1]PLD!N391</f>
        <v>103.73</v>
      </c>
      <c r="N390" s="5">
        <f>[1]PLD!O391</f>
        <v>105.42</v>
      </c>
      <c r="O390" s="5">
        <f>[1]PLD!P391</f>
        <v>105.39</v>
      </c>
      <c r="P390" s="5">
        <f>[1]PLD!Q391</f>
        <v>103.73</v>
      </c>
    </row>
    <row r="391" spans="2:16" x14ac:dyDescent="0.25">
      <c r="B391" s="6">
        <f>[1]PLD!D392</f>
        <v>39760</v>
      </c>
      <c r="C391" s="6">
        <f>[1]PLD!E392</f>
        <v>39766</v>
      </c>
      <c r="D391" s="6">
        <f t="shared" si="6"/>
        <v>39763</v>
      </c>
      <c r="E391" s="5">
        <f>[1]PLD!F392</f>
        <v>120.15</v>
      </c>
      <c r="F391" s="5">
        <f>[1]PLD!G392</f>
        <v>120.12</v>
      </c>
      <c r="G391" s="5">
        <f>[1]PLD!H392</f>
        <v>115.28</v>
      </c>
      <c r="H391" s="5">
        <f>[1]PLD!I392</f>
        <v>104.08</v>
      </c>
      <c r="I391" s="5">
        <f>[1]PLD!J392</f>
        <v>104.08</v>
      </c>
      <c r="J391" s="5">
        <f>[1]PLD!K392</f>
        <v>104.08</v>
      </c>
      <c r="K391" s="5">
        <f>[1]PLD!L392</f>
        <v>120.15</v>
      </c>
      <c r="L391" s="5">
        <f>[1]PLD!M392</f>
        <v>120.12</v>
      </c>
      <c r="M391" s="5">
        <f>[1]PLD!N392</f>
        <v>115.28</v>
      </c>
      <c r="N391" s="5">
        <f>[1]PLD!O392</f>
        <v>120.15</v>
      </c>
      <c r="O391" s="5">
        <f>[1]PLD!P392</f>
        <v>120.12</v>
      </c>
      <c r="P391" s="5">
        <f>[1]PLD!Q392</f>
        <v>115.28</v>
      </c>
    </row>
    <row r="392" spans="2:16" x14ac:dyDescent="0.25">
      <c r="B392" s="6">
        <f>[1]PLD!D393</f>
        <v>39767</v>
      </c>
      <c r="C392" s="6">
        <f>[1]PLD!E393</f>
        <v>39773</v>
      </c>
      <c r="D392" s="6">
        <f t="shared" si="6"/>
        <v>39770</v>
      </c>
      <c r="E392" s="5">
        <f>[1]PLD!F393</f>
        <v>113.85</v>
      </c>
      <c r="F392" s="5">
        <f>[1]PLD!G393</f>
        <v>113.75</v>
      </c>
      <c r="G392" s="5">
        <f>[1]PLD!H393</f>
        <v>109.17</v>
      </c>
      <c r="H392" s="5">
        <f>[1]PLD!I393</f>
        <v>100.21</v>
      </c>
      <c r="I392" s="5">
        <f>[1]PLD!J393</f>
        <v>100.21</v>
      </c>
      <c r="J392" s="5">
        <f>[1]PLD!K393</f>
        <v>100.21</v>
      </c>
      <c r="K392" s="5">
        <f>[1]PLD!L393</f>
        <v>113.85</v>
      </c>
      <c r="L392" s="5">
        <f>[1]PLD!M393</f>
        <v>113.75</v>
      </c>
      <c r="M392" s="5">
        <f>[1]PLD!N393</f>
        <v>109.17</v>
      </c>
      <c r="N392" s="5">
        <f>[1]PLD!O393</f>
        <v>113.85</v>
      </c>
      <c r="O392" s="5">
        <f>[1]PLD!P393</f>
        <v>113.75</v>
      </c>
      <c r="P392" s="5">
        <f>[1]PLD!Q393</f>
        <v>109.17</v>
      </c>
    </row>
    <row r="393" spans="2:16" x14ac:dyDescent="0.25">
      <c r="B393" s="6">
        <f>[1]PLD!D394</f>
        <v>39774</v>
      </c>
      <c r="C393" s="6">
        <f>[1]PLD!E394</f>
        <v>39780</v>
      </c>
      <c r="D393" s="6">
        <f t="shared" si="6"/>
        <v>39777</v>
      </c>
      <c r="E393" s="5">
        <f>[1]PLD!F394</f>
        <v>93.74</v>
      </c>
      <c r="F393" s="5">
        <f>[1]PLD!G394</f>
        <v>93.6</v>
      </c>
      <c r="G393" s="5">
        <f>[1]PLD!H394</f>
        <v>91.04</v>
      </c>
      <c r="H393" s="5">
        <f>[1]PLD!I394</f>
        <v>91.04</v>
      </c>
      <c r="I393" s="5">
        <f>[1]PLD!J394</f>
        <v>91.04</v>
      </c>
      <c r="J393" s="5">
        <f>[1]PLD!K394</f>
        <v>91.04</v>
      </c>
      <c r="K393" s="5">
        <f>[1]PLD!L394</f>
        <v>93.74</v>
      </c>
      <c r="L393" s="5">
        <f>[1]PLD!M394</f>
        <v>93.6</v>
      </c>
      <c r="M393" s="5">
        <f>[1]PLD!N394</f>
        <v>91.04</v>
      </c>
      <c r="N393" s="5">
        <f>[1]PLD!O394</f>
        <v>93.74</v>
      </c>
      <c r="O393" s="5">
        <f>[1]PLD!P394</f>
        <v>93.6</v>
      </c>
      <c r="P393" s="5">
        <f>[1]PLD!Q394</f>
        <v>91.04</v>
      </c>
    </row>
    <row r="394" spans="2:16" x14ac:dyDescent="0.25">
      <c r="B394" s="6">
        <f>[1]PLD!D395</f>
        <v>39781</v>
      </c>
      <c r="C394" s="6">
        <f>[1]PLD!E395</f>
        <v>39787</v>
      </c>
      <c r="D394" s="6">
        <f t="shared" si="6"/>
        <v>39784</v>
      </c>
      <c r="E394" s="5">
        <f>[1]PLD!F395</f>
        <v>97.08</v>
      </c>
      <c r="F394" s="5">
        <f>[1]PLD!G395</f>
        <v>95.35</v>
      </c>
      <c r="G394" s="5">
        <f>[1]PLD!H395</f>
        <v>95.35</v>
      </c>
      <c r="H394" s="5">
        <f>[1]PLD!I395</f>
        <v>95.35</v>
      </c>
      <c r="I394" s="5">
        <f>[1]PLD!J395</f>
        <v>95.35</v>
      </c>
      <c r="J394" s="5">
        <f>[1]PLD!K395</f>
        <v>95.35</v>
      </c>
      <c r="K394" s="5">
        <f>[1]PLD!L395</f>
        <v>97.08</v>
      </c>
      <c r="L394" s="5">
        <f>[1]PLD!M395</f>
        <v>95.35</v>
      </c>
      <c r="M394" s="5">
        <f>[1]PLD!N395</f>
        <v>95.35</v>
      </c>
      <c r="N394" s="5">
        <f>[1]PLD!O395</f>
        <v>97.08</v>
      </c>
      <c r="O394" s="5">
        <f>[1]PLD!P395</f>
        <v>95.35</v>
      </c>
      <c r="P394" s="5">
        <f>[1]PLD!Q395</f>
        <v>95.35</v>
      </c>
    </row>
    <row r="395" spans="2:16" x14ac:dyDescent="0.25">
      <c r="B395" s="6">
        <f>[1]PLD!D396</f>
        <v>39788</v>
      </c>
      <c r="C395" s="6">
        <f>[1]PLD!E396</f>
        <v>39794</v>
      </c>
      <c r="D395" s="6">
        <f t="shared" si="6"/>
        <v>39791</v>
      </c>
      <c r="E395" s="5">
        <f>[1]PLD!F396</f>
        <v>103.56</v>
      </c>
      <c r="F395" s="5">
        <f>[1]PLD!G396</f>
        <v>103.56</v>
      </c>
      <c r="G395" s="5">
        <f>[1]PLD!H396</f>
        <v>103.42</v>
      </c>
      <c r="H395" s="5">
        <f>[1]PLD!I396</f>
        <v>103.56</v>
      </c>
      <c r="I395" s="5">
        <f>[1]PLD!J396</f>
        <v>103.56</v>
      </c>
      <c r="J395" s="5">
        <f>[1]PLD!K396</f>
        <v>103.42</v>
      </c>
      <c r="K395" s="5">
        <f>[1]PLD!L396</f>
        <v>103.56</v>
      </c>
      <c r="L395" s="5">
        <f>[1]PLD!M396</f>
        <v>103.56</v>
      </c>
      <c r="M395" s="5">
        <f>[1]PLD!N396</f>
        <v>103.42</v>
      </c>
      <c r="N395" s="5">
        <f>[1]PLD!O396</f>
        <v>103.56</v>
      </c>
      <c r="O395" s="5">
        <f>[1]PLD!P396</f>
        <v>103.56</v>
      </c>
      <c r="P395" s="5">
        <f>[1]PLD!Q396</f>
        <v>103.42</v>
      </c>
    </row>
    <row r="396" spans="2:16" x14ac:dyDescent="0.25">
      <c r="B396" s="6">
        <f>[1]PLD!D397</f>
        <v>39795</v>
      </c>
      <c r="C396" s="6">
        <f>[1]PLD!E397</f>
        <v>39801</v>
      </c>
      <c r="D396" s="6">
        <f t="shared" si="6"/>
        <v>39798</v>
      </c>
      <c r="E396" s="5">
        <f>[1]PLD!F397</f>
        <v>113.15</v>
      </c>
      <c r="F396" s="5">
        <f>[1]PLD!G397</f>
        <v>113.15</v>
      </c>
      <c r="G396" s="5">
        <f>[1]PLD!H397</f>
        <v>113.15</v>
      </c>
      <c r="H396" s="5">
        <f>[1]PLD!I397</f>
        <v>113.15</v>
      </c>
      <c r="I396" s="5">
        <f>[1]PLD!J397</f>
        <v>113.15</v>
      </c>
      <c r="J396" s="5">
        <f>[1]PLD!K397</f>
        <v>113.15</v>
      </c>
      <c r="K396" s="5">
        <f>[1]PLD!L397</f>
        <v>113.15</v>
      </c>
      <c r="L396" s="5">
        <f>[1]PLD!M397</f>
        <v>113.15</v>
      </c>
      <c r="M396" s="5">
        <f>[1]PLD!N397</f>
        <v>113.15</v>
      </c>
      <c r="N396" s="5">
        <f>[1]PLD!O397</f>
        <v>113.15</v>
      </c>
      <c r="O396" s="5">
        <f>[1]PLD!P397</f>
        <v>113.15</v>
      </c>
      <c r="P396" s="5">
        <f>[1]PLD!Q397</f>
        <v>113.15</v>
      </c>
    </row>
    <row r="397" spans="2:16" x14ac:dyDescent="0.25">
      <c r="B397" s="6">
        <f>[1]PLD!D398</f>
        <v>39802</v>
      </c>
      <c r="C397" s="6">
        <f>[1]PLD!E398</f>
        <v>39808</v>
      </c>
      <c r="D397" s="6">
        <f t="shared" si="6"/>
        <v>39805</v>
      </c>
      <c r="E397" s="5">
        <f>[1]PLD!F398</f>
        <v>91.74</v>
      </c>
      <c r="F397" s="5">
        <f>[1]PLD!G398</f>
        <v>91.74</v>
      </c>
      <c r="G397" s="5">
        <f>[1]PLD!H398</f>
        <v>91.34</v>
      </c>
      <c r="H397" s="5">
        <f>[1]PLD!I398</f>
        <v>91.74</v>
      </c>
      <c r="I397" s="5">
        <f>[1]PLD!J398</f>
        <v>91.74</v>
      </c>
      <c r="J397" s="5">
        <f>[1]PLD!K398</f>
        <v>91.34</v>
      </c>
      <c r="K397" s="5">
        <f>[1]PLD!L398</f>
        <v>91.74</v>
      </c>
      <c r="L397" s="5">
        <f>[1]PLD!M398</f>
        <v>91.74</v>
      </c>
      <c r="M397" s="5">
        <f>[1]PLD!N398</f>
        <v>91.34</v>
      </c>
      <c r="N397" s="5">
        <f>[1]PLD!O398</f>
        <v>91.74</v>
      </c>
      <c r="O397" s="5">
        <f>[1]PLD!P398</f>
        <v>91.74</v>
      </c>
      <c r="P397" s="5">
        <f>[1]PLD!Q398</f>
        <v>91.34</v>
      </c>
    </row>
    <row r="398" spans="2:16" x14ac:dyDescent="0.25">
      <c r="B398" s="6">
        <f>[1]PLD!D399</f>
        <v>39809</v>
      </c>
      <c r="C398" s="6">
        <f>[1]PLD!E399</f>
        <v>39815</v>
      </c>
      <c r="D398" s="6">
        <f t="shared" si="6"/>
        <v>39812</v>
      </c>
      <c r="E398" s="5">
        <f>[1]PLD!F399</f>
        <v>74.16</v>
      </c>
      <c r="F398" s="5">
        <f>[1]PLD!G399</f>
        <v>74.099999999999994</v>
      </c>
      <c r="G398" s="5">
        <f>[1]PLD!H399</f>
        <v>74.099999999999994</v>
      </c>
      <c r="H398" s="5">
        <f>[1]PLD!I399</f>
        <v>74.16</v>
      </c>
      <c r="I398" s="5">
        <f>[1]PLD!J399</f>
        <v>74.099999999999994</v>
      </c>
      <c r="J398" s="5">
        <f>[1]PLD!K399</f>
        <v>74.099999999999994</v>
      </c>
      <c r="K398" s="5">
        <f>[1]PLD!L399</f>
        <v>74.16</v>
      </c>
      <c r="L398" s="5">
        <f>[1]PLD!M399</f>
        <v>74.099999999999994</v>
      </c>
      <c r="M398" s="5">
        <f>[1]PLD!N399</f>
        <v>74.099999999999994</v>
      </c>
      <c r="N398" s="5">
        <f>[1]PLD!O399</f>
        <v>74.16</v>
      </c>
      <c r="O398" s="5">
        <f>[1]PLD!P399</f>
        <v>74.099999999999994</v>
      </c>
      <c r="P398" s="5">
        <f>[1]PLD!Q399</f>
        <v>74.099999999999994</v>
      </c>
    </row>
    <row r="399" spans="2:16" x14ac:dyDescent="0.25">
      <c r="B399" s="6">
        <f>[1]PLD!D400</f>
        <v>39816</v>
      </c>
      <c r="C399" s="6">
        <f>[1]PLD!E400</f>
        <v>39822</v>
      </c>
      <c r="D399" s="6">
        <f t="shared" si="6"/>
        <v>39819</v>
      </c>
      <c r="E399" s="5">
        <f>[1]PLD!F400</f>
        <v>28.13</v>
      </c>
      <c r="F399" s="5">
        <f>[1]PLD!G400</f>
        <v>28.13</v>
      </c>
      <c r="G399" s="5">
        <f>[1]PLD!H400</f>
        <v>28.13</v>
      </c>
      <c r="H399" s="5">
        <f>[1]PLD!I400</f>
        <v>28.13</v>
      </c>
      <c r="I399" s="5">
        <f>[1]PLD!J400</f>
        <v>28.13</v>
      </c>
      <c r="J399" s="5">
        <f>[1]PLD!K400</f>
        <v>28.13</v>
      </c>
      <c r="K399" s="5">
        <f>[1]PLD!L400</f>
        <v>26.95</v>
      </c>
      <c r="L399" s="5">
        <f>[1]PLD!M400</f>
        <v>26.95</v>
      </c>
      <c r="M399" s="5">
        <f>[1]PLD!N400</f>
        <v>25.86</v>
      </c>
      <c r="N399" s="5">
        <f>[1]PLD!O400</f>
        <v>26.95</v>
      </c>
      <c r="O399" s="5">
        <f>[1]PLD!P400</f>
        <v>26.95</v>
      </c>
      <c r="P399" s="5">
        <f>[1]PLD!Q400</f>
        <v>25.86</v>
      </c>
    </row>
    <row r="400" spans="2:16" x14ac:dyDescent="0.25">
      <c r="B400" s="6">
        <f>[1]PLD!D401</f>
        <v>39823</v>
      </c>
      <c r="C400" s="6">
        <f>[1]PLD!E401</f>
        <v>39829</v>
      </c>
      <c r="D400" s="6">
        <f t="shared" si="6"/>
        <v>39826</v>
      </c>
      <c r="E400" s="5">
        <f>[1]PLD!F401</f>
        <v>62.66</v>
      </c>
      <c r="F400" s="5">
        <f>[1]PLD!G401</f>
        <v>62.66</v>
      </c>
      <c r="G400" s="5">
        <f>[1]PLD!H401</f>
        <v>62.27</v>
      </c>
      <c r="H400" s="5">
        <f>[1]PLD!I401</f>
        <v>62.66</v>
      </c>
      <c r="I400" s="5">
        <f>[1]PLD!J401</f>
        <v>62.66</v>
      </c>
      <c r="J400" s="5">
        <f>[1]PLD!K401</f>
        <v>62.27</v>
      </c>
      <c r="K400" s="5">
        <f>[1]PLD!L401</f>
        <v>62.08</v>
      </c>
      <c r="L400" s="5">
        <f>[1]PLD!M401</f>
        <v>61.21</v>
      </c>
      <c r="M400" s="5">
        <f>[1]PLD!N401</f>
        <v>61.21</v>
      </c>
      <c r="N400" s="5">
        <f>[1]PLD!O401</f>
        <v>62.08</v>
      </c>
      <c r="O400" s="5">
        <f>[1]PLD!P401</f>
        <v>61.21</v>
      </c>
      <c r="P400" s="5">
        <f>[1]PLD!Q401</f>
        <v>61.21</v>
      </c>
    </row>
    <row r="401" spans="2:16" x14ac:dyDescent="0.25">
      <c r="B401" s="6">
        <f>[1]PLD!D402</f>
        <v>39830</v>
      </c>
      <c r="C401" s="6">
        <f>[1]PLD!E402</f>
        <v>39836</v>
      </c>
      <c r="D401" s="6">
        <f t="shared" si="6"/>
        <v>39833</v>
      </c>
      <c r="E401" s="5">
        <f>[1]PLD!F402</f>
        <v>140.66</v>
      </c>
      <c r="F401" s="5">
        <f>[1]PLD!G402</f>
        <v>140.59</v>
      </c>
      <c r="G401" s="5">
        <f>[1]PLD!H402</f>
        <v>137.52000000000001</v>
      </c>
      <c r="H401" s="5">
        <f>[1]PLD!I402</f>
        <v>140.66</v>
      </c>
      <c r="I401" s="5">
        <f>[1]PLD!J402</f>
        <v>140.59</v>
      </c>
      <c r="J401" s="5">
        <f>[1]PLD!K402</f>
        <v>137.52000000000001</v>
      </c>
      <c r="K401" s="5">
        <f>[1]PLD!L402</f>
        <v>125.44</v>
      </c>
      <c r="L401" s="5">
        <f>[1]PLD!M402</f>
        <v>125.44</v>
      </c>
      <c r="M401" s="5">
        <f>[1]PLD!N402</f>
        <v>125.44</v>
      </c>
      <c r="N401" s="5">
        <f>[1]PLD!O402</f>
        <v>127.66</v>
      </c>
      <c r="O401" s="5">
        <f>[1]PLD!P402</f>
        <v>125.44</v>
      </c>
      <c r="P401" s="5">
        <f>[1]PLD!Q402</f>
        <v>125.44</v>
      </c>
    </row>
    <row r="402" spans="2:16" x14ac:dyDescent="0.25">
      <c r="B402" s="6">
        <f>[1]PLD!D403</f>
        <v>39837</v>
      </c>
      <c r="C402" s="6">
        <f>[1]PLD!E403</f>
        <v>39843</v>
      </c>
      <c r="D402" s="6">
        <f t="shared" si="6"/>
        <v>39840</v>
      </c>
      <c r="E402" s="5">
        <f>[1]PLD!F403</f>
        <v>110.71</v>
      </c>
      <c r="F402" s="5">
        <f>[1]PLD!G403</f>
        <v>110.54</v>
      </c>
      <c r="G402" s="5">
        <f>[1]PLD!H403</f>
        <v>108.4</v>
      </c>
      <c r="H402" s="5">
        <f>[1]PLD!I403</f>
        <v>110.71</v>
      </c>
      <c r="I402" s="5">
        <f>[1]PLD!J403</f>
        <v>110.71</v>
      </c>
      <c r="J402" s="5">
        <f>[1]PLD!K403</f>
        <v>108.4</v>
      </c>
      <c r="K402" s="5">
        <f>[1]PLD!L403</f>
        <v>107.59</v>
      </c>
      <c r="L402" s="5">
        <f>[1]PLD!M403</f>
        <v>107.59</v>
      </c>
      <c r="M402" s="5">
        <f>[1]PLD!N403</f>
        <v>107.59</v>
      </c>
      <c r="N402" s="5">
        <f>[1]PLD!O403</f>
        <v>107.59</v>
      </c>
      <c r="O402" s="5">
        <f>[1]PLD!P403</f>
        <v>107.59</v>
      </c>
      <c r="P402" s="5">
        <f>[1]PLD!Q403</f>
        <v>107.59</v>
      </c>
    </row>
    <row r="403" spans="2:16" x14ac:dyDescent="0.25">
      <c r="B403" s="6">
        <f>[1]PLD!D404</f>
        <v>39844</v>
      </c>
      <c r="C403" s="6">
        <f>[1]PLD!E404</f>
        <v>39850</v>
      </c>
      <c r="D403" s="6">
        <f t="shared" si="6"/>
        <v>39847</v>
      </c>
      <c r="E403" s="5">
        <f>[1]PLD!F404</f>
        <v>65.400000000000006</v>
      </c>
      <c r="F403" s="5">
        <f>[1]PLD!G404</f>
        <v>65.400000000000006</v>
      </c>
      <c r="G403" s="5">
        <f>[1]PLD!H404</f>
        <v>65.150000000000006</v>
      </c>
      <c r="H403" s="5">
        <f>[1]PLD!I404</f>
        <v>65.400000000000006</v>
      </c>
      <c r="I403" s="5">
        <f>[1]PLD!J404</f>
        <v>65.400000000000006</v>
      </c>
      <c r="J403" s="5">
        <f>[1]PLD!K404</f>
        <v>65.150000000000006</v>
      </c>
      <c r="K403" s="5">
        <f>[1]PLD!L404</f>
        <v>16.309999999999999</v>
      </c>
      <c r="L403" s="5">
        <f>[1]PLD!M404</f>
        <v>16.309999999999999</v>
      </c>
      <c r="M403" s="5">
        <f>[1]PLD!N404</f>
        <v>16.309999999999999</v>
      </c>
      <c r="N403" s="5">
        <f>[1]PLD!O404</f>
        <v>16.309999999999999</v>
      </c>
      <c r="O403" s="5">
        <f>[1]PLD!P404</f>
        <v>16.309999999999999</v>
      </c>
      <c r="P403" s="5">
        <f>[1]PLD!Q404</f>
        <v>16.309999999999999</v>
      </c>
    </row>
    <row r="404" spans="2:16" x14ac:dyDescent="0.25">
      <c r="B404" s="6">
        <f>[1]PLD!D405</f>
        <v>39851</v>
      </c>
      <c r="C404" s="6">
        <f>[1]PLD!E405</f>
        <v>39857</v>
      </c>
      <c r="D404" s="6">
        <f t="shared" si="6"/>
        <v>39854</v>
      </c>
      <c r="E404" s="5">
        <f>[1]PLD!F405</f>
        <v>75.61</v>
      </c>
      <c r="F404" s="5">
        <f>[1]PLD!G405</f>
        <v>75.61</v>
      </c>
      <c r="G404" s="5">
        <f>[1]PLD!H405</f>
        <v>61.44</v>
      </c>
      <c r="H404" s="5">
        <f>[1]PLD!I405</f>
        <v>75.61</v>
      </c>
      <c r="I404" s="5">
        <f>[1]PLD!J405</f>
        <v>75.61</v>
      </c>
      <c r="J404" s="5">
        <f>[1]PLD!K405</f>
        <v>61.44</v>
      </c>
      <c r="K404" s="5">
        <f>[1]PLD!L405</f>
        <v>27.06</v>
      </c>
      <c r="L404" s="5">
        <f>[1]PLD!M405</f>
        <v>27.06</v>
      </c>
      <c r="M404" s="5">
        <f>[1]PLD!N405</f>
        <v>27.06</v>
      </c>
      <c r="N404" s="5">
        <f>[1]PLD!O405</f>
        <v>27.06</v>
      </c>
      <c r="O404" s="5">
        <f>[1]PLD!P405</f>
        <v>27.06</v>
      </c>
      <c r="P404" s="5">
        <f>[1]PLD!Q405</f>
        <v>27.06</v>
      </c>
    </row>
    <row r="405" spans="2:16" x14ac:dyDescent="0.25">
      <c r="B405" s="6">
        <f>[1]PLD!D406</f>
        <v>39858</v>
      </c>
      <c r="C405" s="6">
        <f>[1]PLD!E406</f>
        <v>39864</v>
      </c>
      <c r="D405" s="6">
        <f t="shared" si="6"/>
        <v>39861</v>
      </c>
      <c r="E405" s="5">
        <f>[1]PLD!F406</f>
        <v>66.27</v>
      </c>
      <c r="F405" s="5">
        <f>[1]PLD!G406</f>
        <v>63.49</v>
      </c>
      <c r="G405" s="5">
        <f>[1]PLD!H406</f>
        <v>43.08</v>
      </c>
      <c r="H405" s="5">
        <f>[1]PLD!I406</f>
        <v>84.64</v>
      </c>
      <c r="I405" s="5">
        <f>[1]PLD!J406</f>
        <v>84.64</v>
      </c>
      <c r="J405" s="5">
        <f>[1]PLD!K406</f>
        <v>84.55</v>
      </c>
      <c r="K405" s="5">
        <f>[1]PLD!L406</f>
        <v>43.68</v>
      </c>
      <c r="L405" s="5">
        <f>[1]PLD!M406</f>
        <v>43.68</v>
      </c>
      <c r="M405" s="5">
        <f>[1]PLD!N406</f>
        <v>43.08</v>
      </c>
      <c r="N405" s="5">
        <f>[1]PLD!O406</f>
        <v>43.68</v>
      </c>
      <c r="O405" s="5">
        <f>[1]PLD!P406</f>
        <v>43.68</v>
      </c>
      <c r="P405" s="5">
        <f>[1]PLD!Q406</f>
        <v>43.08</v>
      </c>
    </row>
    <row r="406" spans="2:16" x14ac:dyDescent="0.25">
      <c r="B406" s="6">
        <f>[1]PLD!D407</f>
        <v>39865</v>
      </c>
      <c r="C406" s="6">
        <f>[1]PLD!E407</f>
        <v>39871</v>
      </c>
      <c r="D406" s="6">
        <f t="shared" si="6"/>
        <v>39868</v>
      </c>
      <c r="E406" s="5">
        <f>[1]PLD!F407</f>
        <v>16.309999999999999</v>
      </c>
      <c r="F406" s="5">
        <f>[1]PLD!G407</f>
        <v>16.309999999999999</v>
      </c>
      <c r="G406" s="5">
        <f>[1]PLD!H407</f>
        <v>16.309999999999999</v>
      </c>
      <c r="H406" s="5">
        <f>[1]PLD!I407</f>
        <v>65.87</v>
      </c>
      <c r="I406" s="5">
        <f>[1]PLD!J407</f>
        <v>65.87</v>
      </c>
      <c r="J406" s="5">
        <f>[1]PLD!K407</f>
        <v>16.309999999999999</v>
      </c>
      <c r="K406" s="5">
        <f>[1]PLD!L407</f>
        <v>16.309999999999999</v>
      </c>
      <c r="L406" s="5">
        <f>[1]PLD!M407</f>
        <v>16.309999999999999</v>
      </c>
      <c r="M406" s="5">
        <f>[1]PLD!N407</f>
        <v>16.309999999999999</v>
      </c>
      <c r="N406" s="5">
        <f>[1]PLD!O407</f>
        <v>16.309999999999999</v>
      </c>
      <c r="O406" s="5">
        <f>[1]PLD!P407</f>
        <v>16.309999999999999</v>
      </c>
      <c r="P406" s="5">
        <f>[1]PLD!Q407</f>
        <v>16.309999999999999</v>
      </c>
    </row>
    <row r="407" spans="2:16" x14ac:dyDescent="0.25">
      <c r="B407" s="6">
        <f>[1]PLD!D408</f>
        <v>39872</v>
      </c>
      <c r="C407" s="6">
        <f>[1]PLD!E408</f>
        <v>39878</v>
      </c>
      <c r="D407" s="6">
        <f t="shared" si="6"/>
        <v>39875</v>
      </c>
      <c r="E407" s="5">
        <f>[1]PLD!F408</f>
        <v>65.58</v>
      </c>
      <c r="F407" s="5">
        <f>[1]PLD!G408</f>
        <v>65.33</v>
      </c>
      <c r="G407" s="5">
        <f>[1]PLD!H408</f>
        <v>59.91</v>
      </c>
      <c r="H407" s="5">
        <f>[1]PLD!I408</f>
        <v>65.58</v>
      </c>
      <c r="I407" s="5">
        <f>[1]PLD!J408</f>
        <v>65.33</v>
      </c>
      <c r="J407" s="5">
        <f>[1]PLD!K408</f>
        <v>59.91</v>
      </c>
      <c r="K407" s="5">
        <f>[1]PLD!L408</f>
        <v>62.42</v>
      </c>
      <c r="L407" s="5">
        <f>[1]PLD!M408</f>
        <v>61.47</v>
      </c>
      <c r="M407" s="5">
        <f>[1]PLD!N408</f>
        <v>59.91</v>
      </c>
      <c r="N407" s="5">
        <f>[1]PLD!O408</f>
        <v>62.42</v>
      </c>
      <c r="O407" s="5">
        <f>[1]PLD!P408</f>
        <v>61.47</v>
      </c>
      <c r="P407" s="5">
        <f>[1]PLD!Q408</f>
        <v>59.91</v>
      </c>
    </row>
    <row r="408" spans="2:16" x14ac:dyDescent="0.25">
      <c r="B408" s="6">
        <f>[1]PLD!D409</f>
        <v>39879</v>
      </c>
      <c r="C408" s="6">
        <f>[1]PLD!E409</f>
        <v>39885</v>
      </c>
      <c r="D408" s="6">
        <f t="shared" si="6"/>
        <v>39882</v>
      </c>
      <c r="E408" s="5">
        <f>[1]PLD!F409</f>
        <v>84.39</v>
      </c>
      <c r="F408" s="5">
        <f>[1]PLD!G409</f>
        <v>83.59</v>
      </c>
      <c r="G408" s="5">
        <f>[1]PLD!H409</f>
        <v>80.7</v>
      </c>
      <c r="H408" s="5">
        <f>[1]PLD!I409</f>
        <v>84.39</v>
      </c>
      <c r="I408" s="5">
        <f>[1]PLD!J409</f>
        <v>83.59</v>
      </c>
      <c r="J408" s="5">
        <f>[1]PLD!K409</f>
        <v>80.7</v>
      </c>
      <c r="K408" s="5">
        <f>[1]PLD!L409</f>
        <v>80.180000000000007</v>
      </c>
      <c r="L408" s="5">
        <f>[1]PLD!M409</f>
        <v>76.91</v>
      </c>
      <c r="M408" s="5">
        <f>[1]PLD!N409</f>
        <v>76.91</v>
      </c>
      <c r="N408" s="5">
        <f>[1]PLD!O409</f>
        <v>16.309999999999999</v>
      </c>
      <c r="O408" s="5">
        <f>[1]PLD!P409</f>
        <v>16.309999999999999</v>
      </c>
      <c r="P408" s="5">
        <f>[1]PLD!Q409</f>
        <v>16.309999999999999</v>
      </c>
    </row>
    <row r="409" spans="2:16" x14ac:dyDescent="0.25">
      <c r="B409" s="6">
        <f>[1]PLD!D410</f>
        <v>39886</v>
      </c>
      <c r="C409" s="6">
        <f>[1]PLD!E410</f>
        <v>39892</v>
      </c>
      <c r="D409" s="6">
        <f t="shared" si="6"/>
        <v>39889</v>
      </c>
      <c r="E409" s="5">
        <f>[1]PLD!F410</f>
        <v>109.29</v>
      </c>
      <c r="F409" s="5">
        <f>[1]PLD!G410</f>
        <v>108.2</v>
      </c>
      <c r="G409" s="5">
        <f>[1]PLD!H410</f>
        <v>106.95</v>
      </c>
      <c r="H409" s="5">
        <f>[1]PLD!I410</f>
        <v>109.29</v>
      </c>
      <c r="I409" s="5">
        <f>[1]PLD!J410</f>
        <v>108.2</v>
      </c>
      <c r="J409" s="5">
        <f>[1]PLD!K410</f>
        <v>106.95</v>
      </c>
      <c r="K409" s="5">
        <f>[1]PLD!L410</f>
        <v>96.86</v>
      </c>
      <c r="L409" s="5">
        <f>[1]PLD!M410</f>
        <v>95.73</v>
      </c>
      <c r="M409" s="5">
        <f>[1]PLD!N410</f>
        <v>95.73</v>
      </c>
      <c r="N409" s="5">
        <f>[1]PLD!O410</f>
        <v>16.309999999999999</v>
      </c>
      <c r="O409" s="5">
        <f>[1]PLD!P410</f>
        <v>16.309999999999999</v>
      </c>
      <c r="P409" s="5">
        <f>[1]PLD!Q410</f>
        <v>16.309999999999999</v>
      </c>
    </row>
    <row r="410" spans="2:16" x14ac:dyDescent="0.25">
      <c r="B410" s="6">
        <f>[1]PLD!D411</f>
        <v>39893</v>
      </c>
      <c r="C410" s="6">
        <f>[1]PLD!E411</f>
        <v>39899</v>
      </c>
      <c r="D410" s="6">
        <f t="shared" si="6"/>
        <v>39896</v>
      </c>
      <c r="E410" s="5">
        <f>[1]PLD!F411</f>
        <v>101.79</v>
      </c>
      <c r="F410" s="5">
        <f>[1]PLD!G411</f>
        <v>98.2</v>
      </c>
      <c r="G410" s="5">
        <f>[1]PLD!H411</f>
        <v>94.06</v>
      </c>
      <c r="H410" s="5">
        <f>[1]PLD!I411</f>
        <v>101.79</v>
      </c>
      <c r="I410" s="5">
        <f>[1]PLD!J411</f>
        <v>101.58</v>
      </c>
      <c r="J410" s="5">
        <f>[1]PLD!K411</f>
        <v>94.06</v>
      </c>
      <c r="K410" s="5">
        <f>[1]PLD!L411</f>
        <v>93.21</v>
      </c>
      <c r="L410" s="5">
        <f>[1]PLD!M411</f>
        <v>91.75</v>
      </c>
      <c r="M410" s="5">
        <f>[1]PLD!N411</f>
        <v>91.75</v>
      </c>
      <c r="N410" s="5">
        <f>[1]PLD!O411</f>
        <v>16.309999999999999</v>
      </c>
      <c r="O410" s="5">
        <f>[1]PLD!P411</f>
        <v>16.309999999999999</v>
      </c>
      <c r="P410" s="5">
        <f>[1]PLD!Q411</f>
        <v>16.309999999999999</v>
      </c>
    </row>
    <row r="411" spans="2:16" x14ac:dyDescent="0.25">
      <c r="B411" s="6">
        <f>[1]PLD!D412</f>
        <v>39900</v>
      </c>
      <c r="C411" s="6">
        <f>[1]PLD!E412</f>
        <v>39906</v>
      </c>
      <c r="D411" s="6">
        <f t="shared" si="6"/>
        <v>39903</v>
      </c>
      <c r="E411" s="5">
        <f>[1]PLD!F412</f>
        <v>108.31</v>
      </c>
      <c r="F411" s="5">
        <f>[1]PLD!G412</f>
        <v>106.33</v>
      </c>
      <c r="G411" s="5">
        <f>[1]PLD!H412</f>
        <v>105.13</v>
      </c>
      <c r="H411" s="5">
        <f>[1]PLD!I412</f>
        <v>108.31</v>
      </c>
      <c r="I411" s="5">
        <f>[1]PLD!J412</f>
        <v>106.33</v>
      </c>
      <c r="J411" s="5">
        <f>[1]PLD!K412</f>
        <v>105.13</v>
      </c>
      <c r="K411" s="5">
        <f>[1]PLD!L412</f>
        <v>97.98</v>
      </c>
      <c r="L411" s="5">
        <f>[1]PLD!M412</f>
        <v>97.98</v>
      </c>
      <c r="M411" s="5">
        <f>[1]PLD!N412</f>
        <v>97.34</v>
      </c>
      <c r="N411" s="5">
        <f>[1]PLD!O412</f>
        <v>16.309999999999999</v>
      </c>
      <c r="O411" s="5">
        <f>[1]PLD!P412</f>
        <v>16.309999999999999</v>
      </c>
      <c r="P411" s="5">
        <f>[1]PLD!Q412</f>
        <v>16.309999999999999</v>
      </c>
    </row>
    <row r="412" spans="2:16" x14ac:dyDescent="0.25">
      <c r="B412" s="6">
        <f>[1]PLD!D413</f>
        <v>39907</v>
      </c>
      <c r="C412" s="6">
        <f>[1]PLD!E413</f>
        <v>39913</v>
      </c>
      <c r="D412" s="6">
        <f t="shared" si="6"/>
        <v>39910</v>
      </c>
      <c r="E412" s="5">
        <f>[1]PLD!F413</f>
        <v>49.38</v>
      </c>
      <c r="F412" s="5">
        <f>[1]PLD!G413</f>
        <v>31.61</v>
      </c>
      <c r="G412" s="5">
        <f>[1]PLD!H413</f>
        <v>16.309999999999999</v>
      </c>
      <c r="H412" s="5">
        <f>[1]PLD!I413</f>
        <v>49.38</v>
      </c>
      <c r="I412" s="5">
        <f>[1]PLD!J413</f>
        <v>49.27</v>
      </c>
      <c r="J412" s="5">
        <f>[1]PLD!K413</f>
        <v>16.309999999999999</v>
      </c>
      <c r="K412" s="5">
        <f>[1]PLD!L413</f>
        <v>31.22</v>
      </c>
      <c r="L412" s="5">
        <f>[1]PLD!M413</f>
        <v>31.02</v>
      </c>
      <c r="M412" s="5">
        <f>[1]PLD!N413</f>
        <v>29.95</v>
      </c>
      <c r="N412" s="5">
        <f>[1]PLD!O413</f>
        <v>16.309999999999999</v>
      </c>
      <c r="O412" s="5">
        <f>[1]PLD!P413</f>
        <v>16.309999999999999</v>
      </c>
      <c r="P412" s="5">
        <f>[1]PLD!Q413</f>
        <v>16.309999999999999</v>
      </c>
    </row>
    <row r="413" spans="2:16" x14ac:dyDescent="0.25">
      <c r="B413" s="6">
        <f>[1]PLD!D414</f>
        <v>39914</v>
      </c>
      <c r="C413" s="6">
        <f>[1]PLD!E414</f>
        <v>39920</v>
      </c>
      <c r="D413" s="6">
        <f t="shared" si="6"/>
        <v>39917</v>
      </c>
      <c r="E413" s="5">
        <f>[1]PLD!F414</f>
        <v>51.64</v>
      </c>
      <c r="F413" s="5">
        <f>[1]PLD!G414</f>
        <v>50.04</v>
      </c>
      <c r="G413" s="5">
        <f>[1]PLD!H414</f>
        <v>49.12</v>
      </c>
      <c r="H413" s="5">
        <f>[1]PLD!I414</f>
        <v>51.64</v>
      </c>
      <c r="I413" s="5">
        <f>[1]PLD!J414</f>
        <v>50.21</v>
      </c>
      <c r="J413" s="5">
        <f>[1]PLD!K414</f>
        <v>49.12</v>
      </c>
      <c r="K413" s="5">
        <f>[1]PLD!L414</f>
        <v>16.309999999999999</v>
      </c>
      <c r="L413" s="5">
        <f>[1]PLD!M414</f>
        <v>16.309999999999999</v>
      </c>
      <c r="M413" s="5">
        <f>[1]PLD!N414</f>
        <v>16.309999999999999</v>
      </c>
      <c r="N413" s="5">
        <f>[1]PLD!O414</f>
        <v>16.309999999999999</v>
      </c>
      <c r="O413" s="5">
        <f>[1]PLD!P414</f>
        <v>16.309999999999999</v>
      </c>
      <c r="P413" s="5">
        <f>[1]PLD!Q414</f>
        <v>16.309999999999999</v>
      </c>
    </row>
    <row r="414" spans="2:16" x14ac:dyDescent="0.25">
      <c r="B414" s="6">
        <f>[1]PLD!D415</f>
        <v>39921</v>
      </c>
      <c r="C414" s="6">
        <f>[1]PLD!E415</f>
        <v>39927</v>
      </c>
      <c r="D414" s="6">
        <f t="shared" si="6"/>
        <v>39924</v>
      </c>
      <c r="E414" s="5">
        <f>[1]PLD!F415</f>
        <v>40.24</v>
      </c>
      <c r="F414" s="5">
        <f>[1]PLD!G415</f>
        <v>37.93</v>
      </c>
      <c r="G414" s="5">
        <f>[1]PLD!H415</f>
        <v>37.93</v>
      </c>
      <c r="H414" s="5">
        <f>[1]PLD!I415</f>
        <v>40.24</v>
      </c>
      <c r="I414" s="5">
        <f>[1]PLD!J415</f>
        <v>40.06</v>
      </c>
      <c r="J414" s="5">
        <f>[1]PLD!K415</f>
        <v>37.93</v>
      </c>
      <c r="K414" s="5">
        <f>[1]PLD!L415</f>
        <v>16.309999999999999</v>
      </c>
      <c r="L414" s="5">
        <f>[1]PLD!M415</f>
        <v>16.309999999999999</v>
      </c>
      <c r="M414" s="5">
        <f>[1]PLD!N415</f>
        <v>16.309999999999999</v>
      </c>
      <c r="N414" s="5">
        <f>[1]PLD!O415</f>
        <v>16.309999999999999</v>
      </c>
      <c r="O414" s="5">
        <f>[1]PLD!P415</f>
        <v>16.309999999999999</v>
      </c>
      <c r="P414" s="5">
        <f>[1]PLD!Q415</f>
        <v>16.309999999999999</v>
      </c>
    </row>
    <row r="415" spans="2:16" x14ac:dyDescent="0.25">
      <c r="B415" s="6">
        <f>[1]PLD!D416</f>
        <v>39928</v>
      </c>
      <c r="C415" s="6">
        <f>[1]PLD!E416</f>
        <v>39934</v>
      </c>
      <c r="D415" s="6">
        <f t="shared" si="6"/>
        <v>39931</v>
      </c>
      <c r="E415" s="5">
        <f>[1]PLD!F416</f>
        <v>46.66</v>
      </c>
      <c r="F415" s="5">
        <f>[1]PLD!G416</f>
        <v>45.58</v>
      </c>
      <c r="G415" s="5">
        <f>[1]PLD!H416</f>
        <v>45.12</v>
      </c>
      <c r="H415" s="5">
        <f>[1]PLD!I416</f>
        <v>46.66</v>
      </c>
      <c r="I415" s="5">
        <f>[1]PLD!J416</f>
        <v>46.05</v>
      </c>
      <c r="J415" s="5">
        <f>[1]PLD!K416</f>
        <v>45.12</v>
      </c>
      <c r="K415" s="5">
        <f>[1]PLD!L416</f>
        <v>16.309999999999999</v>
      </c>
      <c r="L415" s="5">
        <f>[1]PLD!M416</f>
        <v>16.309999999999999</v>
      </c>
      <c r="M415" s="5">
        <f>[1]PLD!N416</f>
        <v>16.309999999999999</v>
      </c>
      <c r="N415" s="5">
        <f>[1]PLD!O416</f>
        <v>16.309999999999999</v>
      </c>
      <c r="O415" s="5">
        <f>[1]PLD!P416</f>
        <v>16.309999999999999</v>
      </c>
      <c r="P415" s="5">
        <f>[1]PLD!Q416</f>
        <v>16.309999999999999</v>
      </c>
    </row>
    <row r="416" spans="2:16" x14ac:dyDescent="0.25">
      <c r="B416" s="6">
        <f>[1]PLD!D417</f>
        <v>39935</v>
      </c>
      <c r="C416" s="6">
        <f>[1]PLD!E417</f>
        <v>39941</v>
      </c>
      <c r="D416" s="6">
        <f t="shared" si="6"/>
        <v>39938</v>
      </c>
      <c r="E416" s="5">
        <f>[1]PLD!F417</f>
        <v>46.98</v>
      </c>
      <c r="F416" s="5">
        <f>[1]PLD!G417</f>
        <v>45.76</v>
      </c>
      <c r="G416" s="5">
        <f>[1]PLD!H417</f>
        <v>45.76</v>
      </c>
      <c r="H416" s="5">
        <f>[1]PLD!I417</f>
        <v>46.98</v>
      </c>
      <c r="I416" s="5">
        <f>[1]PLD!J417</f>
        <v>45.76</v>
      </c>
      <c r="J416" s="5">
        <f>[1]PLD!K417</f>
        <v>45.76</v>
      </c>
      <c r="K416" s="5">
        <f>[1]PLD!L417</f>
        <v>36.450000000000003</v>
      </c>
      <c r="L416" s="5">
        <f>[1]PLD!M417</f>
        <v>36.450000000000003</v>
      </c>
      <c r="M416" s="5">
        <f>[1]PLD!N417</f>
        <v>36.21</v>
      </c>
      <c r="N416" s="5">
        <f>[1]PLD!O417</f>
        <v>16.309999999999999</v>
      </c>
      <c r="O416" s="5">
        <f>[1]PLD!P417</f>
        <v>16.309999999999999</v>
      </c>
      <c r="P416" s="5">
        <f>[1]PLD!Q417</f>
        <v>16.309999999999999</v>
      </c>
    </row>
    <row r="417" spans="2:16" x14ac:dyDescent="0.25">
      <c r="B417" s="6">
        <f>[1]PLD!D418</f>
        <v>39942</v>
      </c>
      <c r="C417" s="6">
        <f>[1]PLD!E418</f>
        <v>39948</v>
      </c>
      <c r="D417" s="6">
        <f t="shared" si="6"/>
        <v>39945</v>
      </c>
      <c r="E417" s="5">
        <f>[1]PLD!F418</f>
        <v>36.89</v>
      </c>
      <c r="F417" s="5">
        <f>[1]PLD!G418</f>
        <v>36.21</v>
      </c>
      <c r="G417" s="5">
        <f>[1]PLD!H418</f>
        <v>36.21</v>
      </c>
      <c r="H417" s="5">
        <f>[1]PLD!I418</f>
        <v>37</v>
      </c>
      <c r="I417" s="5">
        <f>[1]PLD!J418</f>
        <v>36.729999999999997</v>
      </c>
      <c r="J417" s="5">
        <f>[1]PLD!K418</f>
        <v>36.21</v>
      </c>
      <c r="K417" s="5">
        <f>[1]PLD!L418</f>
        <v>29.05</v>
      </c>
      <c r="L417" s="5">
        <f>[1]PLD!M418</f>
        <v>28.87</v>
      </c>
      <c r="M417" s="5">
        <f>[1]PLD!N418</f>
        <v>28.68</v>
      </c>
      <c r="N417" s="5">
        <f>[1]PLD!O418</f>
        <v>16.309999999999999</v>
      </c>
      <c r="O417" s="5">
        <f>[1]PLD!P418</f>
        <v>16.309999999999999</v>
      </c>
      <c r="P417" s="5">
        <f>[1]PLD!Q418</f>
        <v>16.309999999999999</v>
      </c>
    </row>
    <row r="418" spans="2:16" x14ac:dyDescent="0.25">
      <c r="B418" s="6">
        <f>[1]PLD!D419</f>
        <v>39949</v>
      </c>
      <c r="C418" s="6">
        <f>[1]PLD!E419</f>
        <v>39955</v>
      </c>
      <c r="D418" s="6">
        <f t="shared" si="6"/>
        <v>39952</v>
      </c>
      <c r="E418" s="5">
        <f>[1]PLD!F419</f>
        <v>37.29</v>
      </c>
      <c r="F418" s="5">
        <f>[1]PLD!G419</f>
        <v>36.1</v>
      </c>
      <c r="G418" s="5">
        <f>[1]PLD!H419</f>
        <v>36.1</v>
      </c>
      <c r="H418" s="5">
        <f>[1]PLD!I419</f>
        <v>37.29</v>
      </c>
      <c r="I418" s="5">
        <f>[1]PLD!J419</f>
        <v>36.299999999999997</v>
      </c>
      <c r="J418" s="5">
        <f>[1]PLD!K419</f>
        <v>36.1</v>
      </c>
      <c r="K418" s="5">
        <f>[1]PLD!L419</f>
        <v>28.87</v>
      </c>
      <c r="L418" s="5">
        <f>[1]PLD!M419</f>
        <v>28.87</v>
      </c>
      <c r="M418" s="5">
        <f>[1]PLD!N419</f>
        <v>28.68</v>
      </c>
      <c r="N418" s="5">
        <f>[1]PLD!O419</f>
        <v>16.309999999999999</v>
      </c>
      <c r="O418" s="5">
        <f>[1]PLD!P419</f>
        <v>16.309999999999999</v>
      </c>
      <c r="P418" s="5">
        <f>[1]PLD!Q419</f>
        <v>16.309999999999999</v>
      </c>
    </row>
    <row r="419" spans="2:16" x14ac:dyDescent="0.25">
      <c r="B419" s="6">
        <f>[1]PLD!D420</f>
        <v>39956</v>
      </c>
      <c r="C419" s="6">
        <f>[1]PLD!E420</f>
        <v>39962</v>
      </c>
      <c r="D419" s="6">
        <f t="shared" si="6"/>
        <v>39959</v>
      </c>
      <c r="E419" s="5">
        <f>[1]PLD!F420</f>
        <v>37.869999999999997</v>
      </c>
      <c r="F419" s="5">
        <f>[1]PLD!G420</f>
        <v>37.049999999999997</v>
      </c>
      <c r="G419" s="5">
        <f>[1]PLD!H420</f>
        <v>36.99</v>
      </c>
      <c r="H419" s="5">
        <f>[1]PLD!I420</f>
        <v>37.869999999999997</v>
      </c>
      <c r="I419" s="5">
        <f>[1]PLD!J420</f>
        <v>37.049999999999997</v>
      </c>
      <c r="J419" s="5">
        <f>[1]PLD!K420</f>
        <v>36.99</v>
      </c>
      <c r="K419" s="5">
        <f>[1]PLD!L420</f>
        <v>29.67</v>
      </c>
      <c r="L419" s="5">
        <f>[1]PLD!M420</f>
        <v>29.67</v>
      </c>
      <c r="M419" s="5">
        <f>[1]PLD!N420</f>
        <v>29.47</v>
      </c>
      <c r="N419" s="5">
        <f>[1]PLD!O420</f>
        <v>16.309999999999999</v>
      </c>
      <c r="O419" s="5">
        <f>[1]PLD!P420</f>
        <v>16.309999999999999</v>
      </c>
      <c r="P419" s="5">
        <f>[1]PLD!Q420</f>
        <v>16.309999999999999</v>
      </c>
    </row>
    <row r="420" spans="2:16" x14ac:dyDescent="0.25">
      <c r="B420" s="6">
        <f>[1]PLD!D421</f>
        <v>39963</v>
      </c>
      <c r="C420" s="6">
        <f>[1]PLD!E421</f>
        <v>39969</v>
      </c>
      <c r="D420" s="6">
        <f t="shared" si="6"/>
        <v>39966</v>
      </c>
      <c r="E420" s="5">
        <f>[1]PLD!F421</f>
        <v>38.479999999999997</v>
      </c>
      <c r="F420" s="5">
        <f>[1]PLD!G421</f>
        <v>37.590000000000003</v>
      </c>
      <c r="G420" s="5">
        <f>[1]PLD!H421</f>
        <v>37.590000000000003</v>
      </c>
      <c r="H420" s="5">
        <f>[1]PLD!I421</f>
        <v>38.479999999999997</v>
      </c>
      <c r="I420" s="5">
        <f>[1]PLD!J421</f>
        <v>37.590000000000003</v>
      </c>
      <c r="J420" s="5">
        <f>[1]PLD!K421</f>
        <v>37.590000000000003</v>
      </c>
      <c r="K420" s="5">
        <f>[1]PLD!L421</f>
        <v>27.35</v>
      </c>
      <c r="L420" s="5">
        <f>[1]PLD!M421</f>
        <v>26.94</v>
      </c>
      <c r="M420" s="5">
        <f>[1]PLD!N421</f>
        <v>26.94</v>
      </c>
      <c r="N420" s="5">
        <f>[1]PLD!O421</f>
        <v>16.309999999999999</v>
      </c>
      <c r="O420" s="5">
        <f>[1]PLD!P421</f>
        <v>16.309999999999999</v>
      </c>
      <c r="P420" s="5">
        <f>[1]PLD!Q421</f>
        <v>16.309999999999999</v>
      </c>
    </row>
    <row r="421" spans="2:16" x14ac:dyDescent="0.25">
      <c r="B421" s="6">
        <f>[1]PLD!D422</f>
        <v>39970</v>
      </c>
      <c r="C421" s="6">
        <f>[1]PLD!E422</f>
        <v>39976</v>
      </c>
      <c r="D421" s="6">
        <f t="shared" si="6"/>
        <v>39973</v>
      </c>
      <c r="E421" s="5">
        <f>[1]PLD!F422</f>
        <v>35.14</v>
      </c>
      <c r="F421" s="5">
        <f>[1]PLD!G422</f>
        <v>34.97</v>
      </c>
      <c r="G421" s="5">
        <f>[1]PLD!H422</f>
        <v>34.97</v>
      </c>
      <c r="H421" s="5">
        <f>[1]PLD!I422</f>
        <v>35.14</v>
      </c>
      <c r="I421" s="5">
        <f>[1]PLD!J422</f>
        <v>34.97</v>
      </c>
      <c r="J421" s="5">
        <f>[1]PLD!K422</f>
        <v>34.97</v>
      </c>
      <c r="K421" s="5">
        <f>[1]PLD!L422</f>
        <v>26.14</v>
      </c>
      <c r="L421" s="5">
        <f>[1]PLD!M422</f>
        <v>25.56</v>
      </c>
      <c r="M421" s="5">
        <f>[1]PLD!N422</f>
        <v>25.39</v>
      </c>
      <c r="N421" s="5">
        <f>[1]PLD!O422</f>
        <v>16.309999999999999</v>
      </c>
      <c r="O421" s="5">
        <f>[1]PLD!P422</f>
        <v>16.309999999999999</v>
      </c>
      <c r="P421" s="5">
        <f>[1]PLD!Q422</f>
        <v>16.309999999999999</v>
      </c>
    </row>
    <row r="422" spans="2:16" x14ac:dyDescent="0.25">
      <c r="B422" s="6">
        <f>[1]PLD!D423</f>
        <v>39977</v>
      </c>
      <c r="C422" s="6">
        <f>[1]PLD!E423</f>
        <v>39983</v>
      </c>
      <c r="D422" s="6">
        <f t="shared" si="6"/>
        <v>39980</v>
      </c>
      <c r="E422" s="5">
        <f>[1]PLD!F423</f>
        <v>41.54</v>
      </c>
      <c r="F422" s="5">
        <f>[1]PLD!G423</f>
        <v>40.799999999999997</v>
      </c>
      <c r="G422" s="5">
        <f>[1]PLD!H423</f>
        <v>40.799999999999997</v>
      </c>
      <c r="H422" s="5">
        <f>[1]PLD!I423</f>
        <v>41.54</v>
      </c>
      <c r="I422" s="5">
        <f>[1]PLD!J423</f>
        <v>40.799999999999997</v>
      </c>
      <c r="J422" s="5">
        <f>[1]PLD!K423</f>
        <v>40.799999999999997</v>
      </c>
      <c r="K422" s="5">
        <f>[1]PLD!L423</f>
        <v>28.93</v>
      </c>
      <c r="L422" s="5">
        <f>[1]PLD!M423</f>
        <v>28.93</v>
      </c>
      <c r="M422" s="5">
        <f>[1]PLD!N423</f>
        <v>28.74</v>
      </c>
      <c r="N422" s="5">
        <f>[1]PLD!O423</f>
        <v>16.309999999999999</v>
      </c>
      <c r="O422" s="5">
        <f>[1]PLD!P423</f>
        <v>16.309999999999999</v>
      </c>
      <c r="P422" s="5">
        <f>[1]PLD!Q423</f>
        <v>16.309999999999999</v>
      </c>
    </row>
    <row r="423" spans="2:16" x14ac:dyDescent="0.25">
      <c r="B423" s="6">
        <f>[1]PLD!D424</f>
        <v>39984</v>
      </c>
      <c r="C423" s="6">
        <f>[1]PLD!E424</f>
        <v>39990</v>
      </c>
      <c r="D423" s="6">
        <f t="shared" si="6"/>
        <v>39987</v>
      </c>
      <c r="E423" s="5">
        <f>[1]PLD!F424</f>
        <v>43.11</v>
      </c>
      <c r="F423" s="5">
        <f>[1]PLD!G424</f>
        <v>42.72</v>
      </c>
      <c r="G423" s="5">
        <f>[1]PLD!H424</f>
        <v>42.68</v>
      </c>
      <c r="H423" s="5">
        <f>[1]PLD!I424</f>
        <v>43.11</v>
      </c>
      <c r="I423" s="5">
        <f>[1]PLD!J424</f>
        <v>42.72</v>
      </c>
      <c r="J423" s="5">
        <f>[1]PLD!K424</f>
        <v>42.68</v>
      </c>
      <c r="K423" s="5">
        <f>[1]PLD!L424</f>
        <v>31.07</v>
      </c>
      <c r="L423" s="5">
        <f>[1]PLD!M424</f>
        <v>30.17</v>
      </c>
      <c r="M423" s="5">
        <f>[1]PLD!N424</f>
        <v>30.17</v>
      </c>
      <c r="N423" s="5">
        <f>[1]PLD!O424</f>
        <v>31.07</v>
      </c>
      <c r="O423" s="5">
        <f>[1]PLD!P424</f>
        <v>30.17</v>
      </c>
      <c r="P423" s="5">
        <f>[1]PLD!Q424</f>
        <v>30.17</v>
      </c>
    </row>
    <row r="424" spans="2:16" x14ac:dyDescent="0.25">
      <c r="B424" s="6">
        <f>[1]PLD!D425</f>
        <v>39991</v>
      </c>
      <c r="C424" s="6">
        <f>[1]PLD!E425</f>
        <v>39997</v>
      </c>
      <c r="D424" s="6">
        <f t="shared" si="6"/>
        <v>39994</v>
      </c>
      <c r="E424" s="5">
        <f>[1]PLD!F425</f>
        <v>51.96</v>
      </c>
      <c r="F424" s="5">
        <f>[1]PLD!G425</f>
        <v>51.6</v>
      </c>
      <c r="G424" s="5">
        <f>[1]PLD!H425</f>
        <v>51.6</v>
      </c>
      <c r="H424" s="5">
        <f>[1]PLD!I425</f>
        <v>51.96</v>
      </c>
      <c r="I424" s="5">
        <f>[1]PLD!J425</f>
        <v>51.6</v>
      </c>
      <c r="J424" s="5">
        <f>[1]PLD!K425</f>
        <v>51.6</v>
      </c>
      <c r="K424" s="5">
        <f>[1]PLD!L425</f>
        <v>43.08</v>
      </c>
      <c r="L424" s="5">
        <f>[1]PLD!M425</f>
        <v>43.08</v>
      </c>
      <c r="M424" s="5">
        <f>[1]PLD!N425</f>
        <v>43.08</v>
      </c>
      <c r="N424" s="5">
        <f>[1]PLD!O425</f>
        <v>43.08</v>
      </c>
      <c r="O424" s="5">
        <f>[1]PLD!P425</f>
        <v>43.08</v>
      </c>
      <c r="P424" s="5">
        <f>[1]PLD!Q425</f>
        <v>43.08</v>
      </c>
    </row>
    <row r="425" spans="2:16" x14ac:dyDescent="0.25">
      <c r="B425" s="6">
        <f>[1]PLD!D426</f>
        <v>39998</v>
      </c>
      <c r="C425" s="6">
        <f>[1]PLD!E426</f>
        <v>40004</v>
      </c>
      <c r="D425" s="6">
        <f t="shared" si="6"/>
        <v>40001</v>
      </c>
      <c r="E425" s="5">
        <f>[1]PLD!F426</f>
        <v>39.619999999999997</v>
      </c>
      <c r="F425" s="5">
        <f>[1]PLD!G426</f>
        <v>38.840000000000003</v>
      </c>
      <c r="G425" s="5">
        <f>[1]PLD!H426</f>
        <v>38.840000000000003</v>
      </c>
      <c r="H425" s="5">
        <f>[1]PLD!I426</f>
        <v>39.619999999999997</v>
      </c>
      <c r="I425" s="5">
        <f>[1]PLD!J426</f>
        <v>38.840000000000003</v>
      </c>
      <c r="J425" s="5">
        <f>[1]PLD!K426</f>
        <v>38.840000000000003</v>
      </c>
      <c r="K425" s="5">
        <f>[1]PLD!L426</f>
        <v>30.4</v>
      </c>
      <c r="L425" s="5">
        <f>[1]PLD!M426</f>
        <v>30.4</v>
      </c>
      <c r="M425" s="5">
        <f>[1]PLD!N426</f>
        <v>30.4</v>
      </c>
      <c r="N425" s="5">
        <f>[1]PLD!O426</f>
        <v>30.4</v>
      </c>
      <c r="O425" s="5">
        <f>[1]PLD!P426</f>
        <v>30.4</v>
      </c>
      <c r="P425" s="5">
        <f>[1]PLD!Q426</f>
        <v>30.4</v>
      </c>
    </row>
    <row r="426" spans="2:16" x14ac:dyDescent="0.25">
      <c r="B426" s="6">
        <f>[1]PLD!D427</f>
        <v>40005</v>
      </c>
      <c r="C426" s="6">
        <f>[1]PLD!E427</f>
        <v>40011</v>
      </c>
      <c r="D426" s="6">
        <f t="shared" si="6"/>
        <v>40008</v>
      </c>
      <c r="E426" s="5">
        <f>[1]PLD!F427</f>
        <v>31.78</v>
      </c>
      <c r="F426" s="5">
        <f>[1]PLD!G427</f>
        <v>31.46</v>
      </c>
      <c r="G426" s="5">
        <f>[1]PLD!H427</f>
        <v>31.28</v>
      </c>
      <c r="H426" s="5">
        <f>[1]PLD!I427</f>
        <v>31.78</v>
      </c>
      <c r="I426" s="5">
        <f>[1]PLD!J427</f>
        <v>31.46</v>
      </c>
      <c r="J426" s="5">
        <f>[1]PLD!K427</f>
        <v>31.28</v>
      </c>
      <c r="K426" s="5">
        <f>[1]PLD!L427</f>
        <v>25.45</v>
      </c>
      <c r="L426" s="5">
        <f>[1]PLD!M427</f>
        <v>25.45</v>
      </c>
      <c r="M426" s="5">
        <f>[1]PLD!N427</f>
        <v>25.45</v>
      </c>
      <c r="N426" s="5">
        <f>[1]PLD!O427</f>
        <v>25.45</v>
      </c>
      <c r="O426" s="5">
        <f>[1]PLD!P427</f>
        <v>25.45</v>
      </c>
      <c r="P426" s="5">
        <f>[1]PLD!Q427</f>
        <v>25.45</v>
      </c>
    </row>
    <row r="427" spans="2:16" x14ac:dyDescent="0.25">
      <c r="B427" s="6">
        <f>[1]PLD!D428</f>
        <v>40012</v>
      </c>
      <c r="C427" s="6">
        <f>[1]PLD!E428</f>
        <v>40018</v>
      </c>
      <c r="D427" s="6">
        <f t="shared" si="6"/>
        <v>40015</v>
      </c>
      <c r="E427" s="5">
        <f>[1]PLD!F428</f>
        <v>21</v>
      </c>
      <c r="F427" s="5">
        <f>[1]PLD!G428</f>
        <v>20.76</v>
      </c>
      <c r="G427" s="5">
        <f>[1]PLD!H428</f>
        <v>20.73</v>
      </c>
      <c r="H427" s="5">
        <f>[1]PLD!I428</f>
        <v>21</v>
      </c>
      <c r="I427" s="5">
        <f>[1]PLD!J428</f>
        <v>20.76</v>
      </c>
      <c r="J427" s="5">
        <f>[1]PLD!K428</f>
        <v>20.73</v>
      </c>
      <c r="K427" s="5">
        <f>[1]PLD!L428</f>
        <v>17.32</v>
      </c>
      <c r="L427" s="5">
        <f>[1]PLD!M428</f>
        <v>17.32</v>
      </c>
      <c r="M427" s="5">
        <f>[1]PLD!N428</f>
        <v>17.309999999999999</v>
      </c>
      <c r="N427" s="5">
        <f>[1]PLD!O428</f>
        <v>17.32</v>
      </c>
      <c r="O427" s="5">
        <f>[1]PLD!P428</f>
        <v>17.32</v>
      </c>
      <c r="P427" s="5">
        <f>[1]PLD!Q428</f>
        <v>17.309999999999999</v>
      </c>
    </row>
    <row r="428" spans="2:16" x14ac:dyDescent="0.25">
      <c r="B428" s="6">
        <f>[1]PLD!D429</f>
        <v>40019</v>
      </c>
      <c r="C428" s="6">
        <f>[1]PLD!E429</f>
        <v>40025</v>
      </c>
      <c r="D428" s="6">
        <f t="shared" si="6"/>
        <v>40022</v>
      </c>
      <c r="E428" s="5">
        <f>[1]PLD!F429</f>
        <v>21.67</v>
      </c>
      <c r="F428" s="5">
        <f>[1]PLD!G429</f>
        <v>21.5</v>
      </c>
      <c r="G428" s="5">
        <f>[1]PLD!H429</f>
        <v>21.45</v>
      </c>
      <c r="H428" s="5">
        <f>[1]PLD!I429</f>
        <v>21.67</v>
      </c>
      <c r="I428" s="5">
        <f>[1]PLD!J429</f>
        <v>21.5</v>
      </c>
      <c r="J428" s="5">
        <f>[1]PLD!K429</f>
        <v>21.45</v>
      </c>
      <c r="K428" s="5">
        <f>[1]PLD!L429</f>
        <v>21.67</v>
      </c>
      <c r="L428" s="5">
        <f>[1]PLD!M429</f>
        <v>21.5</v>
      </c>
      <c r="M428" s="5">
        <f>[1]PLD!N429</f>
        <v>21.45</v>
      </c>
      <c r="N428" s="5">
        <f>[1]PLD!O429</f>
        <v>21.67</v>
      </c>
      <c r="O428" s="5">
        <f>[1]PLD!P429</f>
        <v>21.5</v>
      </c>
      <c r="P428" s="5">
        <f>[1]PLD!Q429</f>
        <v>21.45</v>
      </c>
    </row>
    <row r="429" spans="2:16" x14ac:dyDescent="0.25">
      <c r="B429" s="6">
        <f>[1]PLD!D430</f>
        <v>40026</v>
      </c>
      <c r="C429" s="6">
        <f>[1]PLD!E430</f>
        <v>40032</v>
      </c>
      <c r="D429" s="6">
        <f t="shared" si="6"/>
        <v>40029</v>
      </c>
      <c r="E429" s="5">
        <f>[1]PLD!F430</f>
        <v>16.309999999999999</v>
      </c>
      <c r="F429" s="5">
        <f>[1]PLD!G430</f>
        <v>16.309999999999999</v>
      </c>
      <c r="G429" s="5">
        <f>[1]PLD!H430</f>
        <v>16.309999999999999</v>
      </c>
      <c r="H429" s="5">
        <f>[1]PLD!I430</f>
        <v>16.309999999999999</v>
      </c>
      <c r="I429" s="5">
        <f>[1]PLD!J430</f>
        <v>16.309999999999999</v>
      </c>
      <c r="J429" s="5">
        <f>[1]PLD!K430</f>
        <v>16.309999999999999</v>
      </c>
      <c r="K429" s="5">
        <f>[1]PLD!L430</f>
        <v>16.309999999999999</v>
      </c>
      <c r="L429" s="5">
        <f>[1]PLD!M430</f>
        <v>16.309999999999999</v>
      </c>
      <c r="M429" s="5">
        <f>[1]PLD!N430</f>
        <v>16.309999999999999</v>
      </c>
      <c r="N429" s="5">
        <f>[1]PLD!O430</f>
        <v>16.309999999999999</v>
      </c>
      <c r="O429" s="5">
        <f>[1]PLD!P430</f>
        <v>16.309999999999999</v>
      </c>
      <c r="P429" s="5">
        <f>[1]PLD!Q430</f>
        <v>16.309999999999999</v>
      </c>
    </row>
    <row r="430" spans="2:16" x14ac:dyDescent="0.25">
      <c r="B430" s="6">
        <f>[1]PLD!D431</f>
        <v>40033</v>
      </c>
      <c r="C430" s="6">
        <f>[1]PLD!E431</f>
        <v>40039</v>
      </c>
      <c r="D430" s="6">
        <f t="shared" si="6"/>
        <v>40036</v>
      </c>
      <c r="E430" s="5">
        <f>[1]PLD!F431</f>
        <v>16.309999999999999</v>
      </c>
      <c r="F430" s="5">
        <f>[1]PLD!G431</f>
        <v>16.309999999999999</v>
      </c>
      <c r="G430" s="5">
        <f>[1]PLD!H431</f>
        <v>16.309999999999999</v>
      </c>
      <c r="H430" s="5">
        <f>[1]PLD!I431</f>
        <v>16.309999999999999</v>
      </c>
      <c r="I430" s="5">
        <f>[1]PLD!J431</f>
        <v>16.309999999999999</v>
      </c>
      <c r="J430" s="5">
        <f>[1]PLD!K431</f>
        <v>16.309999999999999</v>
      </c>
      <c r="K430" s="5">
        <f>[1]PLD!L431</f>
        <v>16.309999999999999</v>
      </c>
      <c r="L430" s="5">
        <f>[1]PLD!M431</f>
        <v>16.309999999999999</v>
      </c>
      <c r="M430" s="5">
        <f>[1]PLD!N431</f>
        <v>16.309999999999999</v>
      </c>
      <c r="N430" s="5">
        <f>[1]PLD!O431</f>
        <v>16.309999999999999</v>
      </c>
      <c r="O430" s="5">
        <f>[1]PLD!P431</f>
        <v>16.309999999999999</v>
      </c>
      <c r="P430" s="5">
        <f>[1]PLD!Q431</f>
        <v>16.309999999999999</v>
      </c>
    </row>
    <row r="431" spans="2:16" x14ac:dyDescent="0.25">
      <c r="B431" s="6">
        <f>[1]PLD!D432</f>
        <v>40040</v>
      </c>
      <c r="C431" s="6">
        <f>[1]PLD!E432</f>
        <v>40046</v>
      </c>
      <c r="D431" s="6">
        <f t="shared" si="6"/>
        <v>40043</v>
      </c>
      <c r="E431" s="5">
        <f>[1]PLD!F432</f>
        <v>16.309999999999999</v>
      </c>
      <c r="F431" s="5">
        <f>[1]PLD!G432</f>
        <v>16.309999999999999</v>
      </c>
      <c r="G431" s="5">
        <f>[1]PLD!H432</f>
        <v>16.309999999999999</v>
      </c>
      <c r="H431" s="5">
        <f>[1]PLD!I432</f>
        <v>16.309999999999999</v>
      </c>
      <c r="I431" s="5">
        <f>[1]PLD!J432</f>
        <v>16.309999999999999</v>
      </c>
      <c r="J431" s="5">
        <f>[1]PLD!K432</f>
        <v>16.309999999999999</v>
      </c>
      <c r="K431" s="5">
        <f>[1]PLD!L432</f>
        <v>16.309999999999999</v>
      </c>
      <c r="L431" s="5">
        <f>[1]PLD!M432</f>
        <v>16.309999999999999</v>
      </c>
      <c r="M431" s="5">
        <f>[1]PLD!N432</f>
        <v>16.309999999999999</v>
      </c>
      <c r="N431" s="5">
        <f>[1]PLD!O432</f>
        <v>16.309999999999999</v>
      </c>
      <c r="O431" s="5">
        <f>[1]PLD!P432</f>
        <v>16.309999999999999</v>
      </c>
      <c r="P431" s="5">
        <f>[1]PLD!Q432</f>
        <v>16.309999999999999</v>
      </c>
    </row>
    <row r="432" spans="2:16" x14ac:dyDescent="0.25">
      <c r="B432" s="6">
        <f>[1]PLD!D433</f>
        <v>40047</v>
      </c>
      <c r="C432" s="6">
        <f>[1]PLD!E433</f>
        <v>40053</v>
      </c>
      <c r="D432" s="6">
        <f t="shared" si="6"/>
        <v>40050</v>
      </c>
      <c r="E432" s="5">
        <f>[1]PLD!F433</f>
        <v>16.309999999999999</v>
      </c>
      <c r="F432" s="5">
        <f>[1]PLD!G433</f>
        <v>16.309999999999999</v>
      </c>
      <c r="G432" s="5">
        <f>[1]PLD!H433</f>
        <v>16.309999999999999</v>
      </c>
      <c r="H432" s="5">
        <f>[1]PLD!I433</f>
        <v>16.309999999999999</v>
      </c>
      <c r="I432" s="5">
        <f>[1]PLD!J433</f>
        <v>16.309999999999999</v>
      </c>
      <c r="J432" s="5">
        <f>[1]PLD!K433</f>
        <v>16.309999999999999</v>
      </c>
      <c r="K432" s="5">
        <f>[1]PLD!L433</f>
        <v>16.309999999999999</v>
      </c>
      <c r="L432" s="5">
        <f>[1]PLD!M433</f>
        <v>16.309999999999999</v>
      </c>
      <c r="M432" s="5">
        <f>[1]PLD!N433</f>
        <v>16.309999999999999</v>
      </c>
      <c r="N432" s="5">
        <f>[1]PLD!O433</f>
        <v>16.309999999999999</v>
      </c>
      <c r="O432" s="5">
        <f>[1]PLD!P433</f>
        <v>16.309999999999999</v>
      </c>
      <c r="P432" s="5">
        <f>[1]PLD!Q433</f>
        <v>16.309999999999999</v>
      </c>
    </row>
    <row r="433" spans="2:16" x14ac:dyDescent="0.25">
      <c r="B433" s="6">
        <f>[1]PLD!D434</f>
        <v>40054</v>
      </c>
      <c r="C433" s="6">
        <f>[1]PLD!E434</f>
        <v>40060</v>
      </c>
      <c r="D433" s="6">
        <f t="shared" si="6"/>
        <v>40057</v>
      </c>
      <c r="E433" s="5">
        <f>[1]PLD!F434</f>
        <v>16.309999999999999</v>
      </c>
      <c r="F433" s="5">
        <f>[1]PLD!G434</f>
        <v>16.309999999999999</v>
      </c>
      <c r="G433" s="5">
        <f>[1]PLD!H434</f>
        <v>16.309999999999999</v>
      </c>
      <c r="H433" s="5">
        <f>[1]PLD!I434</f>
        <v>16.309999999999999</v>
      </c>
      <c r="I433" s="5">
        <f>[1]PLD!J434</f>
        <v>16.309999999999999</v>
      </c>
      <c r="J433" s="5">
        <f>[1]PLD!K434</f>
        <v>16.309999999999999</v>
      </c>
      <c r="K433" s="5">
        <f>[1]PLD!L434</f>
        <v>16.309999999999999</v>
      </c>
      <c r="L433" s="5">
        <f>[1]PLD!M434</f>
        <v>16.309999999999999</v>
      </c>
      <c r="M433" s="5">
        <f>[1]PLD!N434</f>
        <v>16.309999999999999</v>
      </c>
      <c r="N433" s="5">
        <f>[1]PLD!O434</f>
        <v>16.309999999999999</v>
      </c>
      <c r="O433" s="5">
        <f>[1]PLD!P434</f>
        <v>16.309999999999999</v>
      </c>
      <c r="P433" s="5">
        <f>[1]PLD!Q434</f>
        <v>16.309999999999999</v>
      </c>
    </row>
    <row r="434" spans="2:16" x14ac:dyDescent="0.25">
      <c r="B434" s="6">
        <f>[1]PLD!D435</f>
        <v>40061</v>
      </c>
      <c r="C434" s="6">
        <f>[1]PLD!E435</f>
        <v>40067</v>
      </c>
      <c r="D434" s="6">
        <f t="shared" si="6"/>
        <v>40064</v>
      </c>
      <c r="E434" s="5">
        <f>[1]PLD!F435</f>
        <v>16.309999999999999</v>
      </c>
      <c r="F434" s="5">
        <f>[1]PLD!G435</f>
        <v>16.309999999999999</v>
      </c>
      <c r="G434" s="5">
        <f>[1]PLD!H435</f>
        <v>16.309999999999999</v>
      </c>
      <c r="H434" s="5">
        <f>[1]PLD!I435</f>
        <v>16.309999999999999</v>
      </c>
      <c r="I434" s="5">
        <f>[1]PLD!J435</f>
        <v>16.309999999999999</v>
      </c>
      <c r="J434" s="5">
        <f>[1]PLD!K435</f>
        <v>16.309999999999999</v>
      </c>
      <c r="K434" s="5">
        <f>[1]PLD!L435</f>
        <v>16.309999999999999</v>
      </c>
      <c r="L434" s="5">
        <f>[1]PLD!M435</f>
        <v>16.309999999999999</v>
      </c>
      <c r="M434" s="5">
        <f>[1]PLD!N435</f>
        <v>16.309999999999999</v>
      </c>
      <c r="N434" s="5">
        <f>[1]PLD!O435</f>
        <v>16.309999999999999</v>
      </c>
      <c r="O434" s="5">
        <f>[1]PLD!P435</f>
        <v>16.309999999999999</v>
      </c>
      <c r="P434" s="5">
        <f>[1]PLD!Q435</f>
        <v>16.309999999999999</v>
      </c>
    </row>
    <row r="435" spans="2:16" x14ac:dyDescent="0.25">
      <c r="B435" s="6">
        <f>[1]PLD!D436</f>
        <v>40068</v>
      </c>
      <c r="C435" s="6">
        <f>[1]PLD!E436</f>
        <v>40074</v>
      </c>
      <c r="D435" s="6">
        <f t="shared" si="6"/>
        <v>40071</v>
      </c>
      <c r="E435" s="5">
        <f>[1]PLD!F436</f>
        <v>16.309999999999999</v>
      </c>
      <c r="F435" s="5">
        <f>[1]PLD!G436</f>
        <v>16.309999999999999</v>
      </c>
      <c r="G435" s="5">
        <f>[1]PLD!H436</f>
        <v>16.309999999999999</v>
      </c>
      <c r="H435" s="5">
        <f>[1]PLD!I436</f>
        <v>16.309999999999999</v>
      </c>
      <c r="I435" s="5">
        <f>[1]PLD!J436</f>
        <v>16.309999999999999</v>
      </c>
      <c r="J435" s="5">
        <f>[1]PLD!K436</f>
        <v>16.309999999999999</v>
      </c>
      <c r="K435" s="5">
        <f>[1]PLD!L436</f>
        <v>16.309999999999999</v>
      </c>
      <c r="L435" s="5">
        <f>[1]PLD!M436</f>
        <v>16.309999999999999</v>
      </c>
      <c r="M435" s="5">
        <f>[1]PLD!N436</f>
        <v>16.309999999999999</v>
      </c>
      <c r="N435" s="5">
        <f>[1]PLD!O436</f>
        <v>16.309999999999999</v>
      </c>
      <c r="O435" s="5">
        <f>[1]PLD!P436</f>
        <v>16.309999999999999</v>
      </c>
      <c r="P435" s="5">
        <f>[1]PLD!Q436</f>
        <v>16.309999999999999</v>
      </c>
    </row>
    <row r="436" spans="2:16" x14ac:dyDescent="0.25">
      <c r="B436" s="6">
        <f>[1]PLD!D437</f>
        <v>40075</v>
      </c>
      <c r="C436" s="6">
        <f>[1]PLD!E437</f>
        <v>40081</v>
      </c>
      <c r="D436" s="6">
        <f t="shared" si="6"/>
        <v>40078</v>
      </c>
      <c r="E436" s="5">
        <f>[1]PLD!F437</f>
        <v>16.309999999999999</v>
      </c>
      <c r="F436" s="5">
        <f>[1]PLD!G437</f>
        <v>16.309999999999999</v>
      </c>
      <c r="G436" s="5">
        <f>[1]PLD!H437</f>
        <v>16.309999999999999</v>
      </c>
      <c r="H436" s="5">
        <f>[1]PLD!I437</f>
        <v>16.309999999999999</v>
      </c>
      <c r="I436" s="5">
        <f>[1]PLD!J437</f>
        <v>16.309999999999999</v>
      </c>
      <c r="J436" s="5">
        <f>[1]PLD!K437</f>
        <v>16.309999999999999</v>
      </c>
      <c r="K436" s="5">
        <f>[1]PLD!L437</f>
        <v>16.309999999999999</v>
      </c>
      <c r="L436" s="5">
        <f>[1]PLD!M437</f>
        <v>16.309999999999999</v>
      </c>
      <c r="M436" s="5">
        <f>[1]PLD!N437</f>
        <v>16.309999999999999</v>
      </c>
      <c r="N436" s="5">
        <f>[1]PLD!O437</f>
        <v>16.309999999999999</v>
      </c>
      <c r="O436" s="5">
        <f>[1]PLD!P437</f>
        <v>16.309999999999999</v>
      </c>
      <c r="P436" s="5">
        <f>[1]PLD!Q437</f>
        <v>16.309999999999999</v>
      </c>
    </row>
    <row r="437" spans="2:16" x14ac:dyDescent="0.25">
      <c r="B437" s="6">
        <f>[1]PLD!D438</f>
        <v>40082</v>
      </c>
      <c r="C437" s="6">
        <f>[1]PLD!E438</f>
        <v>40088</v>
      </c>
      <c r="D437" s="6">
        <f t="shared" si="6"/>
        <v>40085</v>
      </c>
      <c r="E437" s="5">
        <f>[1]PLD!F438</f>
        <v>16.309999999999999</v>
      </c>
      <c r="F437" s="5">
        <f>[1]PLD!G438</f>
        <v>16.309999999999999</v>
      </c>
      <c r="G437" s="5">
        <f>[1]PLD!H438</f>
        <v>16.309999999999999</v>
      </c>
      <c r="H437" s="5">
        <f>[1]PLD!I438</f>
        <v>16.309999999999999</v>
      </c>
      <c r="I437" s="5">
        <f>[1]PLD!J438</f>
        <v>16.309999999999999</v>
      </c>
      <c r="J437" s="5">
        <f>[1]PLD!K438</f>
        <v>16.309999999999999</v>
      </c>
      <c r="K437" s="5">
        <f>[1]PLD!L438</f>
        <v>16.309999999999999</v>
      </c>
      <c r="L437" s="5">
        <f>[1]PLD!M438</f>
        <v>16.309999999999999</v>
      </c>
      <c r="M437" s="5">
        <f>[1]PLD!N438</f>
        <v>16.309999999999999</v>
      </c>
      <c r="N437" s="5">
        <f>[1]PLD!O438</f>
        <v>16.309999999999999</v>
      </c>
      <c r="O437" s="5">
        <f>[1]PLD!P438</f>
        <v>16.309999999999999</v>
      </c>
      <c r="P437" s="5">
        <f>[1]PLD!Q438</f>
        <v>16.309999999999999</v>
      </c>
    </row>
    <row r="438" spans="2:16" x14ac:dyDescent="0.25">
      <c r="B438" s="6">
        <f>[1]PLD!D439</f>
        <v>40089</v>
      </c>
      <c r="C438" s="6">
        <f>[1]PLD!E439</f>
        <v>40095</v>
      </c>
      <c r="D438" s="6">
        <f t="shared" si="6"/>
        <v>40092</v>
      </c>
      <c r="E438" s="5">
        <f>[1]PLD!F439</f>
        <v>16.309999999999999</v>
      </c>
      <c r="F438" s="5">
        <f>[1]PLD!G439</f>
        <v>16.309999999999999</v>
      </c>
      <c r="G438" s="5">
        <f>[1]PLD!H439</f>
        <v>16.309999999999999</v>
      </c>
      <c r="H438" s="5">
        <f>[1]PLD!I439</f>
        <v>16.309999999999999</v>
      </c>
      <c r="I438" s="5">
        <f>[1]PLD!J439</f>
        <v>16.309999999999999</v>
      </c>
      <c r="J438" s="5">
        <f>[1]PLD!K439</f>
        <v>16.309999999999999</v>
      </c>
      <c r="K438" s="5">
        <f>[1]PLD!L439</f>
        <v>16.309999999999999</v>
      </c>
      <c r="L438" s="5">
        <f>[1]PLD!M439</f>
        <v>16.309999999999999</v>
      </c>
      <c r="M438" s="5">
        <f>[1]PLD!N439</f>
        <v>16.309999999999999</v>
      </c>
      <c r="N438" s="5">
        <f>[1]PLD!O439</f>
        <v>16.309999999999999</v>
      </c>
      <c r="O438" s="5">
        <f>[1]PLD!P439</f>
        <v>16.309999999999999</v>
      </c>
      <c r="P438" s="5">
        <f>[1]PLD!Q439</f>
        <v>16.309999999999999</v>
      </c>
    </row>
    <row r="439" spans="2:16" x14ac:dyDescent="0.25">
      <c r="B439" s="6">
        <f>[1]PLD!D440</f>
        <v>40096</v>
      </c>
      <c r="C439" s="6">
        <f>[1]PLD!E440</f>
        <v>40102</v>
      </c>
      <c r="D439" s="6">
        <f t="shared" si="6"/>
        <v>40099</v>
      </c>
      <c r="E439" s="5">
        <f>[1]PLD!F440</f>
        <v>16.309999999999999</v>
      </c>
      <c r="F439" s="5">
        <f>[1]PLD!G440</f>
        <v>16.309999999999999</v>
      </c>
      <c r="G439" s="5">
        <f>[1]PLD!H440</f>
        <v>16.309999999999999</v>
      </c>
      <c r="H439" s="5">
        <f>[1]PLD!I440</f>
        <v>16.309999999999999</v>
      </c>
      <c r="I439" s="5">
        <f>[1]PLD!J440</f>
        <v>16.309999999999999</v>
      </c>
      <c r="J439" s="5">
        <f>[1]PLD!K440</f>
        <v>16.309999999999999</v>
      </c>
      <c r="K439" s="5">
        <f>[1]PLD!L440</f>
        <v>16.309999999999999</v>
      </c>
      <c r="L439" s="5">
        <f>[1]PLD!M440</f>
        <v>16.309999999999999</v>
      </c>
      <c r="M439" s="5">
        <f>[1]PLD!N440</f>
        <v>16.309999999999999</v>
      </c>
      <c r="N439" s="5">
        <f>[1]PLD!O440</f>
        <v>16.309999999999999</v>
      </c>
      <c r="O439" s="5">
        <f>[1]PLD!P440</f>
        <v>16.309999999999999</v>
      </c>
      <c r="P439" s="5">
        <f>[1]PLD!Q440</f>
        <v>16.309999999999999</v>
      </c>
    </row>
    <row r="440" spans="2:16" x14ac:dyDescent="0.25">
      <c r="B440" s="6">
        <f>[1]PLD!D441</f>
        <v>40103</v>
      </c>
      <c r="C440" s="6">
        <f>[1]PLD!E441</f>
        <v>40109</v>
      </c>
      <c r="D440" s="6">
        <f t="shared" si="6"/>
        <v>40106</v>
      </c>
      <c r="E440" s="5">
        <f>[1]PLD!F441</f>
        <v>16.309999999999999</v>
      </c>
      <c r="F440" s="5">
        <f>[1]PLD!G441</f>
        <v>16.309999999999999</v>
      </c>
      <c r="G440" s="5">
        <f>[1]PLD!H441</f>
        <v>16.309999999999999</v>
      </c>
      <c r="H440" s="5">
        <f>[1]PLD!I441</f>
        <v>16.309999999999999</v>
      </c>
      <c r="I440" s="5">
        <f>[1]PLD!J441</f>
        <v>16.309999999999999</v>
      </c>
      <c r="J440" s="5">
        <f>[1]PLD!K441</f>
        <v>16.309999999999999</v>
      </c>
      <c r="K440" s="5">
        <f>[1]PLD!L441</f>
        <v>16.309999999999999</v>
      </c>
      <c r="L440" s="5">
        <f>[1]PLD!M441</f>
        <v>16.309999999999999</v>
      </c>
      <c r="M440" s="5">
        <f>[1]PLD!N441</f>
        <v>16.309999999999999</v>
      </c>
      <c r="N440" s="5">
        <f>[1]PLD!O441</f>
        <v>16.309999999999999</v>
      </c>
      <c r="O440" s="5">
        <f>[1]PLD!P441</f>
        <v>16.309999999999999</v>
      </c>
      <c r="P440" s="5">
        <f>[1]PLD!Q441</f>
        <v>16.309999999999999</v>
      </c>
    </row>
    <row r="441" spans="2:16" x14ac:dyDescent="0.25">
      <c r="B441" s="6">
        <f>[1]PLD!D442</f>
        <v>40110</v>
      </c>
      <c r="C441" s="6">
        <f>[1]PLD!E442</f>
        <v>40116</v>
      </c>
      <c r="D441" s="6">
        <f t="shared" si="6"/>
        <v>40113</v>
      </c>
      <c r="E441" s="5">
        <f>[1]PLD!F442</f>
        <v>16.309999999999999</v>
      </c>
      <c r="F441" s="5">
        <f>[1]PLD!G442</f>
        <v>16.309999999999999</v>
      </c>
      <c r="G441" s="5">
        <f>[1]PLD!H442</f>
        <v>16.309999999999999</v>
      </c>
      <c r="H441" s="5">
        <f>[1]PLD!I442</f>
        <v>16.309999999999999</v>
      </c>
      <c r="I441" s="5">
        <f>[1]PLD!J442</f>
        <v>16.309999999999999</v>
      </c>
      <c r="J441" s="5">
        <f>[1]PLD!K442</f>
        <v>16.309999999999999</v>
      </c>
      <c r="K441" s="5">
        <f>[1]PLD!L442</f>
        <v>16.309999999999999</v>
      </c>
      <c r="L441" s="5">
        <f>[1]PLD!M442</f>
        <v>16.309999999999999</v>
      </c>
      <c r="M441" s="5">
        <f>[1]PLD!N442</f>
        <v>16.309999999999999</v>
      </c>
      <c r="N441" s="5">
        <f>[1]PLD!O442</f>
        <v>16.309999999999999</v>
      </c>
      <c r="O441" s="5">
        <f>[1]PLD!P442</f>
        <v>16.309999999999999</v>
      </c>
      <c r="P441" s="5">
        <f>[1]PLD!Q442</f>
        <v>16.309999999999999</v>
      </c>
    </row>
    <row r="442" spans="2:16" x14ac:dyDescent="0.25">
      <c r="B442" s="6">
        <f>[1]PLD!D443</f>
        <v>40117</v>
      </c>
      <c r="C442" s="6">
        <f>[1]PLD!E443</f>
        <v>40123</v>
      </c>
      <c r="D442" s="6">
        <f t="shared" si="6"/>
        <v>40120</v>
      </c>
      <c r="E442" s="5">
        <f>[1]PLD!F443</f>
        <v>16.309999999999999</v>
      </c>
      <c r="F442" s="5">
        <f>[1]PLD!G443</f>
        <v>16.309999999999999</v>
      </c>
      <c r="G442" s="5">
        <f>[1]PLD!H443</f>
        <v>16.309999999999999</v>
      </c>
      <c r="H442" s="5">
        <f>[1]PLD!I443</f>
        <v>16.309999999999999</v>
      </c>
      <c r="I442" s="5">
        <f>[1]PLD!J443</f>
        <v>16.309999999999999</v>
      </c>
      <c r="J442" s="5">
        <f>[1]PLD!K443</f>
        <v>16.309999999999999</v>
      </c>
      <c r="K442" s="5">
        <f>[1]PLD!L443</f>
        <v>16.309999999999999</v>
      </c>
      <c r="L442" s="5">
        <f>[1]PLD!M443</f>
        <v>16.309999999999999</v>
      </c>
      <c r="M442" s="5">
        <f>[1]PLD!N443</f>
        <v>16.309999999999999</v>
      </c>
      <c r="N442" s="5">
        <f>[1]PLD!O443</f>
        <v>16.309999999999999</v>
      </c>
      <c r="O442" s="5">
        <f>[1]PLD!P443</f>
        <v>16.309999999999999</v>
      </c>
      <c r="P442" s="5">
        <f>[1]PLD!Q443</f>
        <v>16.309999999999999</v>
      </c>
    </row>
    <row r="443" spans="2:16" x14ac:dyDescent="0.25">
      <c r="B443" s="6">
        <f>[1]PLD!D444</f>
        <v>40124</v>
      </c>
      <c r="C443" s="6">
        <f>[1]PLD!E444</f>
        <v>40130</v>
      </c>
      <c r="D443" s="6">
        <f t="shared" si="6"/>
        <v>40127</v>
      </c>
      <c r="E443" s="5">
        <f>[1]PLD!F444</f>
        <v>16.309999999999999</v>
      </c>
      <c r="F443" s="5">
        <f>[1]PLD!G444</f>
        <v>16.309999999999999</v>
      </c>
      <c r="G443" s="5">
        <f>[1]PLD!H444</f>
        <v>16.309999999999999</v>
      </c>
      <c r="H443" s="5">
        <f>[1]PLD!I444</f>
        <v>16.309999999999999</v>
      </c>
      <c r="I443" s="5">
        <f>[1]PLD!J444</f>
        <v>16.309999999999999</v>
      </c>
      <c r="J443" s="5">
        <f>[1]PLD!K444</f>
        <v>16.309999999999999</v>
      </c>
      <c r="K443" s="5">
        <f>[1]PLD!L444</f>
        <v>16.309999999999999</v>
      </c>
      <c r="L443" s="5">
        <f>[1]PLD!M444</f>
        <v>16.309999999999999</v>
      </c>
      <c r="M443" s="5">
        <f>[1]PLD!N444</f>
        <v>16.309999999999999</v>
      </c>
      <c r="N443" s="5">
        <f>[1]PLD!O444</f>
        <v>16.309999999999999</v>
      </c>
      <c r="O443" s="5">
        <f>[1]PLD!P444</f>
        <v>16.309999999999999</v>
      </c>
      <c r="P443" s="5">
        <f>[1]PLD!Q444</f>
        <v>16.309999999999999</v>
      </c>
    </row>
    <row r="444" spans="2:16" x14ac:dyDescent="0.25">
      <c r="B444" s="6">
        <f>[1]PLD!D445</f>
        <v>40131</v>
      </c>
      <c r="C444" s="6">
        <f>[1]PLD!E445</f>
        <v>40137</v>
      </c>
      <c r="D444" s="6">
        <f t="shared" si="6"/>
        <v>40134</v>
      </c>
      <c r="E444" s="5">
        <f>[1]PLD!F445</f>
        <v>16.309999999999999</v>
      </c>
      <c r="F444" s="5">
        <f>[1]PLD!G445</f>
        <v>16.309999999999999</v>
      </c>
      <c r="G444" s="5">
        <f>[1]PLD!H445</f>
        <v>16.309999999999999</v>
      </c>
      <c r="H444" s="5">
        <f>[1]PLD!I445</f>
        <v>16.309999999999999</v>
      </c>
      <c r="I444" s="5">
        <f>[1]PLD!J445</f>
        <v>16.309999999999999</v>
      </c>
      <c r="J444" s="5">
        <f>[1]PLD!K445</f>
        <v>16.309999999999999</v>
      </c>
      <c r="K444" s="5">
        <f>[1]PLD!L445</f>
        <v>16.309999999999999</v>
      </c>
      <c r="L444" s="5">
        <f>[1]PLD!M445</f>
        <v>16.309999999999999</v>
      </c>
      <c r="M444" s="5">
        <f>[1]PLD!N445</f>
        <v>16.309999999999999</v>
      </c>
      <c r="N444" s="5">
        <f>[1]PLD!O445</f>
        <v>16.309999999999999</v>
      </c>
      <c r="O444" s="5">
        <f>[1]PLD!P445</f>
        <v>16.309999999999999</v>
      </c>
      <c r="P444" s="5">
        <f>[1]PLD!Q445</f>
        <v>16.309999999999999</v>
      </c>
    </row>
    <row r="445" spans="2:16" x14ac:dyDescent="0.25">
      <c r="B445" s="6">
        <f>[1]PLD!D446</f>
        <v>40138</v>
      </c>
      <c r="C445" s="6">
        <f>[1]PLD!E446</f>
        <v>40144</v>
      </c>
      <c r="D445" s="6">
        <f t="shared" si="6"/>
        <v>40141</v>
      </c>
      <c r="E445" s="5">
        <f>[1]PLD!F446</f>
        <v>16.309999999999999</v>
      </c>
      <c r="F445" s="5">
        <f>[1]PLD!G446</f>
        <v>16.309999999999999</v>
      </c>
      <c r="G445" s="5">
        <f>[1]PLD!H446</f>
        <v>16.309999999999999</v>
      </c>
      <c r="H445" s="5">
        <f>[1]PLD!I446</f>
        <v>16.309999999999999</v>
      </c>
      <c r="I445" s="5">
        <f>[1]PLD!J446</f>
        <v>16.309999999999999</v>
      </c>
      <c r="J445" s="5">
        <f>[1]PLD!K446</f>
        <v>16.309999999999999</v>
      </c>
      <c r="K445" s="5">
        <f>[1]PLD!L446</f>
        <v>16.309999999999999</v>
      </c>
      <c r="L445" s="5">
        <f>[1]PLD!M446</f>
        <v>16.309999999999999</v>
      </c>
      <c r="M445" s="5">
        <f>[1]PLD!N446</f>
        <v>16.309999999999999</v>
      </c>
      <c r="N445" s="5">
        <f>[1]PLD!O446</f>
        <v>16.309999999999999</v>
      </c>
      <c r="O445" s="5">
        <f>[1]PLD!P446</f>
        <v>16.309999999999999</v>
      </c>
      <c r="P445" s="5">
        <f>[1]PLD!Q446</f>
        <v>16.309999999999999</v>
      </c>
    </row>
    <row r="446" spans="2:16" x14ac:dyDescent="0.25">
      <c r="B446" s="6">
        <f>[1]PLD!D447</f>
        <v>40145</v>
      </c>
      <c r="C446" s="6">
        <f>[1]PLD!E447</f>
        <v>40151</v>
      </c>
      <c r="D446" s="6">
        <f t="shared" si="6"/>
        <v>40148</v>
      </c>
      <c r="E446" s="5">
        <f>[1]PLD!F447</f>
        <v>16.309999999999999</v>
      </c>
      <c r="F446" s="5">
        <f>[1]PLD!G447</f>
        <v>16.309999999999999</v>
      </c>
      <c r="G446" s="5">
        <f>[1]PLD!H447</f>
        <v>16.309999999999999</v>
      </c>
      <c r="H446" s="5">
        <f>[1]PLD!I447</f>
        <v>16.309999999999999</v>
      </c>
      <c r="I446" s="5">
        <f>[1]PLD!J447</f>
        <v>16.309999999999999</v>
      </c>
      <c r="J446" s="5">
        <f>[1]PLD!K447</f>
        <v>16.309999999999999</v>
      </c>
      <c r="K446" s="5">
        <f>[1]PLD!L447</f>
        <v>16.309999999999999</v>
      </c>
      <c r="L446" s="5">
        <f>[1]PLD!M447</f>
        <v>16.309999999999999</v>
      </c>
      <c r="M446" s="5">
        <f>[1]PLD!N447</f>
        <v>16.309999999999999</v>
      </c>
      <c r="N446" s="5">
        <f>[1]PLD!O447</f>
        <v>16.309999999999999</v>
      </c>
      <c r="O446" s="5">
        <f>[1]PLD!P447</f>
        <v>16.309999999999999</v>
      </c>
      <c r="P446" s="5">
        <f>[1]PLD!Q447</f>
        <v>16.309999999999999</v>
      </c>
    </row>
    <row r="447" spans="2:16" x14ac:dyDescent="0.25">
      <c r="B447" s="6">
        <f>[1]PLD!D448</f>
        <v>40152</v>
      </c>
      <c r="C447" s="6">
        <f>[1]PLD!E448</f>
        <v>40158</v>
      </c>
      <c r="D447" s="6">
        <f t="shared" si="6"/>
        <v>40155</v>
      </c>
      <c r="E447" s="5">
        <f>[1]PLD!F448</f>
        <v>16.309999999999999</v>
      </c>
      <c r="F447" s="5">
        <f>[1]PLD!G448</f>
        <v>16.309999999999999</v>
      </c>
      <c r="G447" s="5">
        <f>[1]PLD!H448</f>
        <v>16.309999999999999</v>
      </c>
      <c r="H447" s="5">
        <f>[1]PLD!I448</f>
        <v>16.309999999999999</v>
      </c>
      <c r="I447" s="5">
        <f>[1]PLD!J448</f>
        <v>16.309999999999999</v>
      </c>
      <c r="J447" s="5">
        <f>[1]PLD!K448</f>
        <v>16.309999999999999</v>
      </c>
      <c r="K447" s="5">
        <f>[1]PLD!L448</f>
        <v>16.309999999999999</v>
      </c>
      <c r="L447" s="5">
        <f>[1]PLD!M448</f>
        <v>16.309999999999999</v>
      </c>
      <c r="M447" s="5">
        <f>[1]PLD!N448</f>
        <v>16.309999999999999</v>
      </c>
      <c r="N447" s="5">
        <f>[1]PLD!O448</f>
        <v>16.309999999999999</v>
      </c>
      <c r="O447" s="5">
        <f>[1]PLD!P448</f>
        <v>16.309999999999999</v>
      </c>
      <c r="P447" s="5">
        <f>[1]PLD!Q448</f>
        <v>16.309999999999999</v>
      </c>
    </row>
    <row r="448" spans="2:16" x14ac:dyDescent="0.25">
      <c r="B448" s="6">
        <f>[1]PLD!D449</f>
        <v>40159</v>
      </c>
      <c r="C448" s="6">
        <f>[1]PLD!E449</f>
        <v>40165</v>
      </c>
      <c r="D448" s="6">
        <f t="shared" si="6"/>
        <v>40162</v>
      </c>
      <c r="E448" s="5">
        <f>[1]PLD!F449</f>
        <v>16.309999999999999</v>
      </c>
      <c r="F448" s="5">
        <f>[1]PLD!G449</f>
        <v>16.309999999999999</v>
      </c>
      <c r="G448" s="5">
        <f>[1]PLD!H449</f>
        <v>16.309999999999999</v>
      </c>
      <c r="H448" s="5">
        <f>[1]PLD!I449</f>
        <v>16.309999999999999</v>
      </c>
      <c r="I448" s="5">
        <f>[1]PLD!J449</f>
        <v>16.309999999999999</v>
      </c>
      <c r="J448" s="5">
        <f>[1]PLD!K449</f>
        <v>16.309999999999999</v>
      </c>
      <c r="K448" s="5">
        <f>[1]PLD!L449</f>
        <v>16.309999999999999</v>
      </c>
      <c r="L448" s="5">
        <f>[1]PLD!M449</f>
        <v>16.309999999999999</v>
      </c>
      <c r="M448" s="5">
        <f>[1]PLD!N449</f>
        <v>16.309999999999999</v>
      </c>
      <c r="N448" s="5">
        <f>[1]PLD!O449</f>
        <v>16.309999999999999</v>
      </c>
      <c r="O448" s="5">
        <f>[1]PLD!P449</f>
        <v>16.309999999999999</v>
      </c>
      <c r="P448" s="5">
        <f>[1]PLD!Q449</f>
        <v>16.309999999999999</v>
      </c>
    </row>
    <row r="449" spans="2:16" x14ac:dyDescent="0.25">
      <c r="B449" s="6">
        <f>[1]PLD!D450</f>
        <v>40166</v>
      </c>
      <c r="C449" s="6">
        <f>[1]PLD!E450</f>
        <v>40172</v>
      </c>
      <c r="D449" s="6">
        <f t="shared" si="6"/>
        <v>40169</v>
      </c>
      <c r="E449" s="5">
        <f>[1]PLD!F450</f>
        <v>16.309999999999999</v>
      </c>
      <c r="F449" s="5">
        <f>[1]PLD!G450</f>
        <v>16.309999999999999</v>
      </c>
      <c r="G449" s="5">
        <f>[1]PLD!H450</f>
        <v>16.309999999999999</v>
      </c>
      <c r="H449" s="5">
        <f>[1]PLD!I450</f>
        <v>16.309999999999999</v>
      </c>
      <c r="I449" s="5">
        <f>[1]PLD!J450</f>
        <v>16.309999999999999</v>
      </c>
      <c r="J449" s="5">
        <f>[1]PLD!K450</f>
        <v>16.309999999999999</v>
      </c>
      <c r="K449" s="5">
        <f>[1]PLD!L450</f>
        <v>16.309999999999999</v>
      </c>
      <c r="L449" s="5">
        <f>[1]PLD!M450</f>
        <v>16.309999999999999</v>
      </c>
      <c r="M449" s="5">
        <f>[1]PLD!N450</f>
        <v>16.309999999999999</v>
      </c>
      <c r="N449" s="5">
        <f>[1]PLD!O450</f>
        <v>16.309999999999999</v>
      </c>
      <c r="O449" s="5">
        <f>[1]PLD!P450</f>
        <v>16.309999999999999</v>
      </c>
      <c r="P449" s="5">
        <f>[1]PLD!Q450</f>
        <v>16.309999999999999</v>
      </c>
    </row>
    <row r="450" spans="2:16" x14ac:dyDescent="0.25">
      <c r="B450" s="6">
        <f>[1]PLD!D451</f>
        <v>40173</v>
      </c>
      <c r="C450" s="6">
        <f>[1]PLD!E451</f>
        <v>40179</v>
      </c>
      <c r="D450" s="6">
        <f t="shared" si="6"/>
        <v>40176</v>
      </c>
      <c r="E450" s="5">
        <f>[1]PLD!F451</f>
        <v>16.309999999999999</v>
      </c>
      <c r="F450" s="5">
        <f>[1]PLD!G451</f>
        <v>16.309999999999999</v>
      </c>
      <c r="G450" s="5">
        <f>[1]PLD!H451</f>
        <v>16.309999999999999</v>
      </c>
      <c r="H450" s="5">
        <f>[1]PLD!I451</f>
        <v>16.309999999999999</v>
      </c>
      <c r="I450" s="5">
        <f>[1]PLD!J451</f>
        <v>16.309999999999999</v>
      </c>
      <c r="J450" s="5">
        <f>[1]PLD!K451</f>
        <v>16.309999999999999</v>
      </c>
      <c r="K450" s="5">
        <f>[1]PLD!L451</f>
        <v>16.309999999999999</v>
      </c>
      <c r="L450" s="5">
        <f>[1]PLD!M451</f>
        <v>16.309999999999999</v>
      </c>
      <c r="M450" s="5">
        <f>[1]PLD!N451</f>
        <v>16.309999999999999</v>
      </c>
      <c r="N450" s="5">
        <f>[1]PLD!O451</f>
        <v>16.309999999999999</v>
      </c>
      <c r="O450" s="5">
        <f>[1]PLD!P451</f>
        <v>16.309999999999999</v>
      </c>
      <c r="P450" s="5">
        <f>[1]PLD!Q451</f>
        <v>16.309999999999999</v>
      </c>
    </row>
    <row r="451" spans="2:16" x14ac:dyDescent="0.25">
      <c r="B451" s="6">
        <f>[1]PLD!D452</f>
        <v>40180</v>
      </c>
      <c r="C451" s="6">
        <f>[1]PLD!E452</f>
        <v>40186</v>
      </c>
      <c r="D451" s="6">
        <f t="shared" si="6"/>
        <v>40183</v>
      </c>
      <c r="E451" s="5">
        <f>[1]PLD!F452</f>
        <v>12.8</v>
      </c>
      <c r="F451" s="5">
        <f>[1]PLD!G452</f>
        <v>12.8</v>
      </c>
      <c r="G451" s="5">
        <f>[1]PLD!H452</f>
        <v>12.8</v>
      </c>
      <c r="H451" s="5">
        <f>[1]PLD!I452</f>
        <v>12.8</v>
      </c>
      <c r="I451" s="5">
        <f>[1]PLD!J452</f>
        <v>12.8</v>
      </c>
      <c r="J451" s="5">
        <f>[1]PLD!K452</f>
        <v>12.8</v>
      </c>
      <c r="K451" s="5">
        <f>[1]PLD!L452</f>
        <v>12.8</v>
      </c>
      <c r="L451" s="5">
        <f>[1]PLD!M452</f>
        <v>12.8</v>
      </c>
      <c r="M451" s="5">
        <f>[1]PLD!N452</f>
        <v>12.8</v>
      </c>
      <c r="N451" s="5">
        <f>[1]PLD!O452</f>
        <v>12.8</v>
      </c>
      <c r="O451" s="5">
        <f>[1]PLD!P452</f>
        <v>12.8</v>
      </c>
      <c r="P451" s="5">
        <f>[1]PLD!Q452</f>
        <v>12.8</v>
      </c>
    </row>
    <row r="452" spans="2:16" x14ac:dyDescent="0.25">
      <c r="B452" s="6">
        <f>[1]PLD!D453</f>
        <v>40187</v>
      </c>
      <c r="C452" s="6">
        <f>[1]PLD!E453</f>
        <v>40193</v>
      </c>
      <c r="D452" s="6">
        <f t="shared" ref="D452:D515" si="7">AVERAGE(B452:C452)</f>
        <v>40190</v>
      </c>
      <c r="E452" s="5">
        <f>[1]PLD!F453</f>
        <v>12.8</v>
      </c>
      <c r="F452" s="5">
        <f>[1]PLD!G453</f>
        <v>12.8</v>
      </c>
      <c r="G452" s="5">
        <f>[1]PLD!H453</f>
        <v>12.8</v>
      </c>
      <c r="H452" s="5">
        <f>[1]PLD!I453</f>
        <v>12.8</v>
      </c>
      <c r="I452" s="5">
        <f>[1]PLD!J453</f>
        <v>12.8</v>
      </c>
      <c r="J452" s="5">
        <f>[1]PLD!K453</f>
        <v>12.8</v>
      </c>
      <c r="K452" s="5">
        <f>[1]PLD!L453</f>
        <v>12.8</v>
      </c>
      <c r="L452" s="5">
        <f>[1]PLD!M453</f>
        <v>12.8</v>
      </c>
      <c r="M452" s="5">
        <f>[1]PLD!N453</f>
        <v>12.8</v>
      </c>
      <c r="N452" s="5">
        <f>[1]PLD!O453</f>
        <v>12.8</v>
      </c>
      <c r="O452" s="5">
        <f>[1]PLD!P453</f>
        <v>12.8</v>
      </c>
      <c r="P452" s="5">
        <f>[1]PLD!Q453</f>
        <v>12.8</v>
      </c>
    </row>
    <row r="453" spans="2:16" x14ac:dyDescent="0.25">
      <c r="B453" s="6">
        <f>[1]PLD!D454</f>
        <v>40194</v>
      </c>
      <c r="C453" s="6">
        <f>[1]PLD!E454</f>
        <v>40200</v>
      </c>
      <c r="D453" s="6">
        <f t="shared" si="7"/>
        <v>40197</v>
      </c>
      <c r="E453" s="5">
        <f>[1]PLD!F454</f>
        <v>12.8</v>
      </c>
      <c r="F453" s="5">
        <f>[1]PLD!G454</f>
        <v>12.8</v>
      </c>
      <c r="G453" s="5">
        <f>[1]PLD!H454</f>
        <v>12.8</v>
      </c>
      <c r="H453" s="5">
        <f>[1]PLD!I454</f>
        <v>12.8</v>
      </c>
      <c r="I453" s="5">
        <f>[1]PLD!J454</f>
        <v>12.8</v>
      </c>
      <c r="J453" s="5">
        <f>[1]PLD!K454</f>
        <v>12.8</v>
      </c>
      <c r="K453" s="5">
        <f>[1]PLD!L454</f>
        <v>12.8</v>
      </c>
      <c r="L453" s="5">
        <f>[1]PLD!M454</f>
        <v>12.8</v>
      </c>
      <c r="M453" s="5">
        <f>[1]PLD!N454</f>
        <v>12.8</v>
      </c>
      <c r="N453" s="5">
        <f>[1]PLD!O454</f>
        <v>12.8</v>
      </c>
      <c r="O453" s="5">
        <f>[1]PLD!P454</f>
        <v>12.8</v>
      </c>
      <c r="P453" s="5">
        <f>[1]PLD!Q454</f>
        <v>12.8</v>
      </c>
    </row>
    <row r="454" spans="2:16" x14ac:dyDescent="0.25">
      <c r="B454" s="6">
        <f>[1]PLD!D455</f>
        <v>40201</v>
      </c>
      <c r="C454" s="6">
        <f>[1]PLD!E455</f>
        <v>40207</v>
      </c>
      <c r="D454" s="6">
        <f t="shared" si="7"/>
        <v>40204</v>
      </c>
      <c r="E454" s="5">
        <f>[1]PLD!F455</f>
        <v>12.8</v>
      </c>
      <c r="F454" s="5">
        <f>[1]PLD!G455</f>
        <v>12.8</v>
      </c>
      <c r="G454" s="5">
        <f>[1]PLD!H455</f>
        <v>12.8</v>
      </c>
      <c r="H454" s="5">
        <f>[1]PLD!I455</f>
        <v>12.8</v>
      </c>
      <c r="I454" s="5">
        <f>[1]PLD!J455</f>
        <v>12.8</v>
      </c>
      <c r="J454" s="5">
        <f>[1]PLD!K455</f>
        <v>12.8</v>
      </c>
      <c r="K454" s="5">
        <f>[1]PLD!L455</f>
        <v>12.8</v>
      </c>
      <c r="L454" s="5">
        <f>[1]PLD!M455</f>
        <v>12.8</v>
      </c>
      <c r="M454" s="5">
        <f>[1]PLD!N455</f>
        <v>12.8</v>
      </c>
      <c r="N454" s="5">
        <f>[1]PLD!O455</f>
        <v>12.8</v>
      </c>
      <c r="O454" s="5">
        <f>[1]PLD!P455</f>
        <v>12.8</v>
      </c>
      <c r="P454" s="5">
        <f>[1]PLD!Q455</f>
        <v>12.8</v>
      </c>
    </row>
    <row r="455" spans="2:16" x14ac:dyDescent="0.25">
      <c r="B455" s="6">
        <f>[1]PLD!D456</f>
        <v>40208</v>
      </c>
      <c r="C455" s="6">
        <f>[1]PLD!E456</f>
        <v>40214</v>
      </c>
      <c r="D455" s="6">
        <f t="shared" si="7"/>
        <v>40211</v>
      </c>
      <c r="E455" s="5">
        <f>[1]PLD!F456</f>
        <v>12.8</v>
      </c>
      <c r="F455" s="5">
        <f>[1]PLD!G456</f>
        <v>12.8</v>
      </c>
      <c r="G455" s="5">
        <f>[1]PLD!H456</f>
        <v>12.8</v>
      </c>
      <c r="H455" s="5">
        <f>[1]PLD!I456</f>
        <v>12.8</v>
      </c>
      <c r="I455" s="5">
        <f>[1]PLD!J456</f>
        <v>12.8</v>
      </c>
      <c r="J455" s="5">
        <f>[1]PLD!K456</f>
        <v>12.8</v>
      </c>
      <c r="K455" s="5">
        <f>[1]PLD!L456</f>
        <v>12.8</v>
      </c>
      <c r="L455" s="5">
        <f>[1]PLD!M456</f>
        <v>12.8</v>
      </c>
      <c r="M455" s="5">
        <f>[1]PLD!N456</f>
        <v>12.8</v>
      </c>
      <c r="N455" s="5">
        <f>[1]PLD!O456</f>
        <v>12.8</v>
      </c>
      <c r="O455" s="5">
        <f>[1]PLD!P456</f>
        <v>12.8</v>
      </c>
      <c r="P455" s="5">
        <f>[1]PLD!Q456</f>
        <v>12.8</v>
      </c>
    </row>
    <row r="456" spans="2:16" x14ac:dyDescent="0.25">
      <c r="B456" s="6">
        <f>[1]PLD!D457</f>
        <v>40215</v>
      </c>
      <c r="C456" s="6">
        <f>[1]PLD!E457</f>
        <v>40221</v>
      </c>
      <c r="D456" s="6">
        <f t="shared" si="7"/>
        <v>40218</v>
      </c>
      <c r="E456" s="5">
        <f>[1]PLD!F457</f>
        <v>12.8</v>
      </c>
      <c r="F456" s="5">
        <f>[1]PLD!G457</f>
        <v>12.8</v>
      </c>
      <c r="G456" s="5">
        <f>[1]PLD!H457</f>
        <v>12.8</v>
      </c>
      <c r="H456" s="5">
        <f>[1]PLD!I457</f>
        <v>12.8</v>
      </c>
      <c r="I456" s="5">
        <f>[1]PLD!J457</f>
        <v>12.8</v>
      </c>
      <c r="J456" s="5">
        <f>[1]PLD!K457</f>
        <v>12.8</v>
      </c>
      <c r="K456" s="5">
        <f>[1]PLD!L457</f>
        <v>12.8</v>
      </c>
      <c r="L456" s="5">
        <f>[1]PLD!M457</f>
        <v>12.8</v>
      </c>
      <c r="M456" s="5">
        <f>[1]PLD!N457</f>
        <v>12.8</v>
      </c>
      <c r="N456" s="5">
        <f>[1]PLD!O457</f>
        <v>12.8</v>
      </c>
      <c r="O456" s="5">
        <f>[1]PLD!P457</f>
        <v>12.8</v>
      </c>
      <c r="P456" s="5">
        <f>[1]PLD!Q457</f>
        <v>12.8</v>
      </c>
    </row>
    <row r="457" spans="2:16" x14ac:dyDescent="0.25">
      <c r="B457" s="6">
        <f>[1]PLD!D458</f>
        <v>40222</v>
      </c>
      <c r="C457" s="6">
        <f>[1]PLD!E458</f>
        <v>40228</v>
      </c>
      <c r="D457" s="6">
        <f t="shared" si="7"/>
        <v>40225</v>
      </c>
      <c r="E457" s="5">
        <f>[1]PLD!F458</f>
        <v>12.8</v>
      </c>
      <c r="F457" s="5">
        <f>[1]PLD!G458</f>
        <v>12.8</v>
      </c>
      <c r="G457" s="5">
        <f>[1]PLD!H458</f>
        <v>12.8</v>
      </c>
      <c r="H457" s="5">
        <f>[1]PLD!I458</f>
        <v>12.8</v>
      </c>
      <c r="I457" s="5">
        <f>[1]PLD!J458</f>
        <v>12.8</v>
      </c>
      <c r="J457" s="5">
        <f>[1]PLD!K458</f>
        <v>12.8</v>
      </c>
      <c r="K457" s="5">
        <f>[1]PLD!L458</f>
        <v>14.84</v>
      </c>
      <c r="L457" s="5">
        <f>[1]PLD!M458</f>
        <v>14.84</v>
      </c>
      <c r="M457" s="5">
        <f>[1]PLD!N458</f>
        <v>14.84</v>
      </c>
      <c r="N457" s="5">
        <f>[1]PLD!O458</f>
        <v>12.8</v>
      </c>
      <c r="O457" s="5">
        <f>[1]PLD!P458</f>
        <v>12.8</v>
      </c>
      <c r="P457" s="5">
        <f>[1]PLD!Q458</f>
        <v>12.8</v>
      </c>
    </row>
    <row r="458" spans="2:16" x14ac:dyDescent="0.25">
      <c r="B458" s="6">
        <f>[1]PLD!D459</f>
        <v>40229</v>
      </c>
      <c r="C458" s="6">
        <f>[1]PLD!E459</f>
        <v>40235</v>
      </c>
      <c r="D458" s="6">
        <f t="shared" si="7"/>
        <v>40232</v>
      </c>
      <c r="E458" s="5">
        <f>[1]PLD!F459</f>
        <v>12.8</v>
      </c>
      <c r="F458" s="5">
        <f>[1]PLD!G459</f>
        <v>12.8</v>
      </c>
      <c r="G458" s="5">
        <f>[1]PLD!H459</f>
        <v>12.8</v>
      </c>
      <c r="H458" s="5">
        <f>[1]PLD!I459</f>
        <v>12.8</v>
      </c>
      <c r="I458" s="5">
        <f>[1]PLD!J459</f>
        <v>12.8</v>
      </c>
      <c r="J458" s="5">
        <f>[1]PLD!K459</f>
        <v>12.8</v>
      </c>
      <c r="K458" s="5">
        <f>[1]PLD!L459</f>
        <v>16.97</v>
      </c>
      <c r="L458" s="5">
        <f>[1]PLD!M459</f>
        <v>16.97</v>
      </c>
      <c r="M458" s="5">
        <f>[1]PLD!N459</f>
        <v>16.97</v>
      </c>
      <c r="N458" s="5">
        <f>[1]PLD!O459</f>
        <v>12.8</v>
      </c>
      <c r="O458" s="5">
        <f>[1]PLD!P459</f>
        <v>12.8</v>
      </c>
      <c r="P458" s="5">
        <f>[1]PLD!Q459</f>
        <v>12.8</v>
      </c>
    </row>
    <row r="459" spans="2:16" x14ac:dyDescent="0.25">
      <c r="B459" s="6">
        <f>[1]PLD!D460</f>
        <v>40236</v>
      </c>
      <c r="C459" s="6">
        <f>[1]PLD!E460</f>
        <v>40242</v>
      </c>
      <c r="D459" s="6">
        <f t="shared" si="7"/>
        <v>40239</v>
      </c>
      <c r="E459" s="5">
        <f>[1]PLD!F460</f>
        <v>33.29</v>
      </c>
      <c r="F459" s="5">
        <f>[1]PLD!G460</f>
        <v>31.34</v>
      </c>
      <c r="G459" s="5">
        <f>[1]PLD!H460</f>
        <v>23.28</v>
      </c>
      <c r="H459" s="5">
        <f>[1]PLD!I460</f>
        <v>33.29</v>
      </c>
      <c r="I459" s="5">
        <f>[1]PLD!J460</f>
        <v>31.34</v>
      </c>
      <c r="J459" s="5">
        <f>[1]PLD!K460</f>
        <v>23.28</v>
      </c>
      <c r="K459" s="5">
        <f>[1]PLD!L460</f>
        <v>34.81</v>
      </c>
      <c r="L459" s="5">
        <f>[1]PLD!M460</f>
        <v>34.56</v>
      </c>
      <c r="M459" s="5">
        <f>[1]PLD!N460</f>
        <v>34.56</v>
      </c>
      <c r="N459" s="5">
        <f>[1]PLD!O460</f>
        <v>33.29</v>
      </c>
      <c r="O459" s="5">
        <f>[1]PLD!P460</f>
        <v>31.34</v>
      </c>
      <c r="P459" s="5">
        <f>[1]PLD!Q460</f>
        <v>23.28</v>
      </c>
    </row>
    <row r="460" spans="2:16" x14ac:dyDescent="0.25">
      <c r="B460" s="6">
        <f>[1]PLD!D461</f>
        <v>40243</v>
      </c>
      <c r="C460" s="6">
        <f>[1]PLD!E461</f>
        <v>40249</v>
      </c>
      <c r="D460" s="6">
        <f t="shared" si="7"/>
        <v>40246</v>
      </c>
      <c r="E460" s="5">
        <f>[1]PLD!F461</f>
        <v>17.7</v>
      </c>
      <c r="F460" s="5">
        <f>[1]PLD!G461</f>
        <v>17.57</v>
      </c>
      <c r="G460" s="5">
        <f>[1]PLD!H461</f>
        <v>12.8</v>
      </c>
      <c r="H460" s="5">
        <f>[1]PLD!I461</f>
        <v>17.7</v>
      </c>
      <c r="I460" s="5">
        <f>[1]PLD!J461</f>
        <v>17.57</v>
      </c>
      <c r="J460" s="5">
        <f>[1]PLD!K461</f>
        <v>12.8</v>
      </c>
      <c r="K460" s="5">
        <f>[1]PLD!L461</f>
        <v>20.89</v>
      </c>
      <c r="L460" s="5">
        <f>[1]PLD!M461</f>
        <v>20.89</v>
      </c>
      <c r="M460" s="5">
        <f>[1]PLD!N461</f>
        <v>20.89</v>
      </c>
      <c r="N460" s="5">
        <f>[1]PLD!O461</f>
        <v>17.7</v>
      </c>
      <c r="O460" s="5">
        <f>[1]PLD!P461</f>
        <v>17.57</v>
      </c>
      <c r="P460" s="5">
        <f>[1]PLD!Q461</f>
        <v>12.8</v>
      </c>
    </row>
    <row r="461" spans="2:16" x14ac:dyDescent="0.25">
      <c r="B461" s="6">
        <f>[1]PLD!D462</f>
        <v>40250</v>
      </c>
      <c r="C461" s="6">
        <f>[1]PLD!E462</f>
        <v>40256</v>
      </c>
      <c r="D461" s="6">
        <f t="shared" si="7"/>
        <v>40253</v>
      </c>
      <c r="E461" s="5">
        <f>[1]PLD!F462</f>
        <v>25.99</v>
      </c>
      <c r="F461" s="5">
        <f>[1]PLD!G462</f>
        <v>25.7</v>
      </c>
      <c r="G461" s="5">
        <f>[1]PLD!H462</f>
        <v>12.8</v>
      </c>
      <c r="H461" s="5">
        <f>[1]PLD!I462</f>
        <v>25.99</v>
      </c>
      <c r="I461" s="5">
        <f>[1]PLD!J462</f>
        <v>25.7</v>
      </c>
      <c r="J461" s="5">
        <f>[1]PLD!K462</f>
        <v>12.8</v>
      </c>
      <c r="K461" s="5">
        <f>[1]PLD!L462</f>
        <v>25.99</v>
      </c>
      <c r="L461" s="5">
        <f>[1]PLD!M462</f>
        <v>25.7</v>
      </c>
      <c r="M461" s="5">
        <f>[1]PLD!N462</f>
        <v>25.55</v>
      </c>
      <c r="N461" s="5">
        <f>[1]PLD!O462</f>
        <v>25.99</v>
      </c>
      <c r="O461" s="5">
        <f>[1]PLD!P462</f>
        <v>25.7</v>
      </c>
      <c r="P461" s="5">
        <f>[1]PLD!Q462</f>
        <v>12.8</v>
      </c>
    </row>
    <row r="462" spans="2:16" x14ac:dyDescent="0.25">
      <c r="B462" s="6">
        <f>[1]PLD!D463</f>
        <v>40257</v>
      </c>
      <c r="C462" s="6">
        <f>[1]PLD!E463</f>
        <v>40263</v>
      </c>
      <c r="D462" s="6">
        <f t="shared" si="7"/>
        <v>40260</v>
      </c>
      <c r="E462" s="5">
        <f>[1]PLD!F463</f>
        <v>36.72</v>
      </c>
      <c r="F462" s="5">
        <f>[1]PLD!G463</f>
        <v>36.17</v>
      </c>
      <c r="G462" s="5">
        <f>[1]PLD!H463</f>
        <v>35.049999999999997</v>
      </c>
      <c r="H462" s="5">
        <f>[1]PLD!I463</f>
        <v>36.72</v>
      </c>
      <c r="I462" s="5">
        <f>[1]PLD!J463</f>
        <v>36.17</v>
      </c>
      <c r="J462" s="5">
        <f>[1]PLD!K463</f>
        <v>35.049999999999997</v>
      </c>
      <c r="K462" s="5">
        <f>[1]PLD!L463</f>
        <v>36.67</v>
      </c>
      <c r="L462" s="5">
        <f>[1]PLD!M463</f>
        <v>36.17</v>
      </c>
      <c r="M462" s="5">
        <f>[1]PLD!N463</f>
        <v>35.380000000000003</v>
      </c>
      <c r="N462" s="5">
        <f>[1]PLD!O463</f>
        <v>36.67</v>
      </c>
      <c r="O462" s="5">
        <f>[1]PLD!P463</f>
        <v>36.17</v>
      </c>
      <c r="P462" s="5">
        <f>[1]PLD!Q463</f>
        <v>35.049999999999997</v>
      </c>
    </row>
    <row r="463" spans="2:16" x14ac:dyDescent="0.25">
      <c r="B463" s="6">
        <f>[1]PLD!D464</f>
        <v>40264</v>
      </c>
      <c r="C463" s="6">
        <f>[1]PLD!E464</f>
        <v>40270</v>
      </c>
      <c r="D463" s="6">
        <f t="shared" si="7"/>
        <v>40267</v>
      </c>
      <c r="E463" s="5">
        <f>[1]PLD!F464</f>
        <v>38.83</v>
      </c>
      <c r="F463" s="5">
        <f>[1]PLD!G464</f>
        <v>38.19</v>
      </c>
      <c r="G463" s="5">
        <f>[1]PLD!H464</f>
        <v>37.15</v>
      </c>
      <c r="H463" s="5">
        <f>[1]PLD!I464</f>
        <v>38.83</v>
      </c>
      <c r="I463" s="5">
        <f>[1]PLD!J464</f>
        <v>38.19</v>
      </c>
      <c r="J463" s="5">
        <f>[1]PLD!K464</f>
        <v>37.15</v>
      </c>
      <c r="K463" s="5">
        <f>[1]PLD!L464</f>
        <v>38.83</v>
      </c>
      <c r="L463" s="5">
        <f>[1]PLD!M464</f>
        <v>38.19</v>
      </c>
      <c r="M463" s="5">
        <f>[1]PLD!N464</f>
        <v>38.19</v>
      </c>
      <c r="N463" s="5">
        <f>[1]PLD!O464</f>
        <v>38.83</v>
      </c>
      <c r="O463" s="5">
        <f>[1]PLD!P464</f>
        <v>38.19</v>
      </c>
      <c r="P463" s="5">
        <f>[1]PLD!Q464</f>
        <v>37.15</v>
      </c>
    </row>
    <row r="464" spans="2:16" x14ac:dyDescent="0.25">
      <c r="B464" s="6">
        <f>[1]PLD!D465</f>
        <v>40271</v>
      </c>
      <c r="C464" s="6">
        <f>[1]PLD!E465</f>
        <v>40277</v>
      </c>
      <c r="D464" s="6">
        <f t="shared" si="7"/>
        <v>40274</v>
      </c>
      <c r="E464" s="5">
        <f>[1]PLD!F465</f>
        <v>26.76</v>
      </c>
      <c r="F464" s="5">
        <f>[1]PLD!G465</f>
        <v>26.09</v>
      </c>
      <c r="G464" s="5">
        <f>[1]PLD!H465</f>
        <v>12.8</v>
      </c>
      <c r="H464" s="5">
        <f>[1]PLD!I465</f>
        <v>26.76</v>
      </c>
      <c r="I464" s="5">
        <f>[1]PLD!J465</f>
        <v>26.09</v>
      </c>
      <c r="J464" s="5">
        <f>[1]PLD!K465</f>
        <v>12.8</v>
      </c>
      <c r="K464" s="5">
        <f>[1]PLD!L465</f>
        <v>26.76</v>
      </c>
      <c r="L464" s="5">
        <f>[1]PLD!M465</f>
        <v>26.58</v>
      </c>
      <c r="M464" s="5">
        <f>[1]PLD!N465</f>
        <v>26.58</v>
      </c>
      <c r="N464" s="5">
        <f>[1]PLD!O465</f>
        <v>26.76</v>
      </c>
      <c r="O464" s="5">
        <f>[1]PLD!P465</f>
        <v>26.09</v>
      </c>
      <c r="P464" s="5">
        <f>[1]PLD!Q465</f>
        <v>12.8</v>
      </c>
    </row>
    <row r="465" spans="2:16" x14ac:dyDescent="0.25">
      <c r="B465" s="6">
        <f>[1]PLD!D466</f>
        <v>40278</v>
      </c>
      <c r="C465" s="6">
        <f>[1]PLD!E466</f>
        <v>40284</v>
      </c>
      <c r="D465" s="6">
        <f t="shared" si="7"/>
        <v>40281</v>
      </c>
      <c r="E465" s="5">
        <f>[1]PLD!F466</f>
        <v>12.8</v>
      </c>
      <c r="F465" s="5">
        <f>[1]PLD!G466</f>
        <v>12.8</v>
      </c>
      <c r="G465" s="5">
        <f>[1]PLD!H466</f>
        <v>12.8</v>
      </c>
      <c r="H465" s="5">
        <f>[1]PLD!I466</f>
        <v>12.8</v>
      </c>
      <c r="I465" s="5">
        <f>[1]PLD!J466</f>
        <v>12.8</v>
      </c>
      <c r="J465" s="5">
        <f>[1]PLD!K466</f>
        <v>12.8</v>
      </c>
      <c r="K465" s="5">
        <f>[1]PLD!L466</f>
        <v>20.63</v>
      </c>
      <c r="L465" s="5">
        <f>[1]PLD!M466</f>
        <v>20.63</v>
      </c>
      <c r="M465" s="5">
        <f>[1]PLD!N466</f>
        <v>20.63</v>
      </c>
      <c r="N465" s="5">
        <f>[1]PLD!O466</f>
        <v>12.8</v>
      </c>
      <c r="O465" s="5">
        <f>[1]PLD!P466</f>
        <v>12.8</v>
      </c>
      <c r="P465" s="5">
        <f>[1]PLD!Q466</f>
        <v>12.8</v>
      </c>
    </row>
    <row r="466" spans="2:16" x14ac:dyDescent="0.25">
      <c r="B466" s="6">
        <f>[1]PLD!D467</f>
        <v>40285</v>
      </c>
      <c r="C466" s="6">
        <f>[1]PLD!E467</f>
        <v>40291</v>
      </c>
      <c r="D466" s="6">
        <f t="shared" si="7"/>
        <v>40288</v>
      </c>
      <c r="E466" s="5">
        <f>[1]PLD!F467</f>
        <v>24.81</v>
      </c>
      <c r="F466" s="5">
        <f>[1]PLD!G467</f>
        <v>24.47</v>
      </c>
      <c r="G466" s="5">
        <f>[1]PLD!H467</f>
        <v>23.26</v>
      </c>
      <c r="H466" s="5">
        <f>[1]PLD!I467</f>
        <v>24.81</v>
      </c>
      <c r="I466" s="5">
        <f>[1]PLD!J467</f>
        <v>24.47</v>
      </c>
      <c r="J466" s="5">
        <f>[1]PLD!K467</f>
        <v>23.26</v>
      </c>
      <c r="K466" s="5">
        <f>[1]PLD!L467</f>
        <v>24.62</v>
      </c>
      <c r="L466" s="5">
        <f>[1]PLD!M467</f>
        <v>24.47</v>
      </c>
      <c r="M466" s="5">
        <f>[1]PLD!N467</f>
        <v>23.48</v>
      </c>
      <c r="N466" s="5">
        <f>[1]PLD!O467</f>
        <v>24.62</v>
      </c>
      <c r="O466" s="5">
        <f>[1]PLD!P467</f>
        <v>24.47</v>
      </c>
      <c r="P466" s="5">
        <f>[1]PLD!Q467</f>
        <v>23.26</v>
      </c>
    </row>
    <row r="467" spans="2:16" x14ac:dyDescent="0.25">
      <c r="B467" s="6">
        <f>[1]PLD!D468</f>
        <v>40292</v>
      </c>
      <c r="C467" s="6">
        <f>[1]PLD!E468</f>
        <v>40298</v>
      </c>
      <c r="D467" s="6">
        <f t="shared" si="7"/>
        <v>40295</v>
      </c>
      <c r="E467" s="5">
        <f>[1]PLD!F468</f>
        <v>24</v>
      </c>
      <c r="F467" s="5">
        <f>[1]PLD!G468</f>
        <v>23.67</v>
      </c>
      <c r="G467" s="5">
        <f>[1]PLD!H468</f>
        <v>22.09</v>
      </c>
      <c r="H467" s="5">
        <f>[1]PLD!I468</f>
        <v>24</v>
      </c>
      <c r="I467" s="5">
        <f>[1]PLD!J468</f>
        <v>23.67</v>
      </c>
      <c r="J467" s="5">
        <f>[1]PLD!K468</f>
        <v>22.09</v>
      </c>
      <c r="K467" s="5">
        <f>[1]PLD!L468</f>
        <v>23.67</v>
      </c>
      <c r="L467" s="5">
        <f>[1]PLD!M468</f>
        <v>23.67</v>
      </c>
      <c r="M467" s="5">
        <f>[1]PLD!N468</f>
        <v>22.71</v>
      </c>
      <c r="N467" s="5">
        <f>[1]PLD!O468</f>
        <v>23.67</v>
      </c>
      <c r="O467" s="5">
        <f>[1]PLD!P468</f>
        <v>23.67</v>
      </c>
      <c r="P467" s="5">
        <f>[1]PLD!Q468</f>
        <v>22.09</v>
      </c>
    </row>
    <row r="468" spans="2:16" x14ac:dyDescent="0.25">
      <c r="B468" s="6">
        <f>[1]PLD!D469</f>
        <v>40299</v>
      </c>
      <c r="C468" s="6">
        <f>[1]PLD!E469</f>
        <v>40305</v>
      </c>
      <c r="D468" s="6">
        <f t="shared" si="7"/>
        <v>40302</v>
      </c>
      <c r="E468" s="5">
        <f>[1]PLD!F469</f>
        <v>25.16</v>
      </c>
      <c r="F468" s="5">
        <f>[1]PLD!G469</f>
        <v>24.87</v>
      </c>
      <c r="G468" s="5">
        <f>[1]PLD!H469</f>
        <v>22.35</v>
      </c>
      <c r="H468" s="5">
        <f>[1]PLD!I469</f>
        <v>25.16</v>
      </c>
      <c r="I468" s="5">
        <f>[1]PLD!J469</f>
        <v>24.87</v>
      </c>
      <c r="J468" s="5">
        <f>[1]PLD!K469</f>
        <v>13.46</v>
      </c>
      <c r="K468" s="5">
        <f>[1]PLD!L469</f>
        <v>25.16</v>
      </c>
      <c r="L468" s="5">
        <f>[1]PLD!M469</f>
        <v>25.01</v>
      </c>
      <c r="M468" s="5">
        <f>[1]PLD!N469</f>
        <v>25.01</v>
      </c>
      <c r="N468" s="5">
        <f>[1]PLD!O469</f>
        <v>25.16</v>
      </c>
      <c r="O468" s="5">
        <f>[1]PLD!P469</f>
        <v>24.87</v>
      </c>
      <c r="P468" s="5">
        <f>[1]PLD!Q469</f>
        <v>22.35</v>
      </c>
    </row>
    <row r="469" spans="2:16" x14ac:dyDescent="0.25">
      <c r="B469" s="6">
        <f>[1]PLD!D470</f>
        <v>40306</v>
      </c>
      <c r="C469" s="6">
        <f>[1]PLD!E470</f>
        <v>40312</v>
      </c>
      <c r="D469" s="6">
        <f t="shared" si="7"/>
        <v>40309</v>
      </c>
      <c r="E469" s="5">
        <f>[1]PLD!F470</f>
        <v>30.27</v>
      </c>
      <c r="F469" s="5">
        <f>[1]PLD!G470</f>
        <v>29.69</v>
      </c>
      <c r="G469" s="5">
        <f>[1]PLD!H470</f>
        <v>22.87</v>
      </c>
      <c r="H469" s="5">
        <f>[1]PLD!I470</f>
        <v>30.27</v>
      </c>
      <c r="I469" s="5">
        <f>[1]PLD!J470</f>
        <v>29.69</v>
      </c>
      <c r="J469" s="5">
        <f>[1]PLD!K470</f>
        <v>12.8</v>
      </c>
      <c r="K469" s="5">
        <f>[1]PLD!L470</f>
        <v>30.6</v>
      </c>
      <c r="L469" s="5">
        <f>[1]PLD!M470</f>
        <v>30.6</v>
      </c>
      <c r="M469" s="5">
        <f>[1]PLD!N470</f>
        <v>30.6</v>
      </c>
      <c r="N469" s="5">
        <f>[1]PLD!O470</f>
        <v>30.27</v>
      </c>
      <c r="O469" s="5">
        <f>[1]PLD!P470</f>
        <v>29.69</v>
      </c>
      <c r="P469" s="5">
        <f>[1]PLD!Q470</f>
        <v>22.87</v>
      </c>
    </row>
    <row r="470" spans="2:16" x14ac:dyDescent="0.25">
      <c r="B470" s="6">
        <f>[1]PLD!D471</f>
        <v>40313</v>
      </c>
      <c r="C470" s="6">
        <f>[1]PLD!E471</f>
        <v>40319</v>
      </c>
      <c r="D470" s="6">
        <f t="shared" si="7"/>
        <v>40316</v>
      </c>
      <c r="E470" s="5">
        <f>[1]PLD!F471</f>
        <v>33.770000000000003</v>
      </c>
      <c r="F470" s="5">
        <f>[1]PLD!G471</f>
        <v>33.049999999999997</v>
      </c>
      <c r="G470" s="5">
        <f>[1]PLD!H471</f>
        <v>32.43</v>
      </c>
      <c r="H470" s="5">
        <f>[1]PLD!I471</f>
        <v>33.770000000000003</v>
      </c>
      <c r="I470" s="5">
        <f>[1]PLD!J471</f>
        <v>33.049999999999997</v>
      </c>
      <c r="J470" s="5">
        <f>[1]PLD!K471</f>
        <v>32.43</v>
      </c>
      <c r="K470" s="5">
        <f>[1]PLD!L471</f>
        <v>34.479999999999997</v>
      </c>
      <c r="L470" s="5">
        <f>[1]PLD!M471</f>
        <v>34.479999999999997</v>
      </c>
      <c r="M470" s="5">
        <f>[1]PLD!N471</f>
        <v>34.479999999999997</v>
      </c>
      <c r="N470" s="5">
        <f>[1]PLD!O471</f>
        <v>33.770000000000003</v>
      </c>
      <c r="O470" s="5">
        <f>[1]PLD!P471</f>
        <v>33.049999999999997</v>
      </c>
      <c r="P470" s="5">
        <f>[1]PLD!Q471</f>
        <v>32.43</v>
      </c>
    </row>
    <row r="471" spans="2:16" x14ac:dyDescent="0.25">
      <c r="B471" s="6">
        <f>[1]PLD!D472</f>
        <v>40320</v>
      </c>
      <c r="C471" s="6">
        <f>[1]PLD!E472</f>
        <v>40326</v>
      </c>
      <c r="D471" s="6">
        <f t="shared" si="7"/>
        <v>40323</v>
      </c>
      <c r="E471" s="5">
        <f>[1]PLD!F472</f>
        <v>36.25</v>
      </c>
      <c r="F471" s="5">
        <f>[1]PLD!G472</f>
        <v>35.22</v>
      </c>
      <c r="G471" s="5">
        <f>[1]PLD!H472</f>
        <v>34.49</v>
      </c>
      <c r="H471" s="5">
        <f>[1]PLD!I472</f>
        <v>36.25</v>
      </c>
      <c r="I471" s="5">
        <f>[1]PLD!J472</f>
        <v>35.22</v>
      </c>
      <c r="J471" s="5">
        <f>[1]PLD!K472</f>
        <v>27.9</v>
      </c>
      <c r="K471" s="5">
        <f>[1]PLD!L472</f>
        <v>36.25</v>
      </c>
      <c r="L471" s="5">
        <f>[1]PLD!M472</f>
        <v>36.25</v>
      </c>
      <c r="M471" s="5">
        <f>[1]PLD!N472</f>
        <v>36.25</v>
      </c>
      <c r="N471" s="5">
        <f>[1]PLD!O472</f>
        <v>36.25</v>
      </c>
      <c r="O471" s="5">
        <f>[1]PLD!P472</f>
        <v>35.22</v>
      </c>
      <c r="P471" s="5">
        <f>[1]PLD!Q472</f>
        <v>34.57</v>
      </c>
    </row>
    <row r="472" spans="2:16" x14ac:dyDescent="0.25">
      <c r="B472" s="6">
        <f>[1]PLD!D473</f>
        <v>40327</v>
      </c>
      <c r="C472" s="6">
        <f>[1]PLD!E473</f>
        <v>40333</v>
      </c>
      <c r="D472" s="6">
        <f t="shared" si="7"/>
        <v>40330</v>
      </c>
      <c r="E472" s="5">
        <f>[1]PLD!F473</f>
        <v>58.07</v>
      </c>
      <c r="F472" s="5">
        <f>[1]PLD!G473</f>
        <v>56.44</v>
      </c>
      <c r="G472" s="5">
        <f>[1]PLD!H473</f>
        <v>56.07</v>
      </c>
      <c r="H472" s="5">
        <f>[1]PLD!I473</f>
        <v>58.07</v>
      </c>
      <c r="I472" s="5">
        <f>[1]PLD!J473</f>
        <v>56.44</v>
      </c>
      <c r="J472" s="5">
        <f>[1]PLD!K473</f>
        <v>56.07</v>
      </c>
      <c r="K472" s="5">
        <f>[1]PLD!L473</f>
        <v>58.07</v>
      </c>
      <c r="L472" s="5">
        <f>[1]PLD!M473</f>
        <v>56.44</v>
      </c>
      <c r="M472" s="5">
        <f>[1]PLD!N473</f>
        <v>56.07</v>
      </c>
      <c r="N472" s="5">
        <f>[1]PLD!O473</f>
        <v>58.07</v>
      </c>
      <c r="O472" s="5">
        <f>[1]PLD!P473</f>
        <v>56.44</v>
      </c>
      <c r="P472" s="5">
        <f>[1]PLD!Q473</f>
        <v>56.07</v>
      </c>
    </row>
    <row r="473" spans="2:16" x14ac:dyDescent="0.25">
      <c r="B473" s="6">
        <f>[1]PLD!D474</f>
        <v>40334</v>
      </c>
      <c r="C473" s="6">
        <f>[1]PLD!E474</f>
        <v>40340</v>
      </c>
      <c r="D473" s="6">
        <f t="shared" si="7"/>
        <v>40337</v>
      </c>
      <c r="E473" s="5">
        <f>[1]PLD!F474</f>
        <v>61.38</v>
      </c>
      <c r="F473" s="5">
        <f>[1]PLD!G474</f>
        <v>60.86</v>
      </c>
      <c r="G473" s="5">
        <f>[1]PLD!H474</f>
        <v>59.9</v>
      </c>
      <c r="H473" s="5">
        <f>[1]PLD!I474</f>
        <v>61.38</v>
      </c>
      <c r="I473" s="5">
        <f>[1]PLD!J474</f>
        <v>60.86</v>
      </c>
      <c r="J473" s="5">
        <f>[1]PLD!K474</f>
        <v>59.9</v>
      </c>
      <c r="K473" s="5">
        <f>[1]PLD!L474</f>
        <v>61.38</v>
      </c>
      <c r="L473" s="5">
        <f>[1]PLD!M474</f>
        <v>60.86</v>
      </c>
      <c r="M473" s="5">
        <f>[1]PLD!N474</f>
        <v>59.9</v>
      </c>
      <c r="N473" s="5">
        <f>[1]PLD!O474</f>
        <v>61.38</v>
      </c>
      <c r="O473" s="5">
        <f>[1]PLD!P474</f>
        <v>60.86</v>
      </c>
      <c r="P473" s="5">
        <f>[1]PLD!Q474</f>
        <v>59.9</v>
      </c>
    </row>
    <row r="474" spans="2:16" x14ac:dyDescent="0.25">
      <c r="B474" s="6">
        <f>[1]PLD!D475</f>
        <v>40341</v>
      </c>
      <c r="C474" s="6">
        <f>[1]PLD!E475</f>
        <v>40347</v>
      </c>
      <c r="D474" s="6">
        <f t="shared" si="7"/>
        <v>40344</v>
      </c>
      <c r="E474" s="5">
        <f>[1]PLD!F475</f>
        <v>60.48</v>
      </c>
      <c r="F474" s="5">
        <f>[1]PLD!G475</f>
        <v>59.88</v>
      </c>
      <c r="G474" s="5">
        <f>[1]PLD!H475</f>
        <v>59.49</v>
      </c>
      <c r="H474" s="5">
        <f>[1]PLD!I475</f>
        <v>60.48</v>
      </c>
      <c r="I474" s="5">
        <f>[1]PLD!J475</f>
        <v>59.88</v>
      </c>
      <c r="J474" s="5">
        <f>[1]PLD!K475</f>
        <v>59.49</v>
      </c>
      <c r="K474" s="5">
        <f>[1]PLD!L475</f>
        <v>60.48</v>
      </c>
      <c r="L474" s="5">
        <f>[1]PLD!M475</f>
        <v>59.88</v>
      </c>
      <c r="M474" s="5">
        <f>[1]PLD!N475</f>
        <v>59.49</v>
      </c>
      <c r="N474" s="5">
        <f>[1]PLD!O475</f>
        <v>60.48</v>
      </c>
      <c r="O474" s="5">
        <f>[1]PLD!P475</f>
        <v>59.88</v>
      </c>
      <c r="P474" s="5">
        <f>[1]PLD!Q475</f>
        <v>59.49</v>
      </c>
    </row>
    <row r="475" spans="2:16" x14ac:dyDescent="0.25">
      <c r="B475" s="6">
        <f>[1]PLD!D476</f>
        <v>40348</v>
      </c>
      <c r="C475" s="6">
        <f>[1]PLD!E476</f>
        <v>40354</v>
      </c>
      <c r="D475" s="6">
        <f t="shared" si="7"/>
        <v>40351</v>
      </c>
      <c r="E475" s="5">
        <f>[1]PLD!F476</f>
        <v>66.05</v>
      </c>
      <c r="F475" s="5">
        <f>[1]PLD!G476</f>
        <v>65.88</v>
      </c>
      <c r="G475" s="5">
        <f>[1]PLD!H476</f>
        <v>65.430000000000007</v>
      </c>
      <c r="H475" s="5">
        <f>[1]PLD!I476</f>
        <v>66.05</v>
      </c>
      <c r="I475" s="5">
        <f>[1]PLD!J476</f>
        <v>65.88</v>
      </c>
      <c r="J475" s="5">
        <f>[1]PLD!K476</f>
        <v>65.430000000000007</v>
      </c>
      <c r="K475" s="5">
        <f>[1]PLD!L476</f>
        <v>66.05</v>
      </c>
      <c r="L475" s="5">
        <f>[1]PLD!M476</f>
        <v>65.88</v>
      </c>
      <c r="M475" s="5">
        <f>[1]PLD!N476</f>
        <v>65.430000000000007</v>
      </c>
      <c r="N475" s="5">
        <f>[1]PLD!O476</f>
        <v>66.05</v>
      </c>
      <c r="O475" s="5">
        <f>[1]PLD!P476</f>
        <v>65.88</v>
      </c>
      <c r="P475" s="5">
        <f>[1]PLD!Q476</f>
        <v>65.430000000000007</v>
      </c>
    </row>
    <row r="476" spans="2:16" x14ac:dyDescent="0.25">
      <c r="B476" s="6">
        <f>[1]PLD!D477</f>
        <v>40355</v>
      </c>
      <c r="C476" s="6">
        <f>[1]PLD!E477</f>
        <v>40361</v>
      </c>
      <c r="D476" s="6">
        <f t="shared" si="7"/>
        <v>40358</v>
      </c>
      <c r="E476" s="5">
        <f>[1]PLD!F477</f>
        <v>103.36</v>
      </c>
      <c r="F476" s="5">
        <f>[1]PLD!G477</f>
        <v>100.61</v>
      </c>
      <c r="G476" s="5">
        <f>[1]PLD!H477</f>
        <v>99.67</v>
      </c>
      <c r="H476" s="5">
        <f>[1]PLD!I477</f>
        <v>103.36</v>
      </c>
      <c r="I476" s="5">
        <f>[1]PLD!J477</f>
        <v>100.61</v>
      </c>
      <c r="J476" s="5">
        <f>[1]PLD!K477</f>
        <v>99.67</v>
      </c>
      <c r="K476" s="5">
        <f>[1]PLD!L477</f>
        <v>110.68</v>
      </c>
      <c r="L476" s="5">
        <f>[1]PLD!M477</f>
        <v>110.68</v>
      </c>
      <c r="M476" s="5">
        <f>[1]PLD!N477</f>
        <v>110.68</v>
      </c>
      <c r="N476" s="5">
        <f>[1]PLD!O477</f>
        <v>110.68</v>
      </c>
      <c r="O476" s="5">
        <f>[1]PLD!P477</f>
        <v>110.68</v>
      </c>
      <c r="P476" s="5">
        <f>[1]PLD!Q477</f>
        <v>110.68</v>
      </c>
    </row>
    <row r="477" spans="2:16" x14ac:dyDescent="0.25">
      <c r="B477" s="6">
        <f>[1]PLD!D478</f>
        <v>40362</v>
      </c>
      <c r="C477" s="6">
        <f>[1]PLD!E478</f>
        <v>40368</v>
      </c>
      <c r="D477" s="6">
        <f t="shared" si="7"/>
        <v>40365</v>
      </c>
      <c r="E477" s="5">
        <f>[1]PLD!F478</f>
        <v>104.59</v>
      </c>
      <c r="F477" s="5">
        <f>[1]PLD!G478</f>
        <v>102.75</v>
      </c>
      <c r="G477" s="5">
        <f>[1]PLD!H478</f>
        <v>102.29</v>
      </c>
      <c r="H477" s="5">
        <f>[1]PLD!I478</f>
        <v>104.59</v>
      </c>
      <c r="I477" s="5">
        <f>[1]PLD!J478</f>
        <v>102.75</v>
      </c>
      <c r="J477" s="5">
        <f>[1]PLD!K478</f>
        <v>102.29</v>
      </c>
      <c r="K477" s="5">
        <f>[1]PLD!L478</f>
        <v>104.59</v>
      </c>
      <c r="L477" s="5">
        <f>[1]PLD!M478</f>
        <v>102.75</v>
      </c>
      <c r="M477" s="5">
        <f>[1]PLD!N478</f>
        <v>102.75</v>
      </c>
      <c r="N477" s="5">
        <f>[1]PLD!O478</f>
        <v>104.59</v>
      </c>
      <c r="O477" s="5">
        <f>[1]PLD!P478</f>
        <v>102.75</v>
      </c>
      <c r="P477" s="5">
        <f>[1]PLD!Q478</f>
        <v>102.75</v>
      </c>
    </row>
    <row r="478" spans="2:16" x14ac:dyDescent="0.25">
      <c r="B478" s="6">
        <f>[1]PLD!D479</f>
        <v>40369</v>
      </c>
      <c r="C478" s="6">
        <f>[1]PLD!E479</f>
        <v>40375</v>
      </c>
      <c r="D478" s="6">
        <f t="shared" si="7"/>
        <v>40372</v>
      </c>
      <c r="E478" s="5">
        <f>[1]PLD!F479</f>
        <v>100.03</v>
      </c>
      <c r="F478" s="5">
        <f>[1]PLD!G479</f>
        <v>96.26</v>
      </c>
      <c r="G478" s="5">
        <f>[1]PLD!H479</f>
        <v>95</v>
      </c>
      <c r="H478" s="5">
        <f>[1]PLD!I479</f>
        <v>100.03</v>
      </c>
      <c r="I478" s="5">
        <f>[1]PLD!J479</f>
        <v>96.26</v>
      </c>
      <c r="J478" s="5">
        <f>[1]PLD!K479</f>
        <v>95</v>
      </c>
      <c r="K478" s="5">
        <f>[1]PLD!L479</f>
        <v>100.03</v>
      </c>
      <c r="L478" s="5">
        <f>[1]PLD!M479</f>
        <v>98.5</v>
      </c>
      <c r="M478" s="5">
        <f>[1]PLD!N479</f>
        <v>98.5</v>
      </c>
      <c r="N478" s="5">
        <f>[1]PLD!O479</f>
        <v>100.03</v>
      </c>
      <c r="O478" s="5">
        <f>[1]PLD!P479</f>
        <v>98.5</v>
      </c>
      <c r="P478" s="5">
        <f>[1]PLD!Q479</f>
        <v>98.5</v>
      </c>
    </row>
    <row r="479" spans="2:16" x14ac:dyDescent="0.25">
      <c r="B479" s="6">
        <f>[1]PLD!D480</f>
        <v>40376</v>
      </c>
      <c r="C479" s="6">
        <f>[1]PLD!E480</f>
        <v>40382</v>
      </c>
      <c r="D479" s="6">
        <f t="shared" si="7"/>
        <v>40379</v>
      </c>
      <c r="E479" s="5">
        <f>[1]PLD!F480</f>
        <v>86.6</v>
      </c>
      <c r="F479" s="5">
        <f>[1]PLD!G480</f>
        <v>81.64</v>
      </c>
      <c r="G479" s="5">
        <f>[1]PLD!H480</f>
        <v>78.150000000000006</v>
      </c>
      <c r="H479" s="5">
        <f>[1]PLD!I480</f>
        <v>86.6</v>
      </c>
      <c r="I479" s="5">
        <f>[1]PLD!J480</f>
        <v>81.64</v>
      </c>
      <c r="J479" s="5">
        <f>[1]PLD!K480</f>
        <v>78.150000000000006</v>
      </c>
      <c r="K479" s="5">
        <f>[1]PLD!L480</f>
        <v>94.51</v>
      </c>
      <c r="L479" s="5">
        <f>[1]PLD!M480</f>
        <v>94.51</v>
      </c>
      <c r="M479" s="5">
        <f>[1]PLD!N480</f>
        <v>94.51</v>
      </c>
      <c r="N479" s="5">
        <f>[1]PLD!O480</f>
        <v>94.51</v>
      </c>
      <c r="O479" s="5">
        <f>[1]PLD!P480</f>
        <v>94.51</v>
      </c>
      <c r="P479" s="5">
        <f>[1]PLD!Q480</f>
        <v>94.51</v>
      </c>
    </row>
    <row r="480" spans="2:16" x14ac:dyDescent="0.25">
      <c r="B480" s="6">
        <f>[1]PLD!D481</f>
        <v>40383</v>
      </c>
      <c r="C480" s="6">
        <f>[1]PLD!E481</f>
        <v>40389</v>
      </c>
      <c r="D480" s="6">
        <f t="shared" si="7"/>
        <v>40386</v>
      </c>
      <c r="E480" s="5">
        <f>[1]PLD!F481</f>
        <v>79.16</v>
      </c>
      <c r="F480" s="5">
        <f>[1]PLD!G481</f>
        <v>73.16</v>
      </c>
      <c r="G480" s="5">
        <f>[1]PLD!H481</f>
        <v>71.36</v>
      </c>
      <c r="H480" s="5">
        <f>[1]PLD!I481</f>
        <v>79.16</v>
      </c>
      <c r="I480" s="5">
        <f>[1]PLD!J481</f>
        <v>73.150000000000006</v>
      </c>
      <c r="J480" s="5">
        <f>[1]PLD!K481</f>
        <v>71.36</v>
      </c>
      <c r="K480" s="5">
        <f>[1]PLD!L481</f>
        <v>89.21</v>
      </c>
      <c r="L480" s="5">
        <f>[1]PLD!M481</f>
        <v>89.21</v>
      </c>
      <c r="M480" s="5">
        <f>[1]PLD!N481</f>
        <v>89.21</v>
      </c>
      <c r="N480" s="5">
        <f>[1]PLD!O481</f>
        <v>89.21</v>
      </c>
      <c r="O480" s="5">
        <f>[1]PLD!P481</f>
        <v>89.21</v>
      </c>
      <c r="P480" s="5">
        <f>[1]PLD!Q481</f>
        <v>89.21</v>
      </c>
    </row>
    <row r="481" spans="2:16" x14ac:dyDescent="0.25">
      <c r="B481" s="6">
        <f>[1]PLD!D482</f>
        <v>40390</v>
      </c>
      <c r="C481" s="6">
        <f>[1]PLD!E482</f>
        <v>40396</v>
      </c>
      <c r="D481" s="6">
        <f t="shared" si="7"/>
        <v>40393</v>
      </c>
      <c r="E481" s="5">
        <f>[1]PLD!F482</f>
        <v>107.23</v>
      </c>
      <c r="F481" s="5">
        <f>[1]PLD!G482</f>
        <v>105.3</v>
      </c>
      <c r="G481" s="5">
        <f>[1]PLD!H482</f>
        <v>104.64</v>
      </c>
      <c r="H481" s="5">
        <f>[1]PLD!I482</f>
        <v>107.23</v>
      </c>
      <c r="I481" s="5">
        <f>[1]PLD!J482</f>
        <v>105.3</v>
      </c>
      <c r="J481" s="5">
        <f>[1]PLD!K482</f>
        <v>104.64</v>
      </c>
      <c r="K481" s="5">
        <f>[1]PLD!L482</f>
        <v>107.23</v>
      </c>
      <c r="L481" s="5">
        <f>[1]PLD!M482</f>
        <v>105.49</v>
      </c>
      <c r="M481" s="5">
        <f>[1]PLD!N482</f>
        <v>105.49</v>
      </c>
      <c r="N481" s="5">
        <f>[1]PLD!O482</f>
        <v>107.23</v>
      </c>
      <c r="O481" s="5">
        <f>[1]PLD!P482</f>
        <v>105.49</v>
      </c>
      <c r="P481" s="5">
        <f>[1]PLD!Q482</f>
        <v>105.49</v>
      </c>
    </row>
    <row r="482" spans="2:16" x14ac:dyDescent="0.25">
      <c r="B482" s="6">
        <f>[1]PLD!D483</f>
        <v>40397</v>
      </c>
      <c r="C482" s="6">
        <f>[1]PLD!E483</f>
        <v>40403</v>
      </c>
      <c r="D482" s="6">
        <f t="shared" si="7"/>
        <v>40400</v>
      </c>
      <c r="E482" s="5">
        <f>[1]PLD!F483</f>
        <v>128.74</v>
      </c>
      <c r="F482" s="5">
        <f>[1]PLD!G483</f>
        <v>125.39</v>
      </c>
      <c r="G482" s="5">
        <f>[1]PLD!H483</f>
        <v>124.16</v>
      </c>
      <c r="H482" s="5">
        <f>[1]PLD!I483</f>
        <v>128.74</v>
      </c>
      <c r="I482" s="5">
        <f>[1]PLD!J483</f>
        <v>125.39</v>
      </c>
      <c r="J482" s="5">
        <f>[1]PLD!K483</f>
        <v>124.16</v>
      </c>
      <c r="K482" s="5">
        <f>[1]PLD!L483</f>
        <v>128.74</v>
      </c>
      <c r="L482" s="5">
        <f>[1]PLD!M483</f>
        <v>125.39</v>
      </c>
      <c r="M482" s="5">
        <f>[1]PLD!N483</f>
        <v>125.39</v>
      </c>
      <c r="N482" s="5">
        <f>[1]PLD!O483</f>
        <v>128.74</v>
      </c>
      <c r="O482" s="5">
        <f>[1]PLD!P483</f>
        <v>125.39</v>
      </c>
      <c r="P482" s="5">
        <f>[1]PLD!Q483</f>
        <v>125.39</v>
      </c>
    </row>
    <row r="483" spans="2:16" x14ac:dyDescent="0.25">
      <c r="B483" s="6">
        <f>[1]PLD!D484</f>
        <v>40404</v>
      </c>
      <c r="C483" s="6">
        <f>[1]PLD!E484</f>
        <v>40410</v>
      </c>
      <c r="D483" s="6">
        <f t="shared" si="7"/>
        <v>40407</v>
      </c>
      <c r="E483" s="5">
        <f>[1]PLD!F484</f>
        <v>120.23</v>
      </c>
      <c r="F483" s="5">
        <f>[1]PLD!G484</f>
        <v>118.18</v>
      </c>
      <c r="G483" s="5">
        <f>[1]PLD!H484</f>
        <v>114.95</v>
      </c>
      <c r="H483" s="5">
        <f>[1]PLD!I484</f>
        <v>120.23</v>
      </c>
      <c r="I483" s="5">
        <f>[1]PLD!J484</f>
        <v>118.18</v>
      </c>
      <c r="J483" s="5">
        <f>[1]PLD!K484</f>
        <v>114.95</v>
      </c>
      <c r="K483" s="5">
        <f>[1]PLD!L484</f>
        <v>120.23</v>
      </c>
      <c r="L483" s="5">
        <f>[1]PLD!M484</f>
        <v>118.18</v>
      </c>
      <c r="M483" s="5">
        <f>[1]PLD!N484</f>
        <v>118.18</v>
      </c>
      <c r="N483" s="5">
        <f>[1]PLD!O484</f>
        <v>120.23</v>
      </c>
      <c r="O483" s="5">
        <f>[1]PLD!P484</f>
        <v>118.18</v>
      </c>
      <c r="P483" s="5">
        <f>[1]PLD!Q484</f>
        <v>118.18</v>
      </c>
    </row>
    <row r="484" spans="2:16" x14ac:dyDescent="0.25">
      <c r="B484" s="6">
        <f>[1]PLD!D485</f>
        <v>40411</v>
      </c>
      <c r="C484" s="6">
        <f>[1]PLD!E485</f>
        <v>40417</v>
      </c>
      <c r="D484" s="6">
        <f t="shared" si="7"/>
        <v>40414</v>
      </c>
      <c r="E484" s="5">
        <f>[1]PLD!F485</f>
        <v>125.73</v>
      </c>
      <c r="F484" s="5">
        <f>[1]PLD!G485</f>
        <v>123.77</v>
      </c>
      <c r="G484" s="5">
        <f>[1]PLD!H485</f>
        <v>122.27</v>
      </c>
      <c r="H484" s="5">
        <f>[1]PLD!I485</f>
        <v>125.73</v>
      </c>
      <c r="I484" s="5">
        <f>[1]PLD!J485</f>
        <v>123.77</v>
      </c>
      <c r="J484" s="5">
        <f>[1]PLD!K485</f>
        <v>122.27</v>
      </c>
      <c r="K484" s="5">
        <f>[1]PLD!L485</f>
        <v>125.73</v>
      </c>
      <c r="L484" s="5">
        <f>[1]PLD!M485</f>
        <v>123.77</v>
      </c>
      <c r="M484" s="5">
        <f>[1]PLD!N485</f>
        <v>123.77</v>
      </c>
      <c r="N484" s="5">
        <f>[1]PLD!O485</f>
        <v>125.73</v>
      </c>
      <c r="O484" s="5">
        <f>[1]PLD!P485</f>
        <v>123.77</v>
      </c>
      <c r="P484" s="5">
        <f>[1]PLD!Q485</f>
        <v>123.57</v>
      </c>
    </row>
    <row r="485" spans="2:16" x14ac:dyDescent="0.25">
      <c r="B485" s="6">
        <f>[1]PLD!D486</f>
        <v>40418</v>
      </c>
      <c r="C485" s="6">
        <f>[1]PLD!E486</f>
        <v>40424</v>
      </c>
      <c r="D485" s="6">
        <f t="shared" si="7"/>
        <v>40421</v>
      </c>
      <c r="E485" s="5">
        <f>[1]PLD!F486</f>
        <v>111.4</v>
      </c>
      <c r="F485" s="5">
        <f>[1]PLD!G486</f>
        <v>105.87</v>
      </c>
      <c r="G485" s="5">
        <f>[1]PLD!H486</f>
        <v>104.53</v>
      </c>
      <c r="H485" s="5">
        <f>[1]PLD!I486</f>
        <v>111.4</v>
      </c>
      <c r="I485" s="5">
        <f>[1]PLD!J486</f>
        <v>105.87</v>
      </c>
      <c r="J485" s="5">
        <f>[1]PLD!K486</f>
        <v>104.52</v>
      </c>
      <c r="K485" s="5">
        <f>[1]PLD!L486</f>
        <v>154.88</v>
      </c>
      <c r="L485" s="5">
        <f>[1]PLD!M486</f>
        <v>154.88</v>
      </c>
      <c r="M485" s="5">
        <f>[1]PLD!N486</f>
        <v>154.88</v>
      </c>
      <c r="N485" s="5">
        <f>[1]PLD!O486</f>
        <v>154.88</v>
      </c>
      <c r="O485" s="5">
        <f>[1]PLD!P486</f>
        <v>154.88</v>
      </c>
      <c r="P485" s="5">
        <f>[1]PLD!Q486</f>
        <v>154.88</v>
      </c>
    </row>
    <row r="486" spans="2:16" x14ac:dyDescent="0.25">
      <c r="B486" s="6">
        <f>[1]PLD!D487</f>
        <v>40425</v>
      </c>
      <c r="C486" s="6">
        <f>[1]PLD!E487</f>
        <v>40431</v>
      </c>
      <c r="D486" s="6">
        <f t="shared" si="7"/>
        <v>40428</v>
      </c>
      <c r="E486" s="5">
        <f>[1]PLD!F487</f>
        <v>137.6</v>
      </c>
      <c r="F486" s="5">
        <f>[1]PLD!G487</f>
        <v>125.78</v>
      </c>
      <c r="G486" s="5">
        <f>[1]PLD!H487</f>
        <v>124.43</v>
      </c>
      <c r="H486" s="5">
        <f>[1]PLD!I487</f>
        <v>128.26</v>
      </c>
      <c r="I486" s="5">
        <f>[1]PLD!J487</f>
        <v>125.78</v>
      </c>
      <c r="J486" s="5">
        <f>[1]PLD!K487</f>
        <v>124.43</v>
      </c>
      <c r="K486" s="5">
        <f>[1]PLD!L487</f>
        <v>174.53</v>
      </c>
      <c r="L486" s="5">
        <f>[1]PLD!M487</f>
        <v>174.53</v>
      </c>
      <c r="M486" s="5">
        <f>[1]PLD!N487</f>
        <v>174.53</v>
      </c>
      <c r="N486" s="5">
        <f>[1]PLD!O487</f>
        <v>174.53</v>
      </c>
      <c r="O486" s="5">
        <f>[1]PLD!P487</f>
        <v>174.53</v>
      </c>
      <c r="P486" s="5">
        <f>[1]PLD!Q487</f>
        <v>174.53</v>
      </c>
    </row>
    <row r="487" spans="2:16" x14ac:dyDescent="0.25">
      <c r="B487" s="6">
        <f>[1]PLD!D488</f>
        <v>40432</v>
      </c>
      <c r="C487" s="6">
        <f>[1]PLD!E488</f>
        <v>40438</v>
      </c>
      <c r="D487" s="6">
        <f t="shared" si="7"/>
        <v>40435</v>
      </c>
      <c r="E487" s="5">
        <f>[1]PLD!F488</f>
        <v>122.46</v>
      </c>
      <c r="F487" s="5">
        <f>[1]PLD!G488</f>
        <v>117.3</v>
      </c>
      <c r="G487" s="5">
        <f>[1]PLD!H488</f>
        <v>115.68</v>
      </c>
      <c r="H487" s="5">
        <f>[1]PLD!I488</f>
        <v>122.46</v>
      </c>
      <c r="I487" s="5">
        <f>[1]PLD!J488</f>
        <v>117.3</v>
      </c>
      <c r="J487" s="5">
        <f>[1]PLD!K488</f>
        <v>115.68</v>
      </c>
      <c r="K487" s="5">
        <f>[1]PLD!L488</f>
        <v>172.78</v>
      </c>
      <c r="L487" s="5">
        <f>[1]PLD!M488</f>
        <v>171.65</v>
      </c>
      <c r="M487" s="5">
        <f>[1]PLD!N488</f>
        <v>171.65</v>
      </c>
      <c r="N487" s="5">
        <f>[1]PLD!O488</f>
        <v>172.78</v>
      </c>
      <c r="O487" s="5">
        <f>[1]PLD!P488</f>
        <v>171.65</v>
      </c>
      <c r="P487" s="5">
        <f>[1]PLD!Q488</f>
        <v>171.65</v>
      </c>
    </row>
    <row r="488" spans="2:16" x14ac:dyDescent="0.25">
      <c r="B488" s="6">
        <f>[1]PLD!D489</f>
        <v>40439</v>
      </c>
      <c r="C488" s="6">
        <f>[1]PLD!E489</f>
        <v>40445</v>
      </c>
      <c r="D488" s="6">
        <f t="shared" si="7"/>
        <v>40442</v>
      </c>
      <c r="E488" s="5">
        <f>[1]PLD!F489</f>
        <v>139.53</v>
      </c>
      <c r="F488" s="5">
        <f>[1]PLD!G489</f>
        <v>132.52000000000001</v>
      </c>
      <c r="G488" s="5">
        <f>[1]PLD!H489</f>
        <v>130.72</v>
      </c>
      <c r="H488" s="5">
        <f>[1]PLD!I489</f>
        <v>134.59</v>
      </c>
      <c r="I488" s="5">
        <f>[1]PLD!J489</f>
        <v>132.52000000000001</v>
      </c>
      <c r="J488" s="5">
        <f>[1]PLD!K489</f>
        <v>130.72</v>
      </c>
      <c r="K488" s="5">
        <f>[1]PLD!L489</f>
        <v>187.76</v>
      </c>
      <c r="L488" s="5">
        <f>[1]PLD!M489</f>
        <v>187.76</v>
      </c>
      <c r="M488" s="5">
        <f>[1]PLD!N489</f>
        <v>187.76</v>
      </c>
      <c r="N488" s="5">
        <f>[1]PLD!O489</f>
        <v>187.76</v>
      </c>
      <c r="O488" s="5">
        <f>[1]PLD!P489</f>
        <v>187.76</v>
      </c>
      <c r="P488" s="5">
        <f>[1]PLD!Q489</f>
        <v>187.76</v>
      </c>
    </row>
    <row r="489" spans="2:16" x14ac:dyDescent="0.25">
      <c r="B489" s="6">
        <f>[1]PLD!D490</f>
        <v>40446</v>
      </c>
      <c r="C489" s="6">
        <f>[1]PLD!E490</f>
        <v>40452</v>
      </c>
      <c r="D489" s="6">
        <f t="shared" si="7"/>
        <v>40449</v>
      </c>
      <c r="E489" s="5">
        <f>[1]PLD!F490</f>
        <v>170.74</v>
      </c>
      <c r="F489" s="5">
        <f>[1]PLD!G490</f>
        <v>168.95</v>
      </c>
      <c r="G489" s="5">
        <f>[1]PLD!H490</f>
        <v>167.47</v>
      </c>
      <c r="H489" s="5">
        <f>[1]PLD!I490</f>
        <v>170.74</v>
      </c>
      <c r="I489" s="5">
        <f>[1]PLD!J490</f>
        <v>168.95</v>
      </c>
      <c r="J489" s="5">
        <f>[1]PLD!K490</f>
        <v>167.47</v>
      </c>
      <c r="K489" s="5">
        <f>[1]PLD!L490</f>
        <v>246.32</v>
      </c>
      <c r="L489" s="5">
        <f>[1]PLD!M490</f>
        <v>246.32</v>
      </c>
      <c r="M489" s="5">
        <f>[1]PLD!N490</f>
        <v>246.32</v>
      </c>
      <c r="N489" s="5">
        <f>[1]PLD!O490</f>
        <v>246.32</v>
      </c>
      <c r="O489" s="5">
        <f>[1]PLD!P490</f>
        <v>246.32</v>
      </c>
      <c r="P489" s="5">
        <f>[1]PLD!Q490</f>
        <v>246.32</v>
      </c>
    </row>
    <row r="490" spans="2:16" x14ac:dyDescent="0.25">
      <c r="B490" s="6">
        <f>[1]PLD!D491</f>
        <v>40453</v>
      </c>
      <c r="C490" s="6">
        <f>[1]PLD!E491</f>
        <v>40459</v>
      </c>
      <c r="D490" s="6">
        <f t="shared" si="7"/>
        <v>40456</v>
      </c>
      <c r="E490" s="5">
        <f>[1]PLD!F491</f>
        <v>149.09</v>
      </c>
      <c r="F490" s="5">
        <f>[1]PLD!G491</f>
        <v>142.04</v>
      </c>
      <c r="G490" s="5">
        <f>[1]PLD!H491</f>
        <v>135.97</v>
      </c>
      <c r="H490" s="5">
        <f>[1]PLD!I491</f>
        <v>149.09</v>
      </c>
      <c r="I490" s="5">
        <f>[1]PLD!J491</f>
        <v>142.04</v>
      </c>
      <c r="J490" s="5">
        <f>[1]PLD!K491</f>
        <v>135.97</v>
      </c>
      <c r="K490" s="5">
        <f>[1]PLD!L491</f>
        <v>221.61</v>
      </c>
      <c r="L490" s="5">
        <f>[1]PLD!M491</f>
        <v>221.61</v>
      </c>
      <c r="M490" s="5">
        <f>[1]PLD!N491</f>
        <v>221.61</v>
      </c>
      <c r="N490" s="5">
        <f>[1]PLD!O491</f>
        <v>221.61</v>
      </c>
      <c r="O490" s="5">
        <f>[1]PLD!P491</f>
        <v>221.61</v>
      </c>
      <c r="P490" s="5">
        <f>[1]PLD!Q491</f>
        <v>221.61</v>
      </c>
    </row>
    <row r="491" spans="2:16" x14ac:dyDescent="0.25">
      <c r="B491" s="6">
        <f>[1]PLD!D492</f>
        <v>40460</v>
      </c>
      <c r="C491" s="6">
        <f>[1]PLD!E492</f>
        <v>40466</v>
      </c>
      <c r="D491" s="6">
        <f t="shared" si="7"/>
        <v>40463</v>
      </c>
      <c r="E491" s="5">
        <f>[1]PLD!F492</f>
        <v>124.99</v>
      </c>
      <c r="F491" s="5">
        <f>[1]PLD!G492</f>
        <v>117.78</v>
      </c>
      <c r="G491" s="5">
        <f>[1]PLD!H492</f>
        <v>112.7</v>
      </c>
      <c r="H491" s="5">
        <f>[1]PLD!I492</f>
        <v>124.99</v>
      </c>
      <c r="I491" s="5">
        <f>[1]PLD!J492</f>
        <v>117.78</v>
      </c>
      <c r="J491" s="5">
        <f>[1]PLD!K492</f>
        <v>112.7</v>
      </c>
      <c r="K491" s="5">
        <f>[1]PLD!L492</f>
        <v>181.54</v>
      </c>
      <c r="L491" s="5">
        <f>[1]PLD!M492</f>
        <v>180.34</v>
      </c>
      <c r="M491" s="5">
        <f>[1]PLD!N492</f>
        <v>180.34</v>
      </c>
      <c r="N491" s="5">
        <f>[1]PLD!O492</f>
        <v>181.54</v>
      </c>
      <c r="O491" s="5">
        <f>[1]PLD!P492</f>
        <v>180.34</v>
      </c>
      <c r="P491" s="5">
        <f>[1]PLD!Q492</f>
        <v>180.34</v>
      </c>
    </row>
    <row r="492" spans="2:16" x14ac:dyDescent="0.25">
      <c r="B492" s="6">
        <f>[1]PLD!D493</f>
        <v>40467</v>
      </c>
      <c r="C492" s="6">
        <f>[1]PLD!E493</f>
        <v>40473</v>
      </c>
      <c r="D492" s="6">
        <f t="shared" si="7"/>
        <v>40470</v>
      </c>
      <c r="E492" s="5">
        <f>[1]PLD!F493</f>
        <v>146.88</v>
      </c>
      <c r="F492" s="5">
        <f>[1]PLD!G493</f>
        <v>144.62</v>
      </c>
      <c r="G492" s="5">
        <f>[1]PLD!H493</f>
        <v>140.34</v>
      </c>
      <c r="H492" s="5">
        <f>[1]PLD!I493</f>
        <v>146.88</v>
      </c>
      <c r="I492" s="5">
        <f>[1]PLD!J493</f>
        <v>144.62</v>
      </c>
      <c r="J492" s="5">
        <f>[1]PLD!K493</f>
        <v>140.34</v>
      </c>
      <c r="K492" s="5">
        <f>[1]PLD!L493</f>
        <v>257.54000000000002</v>
      </c>
      <c r="L492" s="5">
        <f>[1]PLD!M493</f>
        <v>257.54000000000002</v>
      </c>
      <c r="M492" s="5">
        <f>[1]PLD!N493</f>
        <v>257.54000000000002</v>
      </c>
      <c r="N492" s="5">
        <f>[1]PLD!O493</f>
        <v>257.54000000000002</v>
      </c>
      <c r="O492" s="5">
        <f>[1]PLD!P493</f>
        <v>257.54000000000002</v>
      </c>
      <c r="P492" s="5">
        <f>[1]PLD!Q493</f>
        <v>257.54000000000002</v>
      </c>
    </row>
    <row r="493" spans="2:16" x14ac:dyDescent="0.25">
      <c r="B493" s="6">
        <f>[1]PLD!D494</f>
        <v>40474</v>
      </c>
      <c r="C493" s="6">
        <f>[1]PLD!E494</f>
        <v>40480</v>
      </c>
      <c r="D493" s="6">
        <f t="shared" si="7"/>
        <v>40477</v>
      </c>
      <c r="E493" s="5">
        <f>[1]PLD!F494</f>
        <v>145.43</v>
      </c>
      <c r="F493" s="5">
        <f>[1]PLD!G494</f>
        <v>145.38</v>
      </c>
      <c r="G493" s="5">
        <f>[1]PLD!H494</f>
        <v>140.62</v>
      </c>
      <c r="H493" s="5">
        <f>[1]PLD!I494</f>
        <v>145.43</v>
      </c>
      <c r="I493" s="5">
        <f>[1]PLD!J494</f>
        <v>145.38</v>
      </c>
      <c r="J493" s="5">
        <f>[1]PLD!K494</f>
        <v>140.62</v>
      </c>
      <c r="K493" s="5">
        <f>[1]PLD!L494</f>
        <v>294.33</v>
      </c>
      <c r="L493" s="5">
        <f>[1]PLD!M494</f>
        <v>292.39999999999998</v>
      </c>
      <c r="M493" s="5">
        <f>[1]PLD!N494</f>
        <v>292.39999999999998</v>
      </c>
      <c r="N493" s="5">
        <f>[1]PLD!O494</f>
        <v>294.33</v>
      </c>
      <c r="O493" s="5">
        <f>[1]PLD!P494</f>
        <v>292.39999999999998</v>
      </c>
      <c r="P493" s="5">
        <f>[1]PLD!Q494</f>
        <v>292.39999999999998</v>
      </c>
    </row>
    <row r="494" spans="2:16" x14ac:dyDescent="0.25">
      <c r="B494" s="6">
        <f>[1]PLD!D495</f>
        <v>40481</v>
      </c>
      <c r="C494" s="6">
        <f>[1]PLD!E495</f>
        <v>40487</v>
      </c>
      <c r="D494" s="6">
        <f t="shared" si="7"/>
        <v>40484</v>
      </c>
      <c r="E494" s="5">
        <f>[1]PLD!F495</f>
        <v>149.47999999999999</v>
      </c>
      <c r="F494" s="5">
        <f>[1]PLD!G495</f>
        <v>149.03</v>
      </c>
      <c r="G494" s="5">
        <f>[1]PLD!H495</f>
        <v>147.15</v>
      </c>
      <c r="H494" s="5">
        <f>[1]PLD!I495</f>
        <v>149.47999999999999</v>
      </c>
      <c r="I494" s="5">
        <f>[1]PLD!J495</f>
        <v>149.03</v>
      </c>
      <c r="J494" s="5">
        <f>[1]PLD!K495</f>
        <v>147.15</v>
      </c>
      <c r="K494" s="5">
        <f>[1]PLD!L495</f>
        <v>149.47999999999999</v>
      </c>
      <c r="L494" s="5">
        <f>[1]PLD!M495</f>
        <v>149.03</v>
      </c>
      <c r="M494" s="5">
        <f>[1]PLD!N495</f>
        <v>147.15</v>
      </c>
      <c r="N494" s="5">
        <f>[1]PLD!O495</f>
        <v>149.47999999999999</v>
      </c>
      <c r="O494" s="5">
        <f>[1]PLD!P495</f>
        <v>149.03</v>
      </c>
      <c r="P494" s="5">
        <f>[1]PLD!Q495</f>
        <v>147.15</v>
      </c>
    </row>
    <row r="495" spans="2:16" x14ac:dyDescent="0.25">
      <c r="B495" s="6">
        <f>[1]PLD!D496</f>
        <v>40488</v>
      </c>
      <c r="C495" s="6">
        <f>[1]PLD!E496</f>
        <v>40494</v>
      </c>
      <c r="D495" s="6">
        <f t="shared" si="7"/>
        <v>40491</v>
      </c>
      <c r="E495" s="5">
        <f>[1]PLD!F496</f>
        <v>121.71</v>
      </c>
      <c r="F495" s="5">
        <f>[1]PLD!G496</f>
        <v>121.71</v>
      </c>
      <c r="G495" s="5">
        <f>[1]PLD!H496</f>
        <v>117.68</v>
      </c>
      <c r="H495" s="5">
        <f>[1]PLD!I496</f>
        <v>121.71</v>
      </c>
      <c r="I495" s="5">
        <f>[1]PLD!J496</f>
        <v>121.71</v>
      </c>
      <c r="J495" s="5">
        <f>[1]PLD!K496</f>
        <v>117.68</v>
      </c>
      <c r="K495" s="5">
        <f>[1]PLD!L496</f>
        <v>121.71</v>
      </c>
      <c r="L495" s="5">
        <f>[1]PLD!M496</f>
        <v>117.68</v>
      </c>
      <c r="M495" s="5">
        <f>[1]PLD!N496</f>
        <v>117.68</v>
      </c>
      <c r="N495" s="5">
        <f>[1]PLD!O496</f>
        <v>121.71</v>
      </c>
      <c r="O495" s="5">
        <f>[1]PLD!P496</f>
        <v>121.71</v>
      </c>
      <c r="P495" s="5">
        <f>[1]PLD!Q496</f>
        <v>117.68</v>
      </c>
    </row>
    <row r="496" spans="2:16" x14ac:dyDescent="0.25">
      <c r="B496" s="6">
        <f>[1]PLD!D497</f>
        <v>40495</v>
      </c>
      <c r="C496" s="6">
        <f>[1]PLD!E497</f>
        <v>40501</v>
      </c>
      <c r="D496" s="6">
        <f t="shared" si="7"/>
        <v>40498</v>
      </c>
      <c r="E496" s="5">
        <f>[1]PLD!F497</f>
        <v>128.58000000000001</v>
      </c>
      <c r="F496" s="5">
        <f>[1]PLD!G497</f>
        <v>127.22</v>
      </c>
      <c r="G496" s="5">
        <f>[1]PLD!H497</f>
        <v>125.45</v>
      </c>
      <c r="H496" s="5">
        <f>[1]PLD!I497</f>
        <v>128.58000000000001</v>
      </c>
      <c r="I496" s="5">
        <f>[1]PLD!J497</f>
        <v>127.22</v>
      </c>
      <c r="J496" s="5">
        <f>[1]PLD!K497</f>
        <v>125.45</v>
      </c>
      <c r="K496" s="5">
        <f>[1]PLD!L497</f>
        <v>128.58000000000001</v>
      </c>
      <c r="L496" s="5">
        <f>[1]PLD!M497</f>
        <v>125.45</v>
      </c>
      <c r="M496" s="5">
        <f>[1]PLD!N497</f>
        <v>125.45</v>
      </c>
      <c r="N496" s="5">
        <f>[1]PLD!O497</f>
        <v>128.58000000000001</v>
      </c>
      <c r="O496" s="5">
        <f>[1]PLD!P497</f>
        <v>127.22</v>
      </c>
      <c r="P496" s="5">
        <f>[1]PLD!Q497</f>
        <v>125.45</v>
      </c>
    </row>
    <row r="497" spans="2:16" x14ac:dyDescent="0.25">
      <c r="B497" s="6">
        <f>[1]PLD!D498</f>
        <v>40502</v>
      </c>
      <c r="C497" s="6">
        <f>[1]PLD!E498</f>
        <v>40508</v>
      </c>
      <c r="D497" s="6">
        <f t="shared" si="7"/>
        <v>40505</v>
      </c>
      <c r="E497" s="5">
        <f>[1]PLD!F498</f>
        <v>103.41</v>
      </c>
      <c r="F497" s="5">
        <f>[1]PLD!G498</f>
        <v>103.41</v>
      </c>
      <c r="G497" s="5">
        <f>[1]PLD!H498</f>
        <v>98.34</v>
      </c>
      <c r="H497" s="5">
        <f>[1]PLD!I498</f>
        <v>103.41</v>
      </c>
      <c r="I497" s="5">
        <f>[1]PLD!J498</f>
        <v>103.41</v>
      </c>
      <c r="J497" s="5">
        <f>[1]PLD!K498</f>
        <v>98.34</v>
      </c>
      <c r="K497" s="5">
        <f>[1]PLD!L498</f>
        <v>103.41</v>
      </c>
      <c r="L497" s="5">
        <f>[1]PLD!M498</f>
        <v>98.15</v>
      </c>
      <c r="M497" s="5">
        <f>[1]PLD!N498</f>
        <v>98.15</v>
      </c>
      <c r="N497" s="5">
        <f>[1]PLD!O498</f>
        <v>103.41</v>
      </c>
      <c r="O497" s="5">
        <f>[1]PLD!P498</f>
        <v>103.41</v>
      </c>
      <c r="P497" s="5">
        <f>[1]PLD!Q498</f>
        <v>98.34</v>
      </c>
    </row>
    <row r="498" spans="2:16" x14ac:dyDescent="0.25">
      <c r="B498" s="6">
        <f>[1]PLD!D499</f>
        <v>40509</v>
      </c>
      <c r="C498" s="6">
        <f>[1]PLD!E499</f>
        <v>40515</v>
      </c>
      <c r="D498" s="6">
        <f t="shared" si="7"/>
        <v>40512</v>
      </c>
      <c r="E498" s="5">
        <f>[1]PLD!F499</f>
        <v>81.790000000000006</v>
      </c>
      <c r="F498" s="5">
        <f>[1]PLD!G499</f>
        <v>81.790000000000006</v>
      </c>
      <c r="G498" s="5">
        <f>[1]PLD!H499</f>
        <v>77.56</v>
      </c>
      <c r="H498" s="5">
        <f>[1]PLD!I499</f>
        <v>81.790000000000006</v>
      </c>
      <c r="I498" s="5">
        <f>[1]PLD!J499</f>
        <v>81.790000000000006</v>
      </c>
      <c r="J498" s="5">
        <f>[1]PLD!K499</f>
        <v>77.56</v>
      </c>
      <c r="K498" s="5">
        <f>[1]PLD!L499</f>
        <v>81.790000000000006</v>
      </c>
      <c r="L498" s="5">
        <f>[1]PLD!M499</f>
        <v>77.56</v>
      </c>
      <c r="M498" s="5">
        <f>[1]PLD!N499</f>
        <v>77.56</v>
      </c>
      <c r="N498" s="5">
        <f>[1]PLD!O499</f>
        <v>81.790000000000006</v>
      </c>
      <c r="O498" s="5">
        <f>[1]PLD!P499</f>
        <v>81.790000000000006</v>
      </c>
      <c r="P498" s="5">
        <f>[1]PLD!Q499</f>
        <v>77.56</v>
      </c>
    </row>
    <row r="499" spans="2:16" x14ac:dyDescent="0.25">
      <c r="B499" s="6">
        <f>[1]PLD!D500</f>
        <v>40516</v>
      </c>
      <c r="C499" s="6">
        <f>[1]PLD!E500</f>
        <v>40522</v>
      </c>
      <c r="D499" s="6">
        <f t="shared" si="7"/>
        <v>40519</v>
      </c>
      <c r="E499" s="5">
        <f>[1]PLD!F500</f>
        <v>92.88</v>
      </c>
      <c r="F499" s="5">
        <f>[1]PLD!G500</f>
        <v>92.88</v>
      </c>
      <c r="G499" s="5">
        <f>[1]PLD!H500</f>
        <v>84.74</v>
      </c>
      <c r="H499" s="5">
        <f>[1]PLD!I500</f>
        <v>92.88</v>
      </c>
      <c r="I499" s="5">
        <f>[1]PLD!J500</f>
        <v>92.88</v>
      </c>
      <c r="J499" s="5">
        <f>[1]PLD!K500</f>
        <v>84.74</v>
      </c>
      <c r="K499" s="5">
        <f>[1]PLD!L500</f>
        <v>83</v>
      </c>
      <c r="L499" s="5">
        <f>[1]PLD!M500</f>
        <v>82.34</v>
      </c>
      <c r="M499" s="5">
        <f>[1]PLD!N500</f>
        <v>82.34</v>
      </c>
      <c r="N499" s="5">
        <f>[1]PLD!O500</f>
        <v>92.88</v>
      </c>
      <c r="O499" s="5">
        <f>[1]PLD!P500</f>
        <v>92.88</v>
      </c>
      <c r="P499" s="5">
        <f>[1]PLD!Q500</f>
        <v>84.74</v>
      </c>
    </row>
    <row r="500" spans="2:16" x14ac:dyDescent="0.25">
      <c r="B500" s="6">
        <f>[1]PLD!D501</f>
        <v>40523</v>
      </c>
      <c r="C500" s="6">
        <f>[1]PLD!E501</f>
        <v>40529</v>
      </c>
      <c r="D500" s="6">
        <f t="shared" si="7"/>
        <v>40526</v>
      </c>
      <c r="E500" s="5">
        <f>[1]PLD!F501</f>
        <v>78.040000000000006</v>
      </c>
      <c r="F500" s="5">
        <f>[1]PLD!G501</f>
        <v>77.209999999999994</v>
      </c>
      <c r="G500" s="5">
        <f>[1]PLD!H501</f>
        <v>72</v>
      </c>
      <c r="H500" s="5">
        <f>[1]PLD!I501</f>
        <v>78.040000000000006</v>
      </c>
      <c r="I500" s="5">
        <f>[1]PLD!J501</f>
        <v>77.209999999999994</v>
      </c>
      <c r="J500" s="5">
        <f>[1]PLD!K501</f>
        <v>72</v>
      </c>
      <c r="K500" s="5">
        <f>[1]PLD!L501</f>
        <v>78.040000000000006</v>
      </c>
      <c r="L500" s="5">
        <f>[1]PLD!M501</f>
        <v>72</v>
      </c>
      <c r="M500" s="5">
        <f>[1]PLD!N501</f>
        <v>72</v>
      </c>
      <c r="N500" s="5">
        <f>[1]PLD!O501</f>
        <v>78.040000000000006</v>
      </c>
      <c r="O500" s="5">
        <f>[1]PLD!P501</f>
        <v>77.209999999999994</v>
      </c>
      <c r="P500" s="5">
        <f>[1]PLD!Q501</f>
        <v>72</v>
      </c>
    </row>
    <row r="501" spans="2:16" x14ac:dyDescent="0.25">
      <c r="B501" s="6">
        <f>[1]PLD!D502</f>
        <v>40530</v>
      </c>
      <c r="C501" s="6">
        <f>[1]PLD!E502</f>
        <v>40536</v>
      </c>
      <c r="D501" s="6">
        <f t="shared" si="7"/>
        <v>40533</v>
      </c>
      <c r="E501" s="5">
        <f>[1]PLD!F502</f>
        <v>66.989999999999995</v>
      </c>
      <c r="F501" s="5">
        <f>[1]PLD!G502</f>
        <v>64.680000000000007</v>
      </c>
      <c r="G501" s="5">
        <f>[1]PLD!H502</f>
        <v>61.98</v>
      </c>
      <c r="H501" s="5">
        <f>[1]PLD!I502</f>
        <v>66.989999999999995</v>
      </c>
      <c r="I501" s="5">
        <f>[1]PLD!J502</f>
        <v>64.680000000000007</v>
      </c>
      <c r="J501" s="5">
        <f>[1]PLD!K502</f>
        <v>61.98</v>
      </c>
      <c r="K501" s="5">
        <f>[1]PLD!L502</f>
        <v>66.989999999999995</v>
      </c>
      <c r="L501" s="5">
        <f>[1]PLD!M502</f>
        <v>61.98</v>
      </c>
      <c r="M501" s="5">
        <f>[1]PLD!N502</f>
        <v>61.98</v>
      </c>
      <c r="N501" s="5">
        <f>[1]PLD!O502</f>
        <v>66.989999999999995</v>
      </c>
      <c r="O501" s="5">
        <f>[1]PLD!P502</f>
        <v>64.680000000000007</v>
      </c>
      <c r="P501" s="5">
        <f>[1]PLD!Q502</f>
        <v>61.98</v>
      </c>
    </row>
    <row r="502" spans="2:16" x14ac:dyDescent="0.25">
      <c r="B502" s="6">
        <f>[1]PLD!D503</f>
        <v>40537</v>
      </c>
      <c r="C502" s="6">
        <f>[1]PLD!E503</f>
        <v>40543</v>
      </c>
      <c r="D502" s="6">
        <f t="shared" si="7"/>
        <v>40540</v>
      </c>
      <c r="E502" s="5">
        <f>[1]PLD!F503</f>
        <v>55.09</v>
      </c>
      <c r="F502" s="5">
        <f>[1]PLD!G503</f>
        <v>53.87</v>
      </c>
      <c r="G502" s="5">
        <f>[1]PLD!H503</f>
        <v>52.44</v>
      </c>
      <c r="H502" s="5">
        <f>[1]PLD!I503</f>
        <v>55.09</v>
      </c>
      <c r="I502" s="5">
        <f>[1]PLD!J503</f>
        <v>53.87</v>
      </c>
      <c r="J502" s="5">
        <f>[1]PLD!K503</f>
        <v>52.44</v>
      </c>
      <c r="K502" s="5">
        <f>[1]PLD!L503</f>
        <v>55.09</v>
      </c>
      <c r="L502" s="5">
        <f>[1]PLD!M503</f>
        <v>53.43</v>
      </c>
      <c r="M502" s="5">
        <f>[1]PLD!N503</f>
        <v>52.44</v>
      </c>
      <c r="N502" s="5">
        <f>[1]PLD!O503</f>
        <v>55.09</v>
      </c>
      <c r="O502" s="5">
        <f>[1]PLD!P503</f>
        <v>53.87</v>
      </c>
      <c r="P502" s="5">
        <f>[1]PLD!Q503</f>
        <v>52.44</v>
      </c>
    </row>
    <row r="503" spans="2:16" x14ac:dyDescent="0.25">
      <c r="B503" s="6">
        <f>[1]PLD!D504</f>
        <v>40544</v>
      </c>
      <c r="C503" s="6">
        <f>[1]PLD!E504</f>
        <v>40550</v>
      </c>
      <c r="D503" s="6">
        <f t="shared" si="7"/>
        <v>40547</v>
      </c>
      <c r="E503" s="5">
        <f>[1]PLD!F504</f>
        <v>58.15</v>
      </c>
      <c r="F503" s="5">
        <f>[1]PLD!G504</f>
        <v>56.42</v>
      </c>
      <c r="G503" s="5">
        <f>[1]PLD!H504</f>
        <v>54.56</v>
      </c>
      <c r="H503" s="5">
        <f>[1]PLD!I504</f>
        <v>58.15</v>
      </c>
      <c r="I503" s="5">
        <f>[1]PLD!J504</f>
        <v>56.42</v>
      </c>
      <c r="J503" s="5">
        <f>[1]PLD!K504</f>
        <v>54.56</v>
      </c>
      <c r="K503" s="5">
        <f>[1]PLD!L504</f>
        <v>58.15</v>
      </c>
      <c r="L503" s="5">
        <f>[1]PLD!M504</f>
        <v>56.42</v>
      </c>
      <c r="M503" s="5">
        <f>[1]PLD!N504</f>
        <v>54.56</v>
      </c>
      <c r="N503" s="5">
        <f>[1]PLD!O504</f>
        <v>58.15</v>
      </c>
      <c r="O503" s="5">
        <f>[1]PLD!P504</f>
        <v>56.42</v>
      </c>
      <c r="P503" s="5">
        <f>[1]PLD!Q504</f>
        <v>54.56</v>
      </c>
    </row>
    <row r="504" spans="2:16" x14ac:dyDescent="0.25">
      <c r="B504" s="6">
        <f>[1]PLD!D505</f>
        <v>40551</v>
      </c>
      <c r="C504" s="6">
        <f>[1]PLD!E505</f>
        <v>40557</v>
      </c>
      <c r="D504" s="6">
        <f t="shared" si="7"/>
        <v>40554</v>
      </c>
      <c r="E504" s="5">
        <f>[1]PLD!F505</f>
        <v>18.59</v>
      </c>
      <c r="F504" s="5">
        <f>[1]PLD!G505</f>
        <v>18.59</v>
      </c>
      <c r="G504" s="5">
        <f>[1]PLD!H505</f>
        <v>17.91</v>
      </c>
      <c r="H504" s="5">
        <f>[1]PLD!I505</f>
        <v>18.59</v>
      </c>
      <c r="I504" s="5">
        <f>[1]PLD!J505</f>
        <v>18.59</v>
      </c>
      <c r="J504" s="5">
        <f>[1]PLD!K505</f>
        <v>17.91</v>
      </c>
      <c r="K504" s="5">
        <f>[1]PLD!L505</f>
        <v>18.59</v>
      </c>
      <c r="L504" s="5">
        <f>[1]PLD!M505</f>
        <v>18.59</v>
      </c>
      <c r="M504" s="5">
        <f>[1]PLD!N505</f>
        <v>17.91</v>
      </c>
      <c r="N504" s="5">
        <f>[1]PLD!O505</f>
        <v>18.59</v>
      </c>
      <c r="O504" s="5">
        <f>[1]PLD!P505</f>
        <v>18.59</v>
      </c>
      <c r="P504" s="5">
        <f>[1]PLD!Q505</f>
        <v>17.91</v>
      </c>
    </row>
    <row r="505" spans="2:16" x14ac:dyDescent="0.25">
      <c r="B505" s="6">
        <f>[1]PLD!D506</f>
        <v>40558</v>
      </c>
      <c r="C505" s="6">
        <f>[1]PLD!E506</f>
        <v>40564</v>
      </c>
      <c r="D505" s="6">
        <f t="shared" si="7"/>
        <v>40561</v>
      </c>
      <c r="E505" s="5">
        <f>[1]PLD!F506</f>
        <v>26.06</v>
      </c>
      <c r="F505" s="5">
        <f>[1]PLD!G506</f>
        <v>26.06</v>
      </c>
      <c r="G505" s="5">
        <f>[1]PLD!H506</f>
        <v>24.88</v>
      </c>
      <c r="H505" s="5">
        <f>[1]PLD!I506</f>
        <v>26.06</v>
      </c>
      <c r="I505" s="5">
        <f>[1]PLD!J506</f>
        <v>26.06</v>
      </c>
      <c r="J505" s="5">
        <f>[1]PLD!K506</f>
        <v>24.88</v>
      </c>
      <c r="K505" s="5">
        <f>[1]PLD!L506</f>
        <v>25.93</v>
      </c>
      <c r="L505" s="5">
        <f>[1]PLD!M506</f>
        <v>25.93</v>
      </c>
      <c r="M505" s="5">
        <f>[1]PLD!N506</f>
        <v>24.88</v>
      </c>
      <c r="N505" s="5">
        <f>[1]PLD!O506</f>
        <v>25.93</v>
      </c>
      <c r="O505" s="5">
        <f>[1]PLD!P506</f>
        <v>25.93</v>
      </c>
      <c r="P505" s="5">
        <f>[1]PLD!Q506</f>
        <v>24.88</v>
      </c>
    </row>
    <row r="506" spans="2:16" x14ac:dyDescent="0.25">
      <c r="B506" s="6">
        <f>[1]PLD!D507</f>
        <v>40565</v>
      </c>
      <c r="C506" s="6">
        <f>[1]PLD!E507</f>
        <v>40571</v>
      </c>
      <c r="D506" s="6">
        <f t="shared" si="7"/>
        <v>40568</v>
      </c>
      <c r="E506" s="5">
        <f>[1]PLD!F507</f>
        <v>22.64</v>
      </c>
      <c r="F506" s="5">
        <f>[1]PLD!G507</f>
        <v>22.61</v>
      </c>
      <c r="G506" s="5">
        <f>[1]PLD!H507</f>
        <v>21.56</v>
      </c>
      <c r="H506" s="5">
        <f>[1]PLD!I507</f>
        <v>22.64</v>
      </c>
      <c r="I506" s="5">
        <f>[1]PLD!J507</f>
        <v>22.61</v>
      </c>
      <c r="J506" s="5">
        <f>[1]PLD!K507</f>
        <v>21.56</v>
      </c>
      <c r="K506" s="5">
        <f>[1]PLD!L507</f>
        <v>22.64</v>
      </c>
      <c r="L506" s="5">
        <f>[1]PLD!M507</f>
        <v>22.61</v>
      </c>
      <c r="M506" s="5">
        <f>[1]PLD!N507</f>
        <v>22.39</v>
      </c>
      <c r="N506" s="5">
        <f>[1]PLD!O507</f>
        <v>22.64</v>
      </c>
      <c r="O506" s="5">
        <f>[1]PLD!P507</f>
        <v>22.61</v>
      </c>
      <c r="P506" s="5">
        <f>[1]PLD!Q507</f>
        <v>21.56</v>
      </c>
    </row>
    <row r="507" spans="2:16" x14ac:dyDescent="0.25">
      <c r="B507" s="6">
        <f>[1]PLD!D508</f>
        <v>40572</v>
      </c>
      <c r="C507" s="6">
        <f>[1]PLD!E508</f>
        <v>40578</v>
      </c>
      <c r="D507" s="6">
        <f t="shared" si="7"/>
        <v>40575</v>
      </c>
      <c r="E507" s="5">
        <f>[1]PLD!F508</f>
        <v>12.08</v>
      </c>
      <c r="F507" s="5">
        <f>[1]PLD!G508</f>
        <v>12.08</v>
      </c>
      <c r="G507" s="5">
        <f>[1]PLD!H508</f>
        <v>12.08</v>
      </c>
      <c r="H507" s="5">
        <f>[1]PLD!I508</f>
        <v>12.08</v>
      </c>
      <c r="I507" s="5">
        <f>[1]PLD!J508</f>
        <v>12.08</v>
      </c>
      <c r="J507" s="5">
        <f>[1]PLD!K508</f>
        <v>12.08</v>
      </c>
      <c r="K507" s="5">
        <f>[1]PLD!L508</f>
        <v>22.4</v>
      </c>
      <c r="L507" s="5">
        <f>[1]PLD!M508</f>
        <v>22.4</v>
      </c>
      <c r="M507" s="5">
        <f>[1]PLD!N508</f>
        <v>22.4</v>
      </c>
      <c r="N507" s="5">
        <f>[1]PLD!O508</f>
        <v>12.08</v>
      </c>
      <c r="O507" s="5">
        <f>[1]PLD!P508</f>
        <v>12.08</v>
      </c>
      <c r="P507" s="5">
        <f>[1]PLD!Q508</f>
        <v>12.08</v>
      </c>
    </row>
    <row r="508" spans="2:16" x14ac:dyDescent="0.25">
      <c r="B508" s="6">
        <f>[1]PLD!D509</f>
        <v>40579</v>
      </c>
      <c r="C508" s="6">
        <f>[1]PLD!E509</f>
        <v>40585</v>
      </c>
      <c r="D508" s="6">
        <f t="shared" si="7"/>
        <v>40582</v>
      </c>
      <c r="E508" s="5">
        <f>[1]PLD!F509</f>
        <v>39.869999999999997</v>
      </c>
      <c r="F508" s="5">
        <f>[1]PLD!G509</f>
        <v>39.869999999999997</v>
      </c>
      <c r="G508" s="5">
        <f>[1]PLD!H509</f>
        <v>38.24</v>
      </c>
      <c r="H508" s="5">
        <f>[1]PLD!I509</f>
        <v>39.869999999999997</v>
      </c>
      <c r="I508" s="5">
        <f>[1]PLD!J509</f>
        <v>39.869999999999997</v>
      </c>
      <c r="J508" s="5">
        <f>[1]PLD!K509</f>
        <v>38.24</v>
      </c>
      <c r="K508" s="5">
        <f>[1]PLD!L509</f>
        <v>39.869999999999997</v>
      </c>
      <c r="L508" s="5">
        <f>[1]PLD!M509</f>
        <v>39.869999999999997</v>
      </c>
      <c r="M508" s="5">
        <f>[1]PLD!N509</f>
        <v>38.24</v>
      </c>
      <c r="N508" s="5">
        <f>[1]PLD!O509</f>
        <v>39.869999999999997</v>
      </c>
      <c r="O508" s="5">
        <f>[1]PLD!P509</f>
        <v>39.869999999999997</v>
      </c>
      <c r="P508" s="5">
        <f>[1]PLD!Q509</f>
        <v>38.24</v>
      </c>
    </row>
    <row r="509" spans="2:16" x14ac:dyDescent="0.25">
      <c r="B509" s="6">
        <f>[1]PLD!D510</f>
        <v>40586</v>
      </c>
      <c r="C509" s="6">
        <f>[1]PLD!E510</f>
        <v>40592</v>
      </c>
      <c r="D509" s="6">
        <f t="shared" si="7"/>
        <v>40589</v>
      </c>
      <c r="E509" s="5">
        <f>[1]PLD!F510</f>
        <v>52.21</v>
      </c>
      <c r="F509" s="5">
        <f>[1]PLD!G510</f>
        <v>52.21</v>
      </c>
      <c r="G509" s="5">
        <f>[1]PLD!H510</f>
        <v>50.18</v>
      </c>
      <c r="H509" s="5">
        <f>[1]PLD!I510</f>
        <v>52.21</v>
      </c>
      <c r="I509" s="5">
        <f>[1]PLD!J510</f>
        <v>52.21</v>
      </c>
      <c r="J509" s="5">
        <f>[1]PLD!K510</f>
        <v>12.08</v>
      </c>
      <c r="K509" s="5">
        <f>[1]PLD!L510</f>
        <v>52.21</v>
      </c>
      <c r="L509" s="5">
        <f>[1]PLD!M510</f>
        <v>52.21</v>
      </c>
      <c r="M509" s="5">
        <f>[1]PLD!N510</f>
        <v>50.18</v>
      </c>
      <c r="N509" s="5">
        <f>[1]PLD!O510</f>
        <v>52.21</v>
      </c>
      <c r="O509" s="5">
        <f>[1]PLD!P510</f>
        <v>52.21</v>
      </c>
      <c r="P509" s="5">
        <f>[1]PLD!Q510</f>
        <v>50.18</v>
      </c>
    </row>
    <row r="510" spans="2:16" x14ac:dyDescent="0.25">
      <c r="B510" s="6">
        <f>[1]PLD!D511</f>
        <v>40593</v>
      </c>
      <c r="C510" s="6">
        <f>[1]PLD!E511</f>
        <v>40599</v>
      </c>
      <c r="D510" s="6">
        <f t="shared" si="7"/>
        <v>40596</v>
      </c>
      <c r="E510" s="5">
        <f>[1]PLD!F511</f>
        <v>60.54</v>
      </c>
      <c r="F510" s="5">
        <f>[1]PLD!G511</f>
        <v>60.11</v>
      </c>
      <c r="G510" s="5">
        <f>[1]PLD!H511</f>
        <v>56.99</v>
      </c>
      <c r="H510" s="5">
        <f>[1]PLD!I511</f>
        <v>60.54</v>
      </c>
      <c r="I510" s="5">
        <f>[1]PLD!J511</f>
        <v>60.11</v>
      </c>
      <c r="J510" s="5">
        <f>[1]PLD!K511</f>
        <v>12.08</v>
      </c>
      <c r="K510" s="5">
        <f>[1]PLD!L511</f>
        <v>60.29</v>
      </c>
      <c r="L510" s="5">
        <f>[1]PLD!M511</f>
        <v>60.11</v>
      </c>
      <c r="M510" s="5">
        <f>[1]PLD!N511</f>
        <v>57.83</v>
      </c>
      <c r="N510" s="5">
        <f>[1]PLD!O511</f>
        <v>60.29</v>
      </c>
      <c r="O510" s="5">
        <f>[1]PLD!P511</f>
        <v>60.11</v>
      </c>
      <c r="P510" s="5">
        <f>[1]PLD!Q511</f>
        <v>56.99</v>
      </c>
    </row>
    <row r="511" spans="2:16" x14ac:dyDescent="0.25">
      <c r="B511" s="6">
        <f>[1]PLD!D512</f>
        <v>40600</v>
      </c>
      <c r="C511" s="6">
        <f>[1]PLD!E512</f>
        <v>40606</v>
      </c>
      <c r="D511" s="6">
        <f t="shared" si="7"/>
        <v>40603</v>
      </c>
      <c r="E511" s="5">
        <f>[1]PLD!F512</f>
        <v>84.34</v>
      </c>
      <c r="F511" s="5">
        <f>[1]PLD!G512</f>
        <v>84.22</v>
      </c>
      <c r="G511" s="5">
        <f>[1]PLD!H512</f>
        <v>80.78</v>
      </c>
      <c r="H511" s="5">
        <f>[1]PLD!I512</f>
        <v>84.34</v>
      </c>
      <c r="I511" s="5">
        <f>[1]PLD!J512</f>
        <v>84.22</v>
      </c>
      <c r="J511" s="5">
        <f>[1]PLD!K512</f>
        <v>80.78</v>
      </c>
      <c r="K511" s="5">
        <f>[1]PLD!L512</f>
        <v>84.34</v>
      </c>
      <c r="L511" s="5">
        <f>[1]PLD!M512</f>
        <v>84.22</v>
      </c>
      <c r="M511" s="5">
        <f>[1]PLD!N512</f>
        <v>84.22</v>
      </c>
      <c r="N511" s="5">
        <f>[1]PLD!O512</f>
        <v>84.34</v>
      </c>
      <c r="O511" s="5">
        <f>[1]PLD!P512</f>
        <v>84.22</v>
      </c>
      <c r="P511" s="5">
        <f>[1]PLD!Q512</f>
        <v>80.78</v>
      </c>
    </row>
    <row r="512" spans="2:16" x14ac:dyDescent="0.25">
      <c r="B512" s="6">
        <f>[1]PLD!D513</f>
        <v>40607</v>
      </c>
      <c r="C512" s="6">
        <f>[1]PLD!E513</f>
        <v>40613</v>
      </c>
      <c r="D512" s="6">
        <f t="shared" si="7"/>
        <v>40610</v>
      </c>
      <c r="E512" s="5">
        <f>[1]PLD!F513</f>
        <v>12.08</v>
      </c>
      <c r="F512" s="5">
        <f>[1]PLD!G513</f>
        <v>12.08</v>
      </c>
      <c r="G512" s="5">
        <f>[1]PLD!H513</f>
        <v>12.08</v>
      </c>
      <c r="H512" s="5">
        <f>[1]PLD!I513</f>
        <v>12.08</v>
      </c>
      <c r="I512" s="5">
        <f>[1]PLD!J513</f>
        <v>12.08</v>
      </c>
      <c r="J512" s="5">
        <f>[1]PLD!K513</f>
        <v>12.08</v>
      </c>
      <c r="K512" s="5">
        <f>[1]PLD!L513</f>
        <v>12.08</v>
      </c>
      <c r="L512" s="5">
        <f>[1]PLD!M513</f>
        <v>12.08</v>
      </c>
      <c r="M512" s="5">
        <f>[1]PLD!N513</f>
        <v>12.08</v>
      </c>
      <c r="N512" s="5">
        <f>[1]PLD!O513</f>
        <v>12.08</v>
      </c>
      <c r="O512" s="5">
        <f>[1]PLD!P513</f>
        <v>12.08</v>
      </c>
      <c r="P512" s="5">
        <f>[1]PLD!Q513</f>
        <v>12.08</v>
      </c>
    </row>
    <row r="513" spans="2:16" x14ac:dyDescent="0.25">
      <c r="B513" s="6">
        <f>[1]PLD!D514</f>
        <v>40614</v>
      </c>
      <c r="C513" s="6">
        <f>[1]PLD!E514</f>
        <v>40620</v>
      </c>
      <c r="D513" s="6">
        <f t="shared" si="7"/>
        <v>40617</v>
      </c>
      <c r="E513" s="5">
        <f>[1]PLD!F514</f>
        <v>38.270000000000003</v>
      </c>
      <c r="F513" s="5">
        <f>[1]PLD!G514</f>
        <v>35.92</v>
      </c>
      <c r="G513" s="5">
        <f>[1]PLD!H514</f>
        <v>18.77</v>
      </c>
      <c r="H513" s="5">
        <f>[1]PLD!I514</f>
        <v>38.270000000000003</v>
      </c>
      <c r="I513" s="5">
        <f>[1]PLD!J514</f>
        <v>35.92</v>
      </c>
      <c r="J513" s="5">
        <f>[1]PLD!K514</f>
        <v>18.77</v>
      </c>
      <c r="K513" s="5">
        <f>[1]PLD!L514</f>
        <v>38.270000000000003</v>
      </c>
      <c r="L513" s="5">
        <f>[1]PLD!M514</f>
        <v>38.270000000000003</v>
      </c>
      <c r="M513" s="5">
        <f>[1]PLD!N514</f>
        <v>38.270000000000003</v>
      </c>
      <c r="N513" s="5">
        <f>[1]PLD!O514</f>
        <v>38.270000000000003</v>
      </c>
      <c r="O513" s="5">
        <f>[1]PLD!P514</f>
        <v>35.92</v>
      </c>
      <c r="P513" s="5">
        <f>[1]PLD!Q514</f>
        <v>18.77</v>
      </c>
    </row>
    <row r="514" spans="2:16" x14ac:dyDescent="0.25">
      <c r="B514" s="6">
        <f>[1]PLD!D515</f>
        <v>40621</v>
      </c>
      <c r="C514" s="6">
        <f>[1]PLD!E515</f>
        <v>40627</v>
      </c>
      <c r="D514" s="6">
        <f t="shared" si="7"/>
        <v>40624</v>
      </c>
      <c r="E514" s="5">
        <f>[1]PLD!F515</f>
        <v>13.72</v>
      </c>
      <c r="F514" s="5">
        <f>[1]PLD!G515</f>
        <v>13.47</v>
      </c>
      <c r="G514" s="5">
        <f>[1]PLD!H515</f>
        <v>12.08</v>
      </c>
      <c r="H514" s="5">
        <f>[1]PLD!I515</f>
        <v>13.72</v>
      </c>
      <c r="I514" s="5">
        <f>[1]PLD!J515</f>
        <v>13.47</v>
      </c>
      <c r="J514" s="5">
        <f>[1]PLD!K515</f>
        <v>12.08</v>
      </c>
      <c r="K514" s="5">
        <f>[1]PLD!L515</f>
        <v>13.72</v>
      </c>
      <c r="L514" s="5">
        <f>[1]PLD!M515</f>
        <v>13.47</v>
      </c>
      <c r="M514" s="5">
        <f>[1]PLD!N515</f>
        <v>13.47</v>
      </c>
      <c r="N514" s="5">
        <f>[1]PLD!O515</f>
        <v>13.72</v>
      </c>
      <c r="O514" s="5">
        <f>[1]PLD!P515</f>
        <v>13.47</v>
      </c>
      <c r="P514" s="5">
        <f>[1]PLD!Q515</f>
        <v>12.08</v>
      </c>
    </row>
    <row r="515" spans="2:16" x14ac:dyDescent="0.25">
      <c r="B515" s="6">
        <f>[1]PLD!D516</f>
        <v>40628</v>
      </c>
      <c r="C515" s="6">
        <f>[1]PLD!E516</f>
        <v>40634</v>
      </c>
      <c r="D515" s="6">
        <f t="shared" si="7"/>
        <v>40631</v>
      </c>
      <c r="E515" s="5">
        <f>[1]PLD!F516</f>
        <v>12.08</v>
      </c>
      <c r="F515" s="5">
        <f>[1]PLD!G516</f>
        <v>12.08</v>
      </c>
      <c r="G515" s="5">
        <f>[1]PLD!H516</f>
        <v>12.08</v>
      </c>
      <c r="H515" s="5">
        <f>[1]PLD!I516</f>
        <v>12.08</v>
      </c>
      <c r="I515" s="5">
        <f>[1]PLD!J516</f>
        <v>12.08</v>
      </c>
      <c r="J515" s="5">
        <f>[1]PLD!K516</f>
        <v>12.08</v>
      </c>
      <c r="K515" s="5">
        <f>[1]PLD!L516</f>
        <v>12.08</v>
      </c>
      <c r="L515" s="5">
        <f>[1]PLD!M516</f>
        <v>12.08</v>
      </c>
      <c r="M515" s="5">
        <f>[1]PLD!N516</f>
        <v>12.08</v>
      </c>
      <c r="N515" s="5">
        <f>[1]PLD!O516</f>
        <v>12.08</v>
      </c>
      <c r="O515" s="5">
        <f>[1]PLD!P516</f>
        <v>12.08</v>
      </c>
      <c r="P515" s="5">
        <f>[1]PLD!Q516</f>
        <v>12.08</v>
      </c>
    </row>
    <row r="516" spans="2:16" x14ac:dyDescent="0.25">
      <c r="B516" s="6">
        <f>[1]PLD!D517</f>
        <v>40635</v>
      </c>
      <c r="C516" s="6">
        <f>[1]PLD!E517</f>
        <v>40641</v>
      </c>
      <c r="D516" s="6">
        <f t="shared" ref="D516:D579" si="8">AVERAGE(B516:C516)</f>
        <v>40638</v>
      </c>
      <c r="E516" s="5">
        <f>[1]PLD!F517</f>
        <v>12.08</v>
      </c>
      <c r="F516" s="5">
        <f>[1]PLD!G517</f>
        <v>12.08</v>
      </c>
      <c r="G516" s="5">
        <f>[1]PLD!H517</f>
        <v>12.08</v>
      </c>
      <c r="H516" s="5">
        <f>[1]PLD!I517</f>
        <v>12.08</v>
      </c>
      <c r="I516" s="5">
        <f>[1]PLD!J517</f>
        <v>12.08</v>
      </c>
      <c r="J516" s="5">
        <f>[1]PLD!K517</f>
        <v>12.08</v>
      </c>
      <c r="K516" s="5">
        <f>[1]PLD!L517</f>
        <v>12.08</v>
      </c>
      <c r="L516" s="5">
        <f>[1]PLD!M517</f>
        <v>12.08</v>
      </c>
      <c r="M516" s="5">
        <f>[1]PLD!N517</f>
        <v>12.08</v>
      </c>
      <c r="N516" s="5">
        <f>[1]PLD!O517</f>
        <v>12.08</v>
      </c>
      <c r="O516" s="5">
        <f>[1]PLD!P517</f>
        <v>12.08</v>
      </c>
      <c r="P516" s="5">
        <f>[1]PLD!Q517</f>
        <v>12.08</v>
      </c>
    </row>
    <row r="517" spans="2:16" x14ac:dyDescent="0.25">
      <c r="B517" s="6">
        <f>[1]PLD!D518</f>
        <v>40642</v>
      </c>
      <c r="C517" s="6">
        <f>[1]PLD!E518</f>
        <v>40648</v>
      </c>
      <c r="D517" s="6">
        <f t="shared" si="8"/>
        <v>40645</v>
      </c>
      <c r="E517" s="5">
        <f>[1]PLD!F518</f>
        <v>12.08</v>
      </c>
      <c r="F517" s="5">
        <f>[1]PLD!G518</f>
        <v>12.08</v>
      </c>
      <c r="G517" s="5">
        <f>[1]PLD!H518</f>
        <v>12.08</v>
      </c>
      <c r="H517" s="5">
        <f>[1]PLD!I518</f>
        <v>12.08</v>
      </c>
      <c r="I517" s="5">
        <f>[1]PLD!J518</f>
        <v>12.08</v>
      </c>
      <c r="J517" s="5">
        <f>[1]PLD!K518</f>
        <v>12.08</v>
      </c>
      <c r="K517" s="5">
        <f>[1]PLD!L518</f>
        <v>12.08</v>
      </c>
      <c r="L517" s="5">
        <f>[1]PLD!M518</f>
        <v>12.08</v>
      </c>
      <c r="M517" s="5">
        <f>[1]PLD!N518</f>
        <v>12.08</v>
      </c>
      <c r="N517" s="5">
        <f>[1]PLD!O518</f>
        <v>12.08</v>
      </c>
      <c r="O517" s="5">
        <f>[1]PLD!P518</f>
        <v>12.08</v>
      </c>
      <c r="P517" s="5">
        <f>[1]PLD!Q518</f>
        <v>12.08</v>
      </c>
    </row>
    <row r="518" spans="2:16" x14ac:dyDescent="0.25">
      <c r="B518" s="6">
        <f>[1]PLD!D519</f>
        <v>40649</v>
      </c>
      <c r="C518" s="6">
        <f>[1]PLD!E519</f>
        <v>40655</v>
      </c>
      <c r="D518" s="6">
        <f t="shared" si="8"/>
        <v>40652</v>
      </c>
      <c r="E518" s="5">
        <f>[1]PLD!F519</f>
        <v>12.08</v>
      </c>
      <c r="F518" s="5">
        <f>[1]PLD!G519</f>
        <v>12.08</v>
      </c>
      <c r="G518" s="5">
        <f>[1]PLD!H519</f>
        <v>12.08</v>
      </c>
      <c r="H518" s="5">
        <f>[1]PLD!I519</f>
        <v>12.08</v>
      </c>
      <c r="I518" s="5">
        <f>[1]PLD!J519</f>
        <v>12.08</v>
      </c>
      <c r="J518" s="5">
        <f>[1]PLD!K519</f>
        <v>12.08</v>
      </c>
      <c r="K518" s="5">
        <f>[1]PLD!L519</f>
        <v>12.08</v>
      </c>
      <c r="L518" s="5">
        <f>[1]PLD!M519</f>
        <v>12.08</v>
      </c>
      <c r="M518" s="5">
        <f>[1]PLD!N519</f>
        <v>12.08</v>
      </c>
      <c r="N518" s="5">
        <f>[1]PLD!O519</f>
        <v>12.08</v>
      </c>
      <c r="O518" s="5">
        <f>[1]PLD!P519</f>
        <v>12.08</v>
      </c>
      <c r="P518" s="5">
        <f>[1]PLD!Q519</f>
        <v>12.08</v>
      </c>
    </row>
    <row r="519" spans="2:16" x14ac:dyDescent="0.25">
      <c r="B519" s="6">
        <f>[1]PLD!D520</f>
        <v>40656</v>
      </c>
      <c r="C519" s="6">
        <f>[1]PLD!E520</f>
        <v>40662</v>
      </c>
      <c r="D519" s="6">
        <f t="shared" si="8"/>
        <v>40659</v>
      </c>
      <c r="E519" s="5">
        <f>[1]PLD!F520</f>
        <v>12.08</v>
      </c>
      <c r="F519" s="5">
        <f>[1]PLD!G520</f>
        <v>12.08</v>
      </c>
      <c r="G519" s="5">
        <f>[1]PLD!H520</f>
        <v>12.08</v>
      </c>
      <c r="H519" s="5">
        <f>[1]PLD!I520</f>
        <v>12.08</v>
      </c>
      <c r="I519" s="5">
        <f>[1]PLD!J520</f>
        <v>12.08</v>
      </c>
      <c r="J519" s="5">
        <f>[1]PLD!K520</f>
        <v>12.08</v>
      </c>
      <c r="K519" s="5">
        <f>[1]PLD!L520</f>
        <v>12.08</v>
      </c>
      <c r="L519" s="5">
        <f>[1]PLD!M520</f>
        <v>12.08</v>
      </c>
      <c r="M519" s="5">
        <f>[1]PLD!N520</f>
        <v>12.08</v>
      </c>
      <c r="N519" s="5">
        <f>[1]PLD!O520</f>
        <v>12.08</v>
      </c>
      <c r="O519" s="5">
        <f>[1]PLD!P520</f>
        <v>12.08</v>
      </c>
      <c r="P519" s="5">
        <f>[1]PLD!Q520</f>
        <v>12.08</v>
      </c>
    </row>
    <row r="520" spans="2:16" x14ac:dyDescent="0.25">
      <c r="B520" s="6">
        <f>[1]PLD!D521</f>
        <v>40663</v>
      </c>
      <c r="C520" s="6">
        <f>[1]PLD!E521</f>
        <v>40669</v>
      </c>
      <c r="D520" s="6">
        <f t="shared" si="8"/>
        <v>40666</v>
      </c>
      <c r="E520" s="5">
        <f>[1]PLD!F521</f>
        <v>15.94</v>
      </c>
      <c r="F520" s="5">
        <f>[1]PLD!G521</f>
        <v>15.62</v>
      </c>
      <c r="G520" s="5">
        <f>[1]PLD!H521</f>
        <v>15.31</v>
      </c>
      <c r="H520" s="5">
        <f>[1]PLD!I521</f>
        <v>15.94</v>
      </c>
      <c r="I520" s="5">
        <f>[1]PLD!J521</f>
        <v>15.62</v>
      </c>
      <c r="J520" s="5">
        <f>[1]PLD!K521</f>
        <v>15.31</v>
      </c>
      <c r="K520" s="5">
        <f>[1]PLD!L521</f>
        <v>15.94</v>
      </c>
      <c r="L520" s="5">
        <f>[1]PLD!M521</f>
        <v>15.62</v>
      </c>
      <c r="M520" s="5">
        <f>[1]PLD!N521</f>
        <v>15.38</v>
      </c>
      <c r="N520" s="5">
        <f>[1]PLD!O521</f>
        <v>15.94</v>
      </c>
      <c r="O520" s="5">
        <f>[1]PLD!P521</f>
        <v>15.62</v>
      </c>
      <c r="P520" s="5">
        <f>[1]PLD!Q521</f>
        <v>15.31</v>
      </c>
    </row>
    <row r="521" spans="2:16" x14ac:dyDescent="0.25">
      <c r="B521" s="6">
        <f>[1]PLD!D522</f>
        <v>40670</v>
      </c>
      <c r="C521" s="6">
        <f>[1]PLD!E522</f>
        <v>40676</v>
      </c>
      <c r="D521" s="6">
        <f t="shared" si="8"/>
        <v>40673</v>
      </c>
      <c r="E521" s="5">
        <f>[1]PLD!F522</f>
        <v>14.32</v>
      </c>
      <c r="F521" s="5">
        <f>[1]PLD!G522</f>
        <v>13.91</v>
      </c>
      <c r="G521" s="5">
        <f>[1]PLD!H522</f>
        <v>13.54</v>
      </c>
      <c r="H521" s="5">
        <f>[1]PLD!I522</f>
        <v>14.32</v>
      </c>
      <c r="I521" s="5">
        <f>[1]PLD!J522</f>
        <v>13.91</v>
      </c>
      <c r="J521" s="5">
        <f>[1]PLD!K522</f>
        <v>13.54</v>
      </c>
      <c r="K521" s="5">
        <f>[1]PLD!L522</f>
        <v>13.79</v>
      </c>
      <c r="L521" s="5">
        <f>[1]PLD!M522</f>
        <v>13.79</v>
      </c>
      <c r="M521" s="5">
        <f>[1]PLD!N522</f>
        <v>13.54</v>
      </c>
      <c r="N521" s="5">
        <f>[1]PLD!O522</f>
        <v>13.78</v>
      </c>
      <c r="O521" s="5">
        <f>[1]PLD!P522</f>
        <v>13.78</v>
      </c>
      <c r="P521" s="5">
        <f>[1]PLD!Q522</f>
        <v>13.54</v>
      </c>
    </row>
    <row r="522" spans="2:16" x14ac:dyDescent="0.25">
      <c r="B522" s="6">
        <f>[1]PLD!D523</f>
        <v>40677</v>
      </c>
      <c r="C522" s="6">
        <f>[1]PLD!E523</f>
        <v>40683</v>
      </c>
      <c r="D522" s="6">
        <f t="shared" si="8"/>
        <v>40680</v>
      </c>
      <c r="E522" s="5">
        <f>[1]PLD!F523</f>
        <v>15.91</v>
      </c>
      <c r="F522" s="5">
        <f>[1]PLD!G523</f>
        <v>15.64</v>
      </c>
      <c r="G522" s="5">
        <f>[1]PLD!H523</f>
        <v>15.11</v>
      </c>
      <c r="H522" s="5">
        <f>[1]PLD!I523</f>
        <v>15.91</v>
      </c>
      <c r="I522" s="5">
        <f>[1]PLD!J523</f>
        <v>15.64</v>
      </c>
      <c r="J522" s="5">
        <f>[1]PLD!K523</f>
        <v>15.11</v>
      </c>
      <c r="K522" s="5">
        <f>[1]PLD!L523</f>
        <v>15.91</v>
      </c>
      <c r="L522" s="5">
        <f>[1]PLD!M523</f>
        <v>15.64</v>
      </c>
      <c r="M522" s="5">
        <f>[1]PLD!N523</f>
        <v>15.11</v>
      </c>
      <c r="N522" s="5">
        <f>[1]PLD!O523</f>
        <v>15.91</v>
      </c>
      <c r="O522" s="5">
        <f>[1]PLD!P523</f>
        <v>15.64</v>
      </c>
      <c r="P522" s="5">
        <f>[1]PLD!Q523</f>
        <v>15.11</v>
      </c>
    </row>
    <row r="523" spans="2:16" x14ac:dyDescent="0.25">
      <c r="B523" s="6">
        <f>[1]PLD!D524</f>
        <v>40684</v>
      </c>
      <c r="C523" s="6">
        <f>[1]PLD!E524</f>
        <v>40690</v>
      </c>
      <c r="D523" s="6">
        <f t="shared" si="8"/>
        <v>40687</v>
      </c>
      <c r="E523" s="5">
        <f>[1]PLD!F524</f>
        <v>17.46</v>
      </c>
      <c r="F523" s="5">
        <f>[1]PLD!G524</f>
        <v>17.09</v>
      </c>
      <c r="G523" s="5">
        <f>[1]PLD!H524</f>
        <v>16.899999999999999</v>
      </c>
      <c r="H523" s="5">
        <f>[1]PLD!I524</f>
        <v>17.46</v>
      </c>
      <c r="I523" s="5">
        <f>[1]PLD!J524</f>
        <v>17.09</v>
      </c>
      <c r="J523" s="5">
        <f>[1]PLD!K524</f>
        <v>16.899999999999999</v>
      </c>
      <c r="K523" s="5">
        <f>[1]PLD!L524</f>
        <v>17.46</v>
      </c>
      <c r="L523" s="5">
        <f>[1]PLD!M524</f>
        <v>17.09</v>
      </c>
      <c r="M523" s="5">
        <f>[1]PLD!N524</f>
        <v>16.899999999999999</v>
      </c>
      <c r="N523" s="5">
        <f>[1]PLD!O524</f>
        <v>17.46</v>
      </c>
      <c r="O523" s="5">
        <f>[1]PLD!P524</f>
        <v>17.09</v>
      </c>
      <c r="P523" s="5">
        <f>[1]PLD!Q524</f>
        <v>16.899999999999999</v>
      </c>
    </row>
    <row r="524" spans="2:16" x14ac:dyDescent="0.25">
      <c r="B524" s="6">
        <f>[1]PLD!D525</f>
        <v>40691</v>
      </c>
      <c r="C524" s="6">
        <f>[1]PLD!E525</f>
        <v>40697</v>
      </c>
      <c r="D524" s="6">
        <f t="shared" si="8"/>
        <v>40694</v>
      </c>
      <c r="E524" s="5">
        <f>[1]PLD!F525</f>
        <v>30.46</v>
      </c>
      <c r="F524" s="5">
        <f>[1]PLD!G525</f>
        <v>29.96</v>
      </c>
      <c r="G524" s="5">
        <f>[1]PLD!H525</f>
        <v>29.96</v>
      </c>
      <c r="H524" s="5">
        <f>[1]PLD!I525</f>
        <v>30.46</v>
      </c>
      <c r="I524" s="5">
        <f>[1]PLD!J525</f>
        <v>29.96</v>
      </c>
      <c r="J524" s="5">
        <f>[1]PLD!K525</f>
        <v>29.96</v>
      </c>
      <c r="K524" s="5">
        <f>[1]PLD!L525</f>
        <v>30.46</v>
      </c>
      <c r="L524" s="5">
        <f>[1]PLD!M525</f>
        <v>29.81</v>
      </c>
      <c r="M524" s="5">
        <f>[1]PLD!N525</f>
        <v>28.6</v>
      </c>
      <c r="N524" s="5">
        <f>[1]PLD!O525</f>
        <v>30.46</v>
      </c>
      <c r="O524" s="5">
        <f>[1]PLD!P525</f>
        <v>29.81</v>
      </c>
      <c r="P524" s="5">
        <f>[1]PLD!Q525</f>
        <v>28.6</v>
      </c>
    </row>
    <row r="525" spans="2:16" x14ac:dyDescent="0.25">
      <c r="B525" s="6">
        <f>[1]PLD!D526</f>
        <v>40698</v>
      </c>
      <c r="C525" s="6">
        <f>[1]PLD!E526</f>
        <v>40704</v>
      </c>
      <c r="D525" s="6">
        <f t="shared" si="8"/>
        <v>40701</v>
      </c>
      <c r="E525" s="5">
        <f>[1]PLD!F526</f>
        <v>33.25</v>
      </c>
      <c r="F525" s="5">
        <f>[1]PLD!G526</f>
        <v>32.74</v>
      </c>
      <c r="G525" s="5">
        <f>[1]PLD!H526</f>
        <v>32.729999999999997</v>
      </c>
      <c r="H525" s="5">
        <f>[1]PLD!I526</f>
        <v>33.25</v>
      </c>
      <c r="I525" s="5">
        <f>[1]PLD!J526</f>
        <v>32.74</v>
      </c>
      <c r="J525" s="5">
        <f>[1]PLD!K526</f>
        <v>32.729999999999997</v>
      </c>
      <c r="K525" s="5">
        <f>[1]PLD!L526</f>
        <v>33.25</v>
      </c>
      <c r="L525" s="5">
        <f>[1]PLD!M526</f>
        <v>32.74</v>
      </c>
      <c r="M525" s="5">
        <f>[1]PLD!N526</f>
        <v>32.729999999999997</v>
      </c>
      <c r="N525" s="5">
        <f>[1]PLD!O526</f>
        <v>33.25</v>
      </c>
      <c r="O525" s="5">
        <f>[1]PLD!P526</f>
        <v>32.74</v>
      </c>
      <c r="P525" s="5">
        <f>[1]PLD!Q526</f>
        <v>32.729999999999997</v>
      </c>
    </row>
    <row r="526" spans="2:16" x14ac:dyDescent="0.25">
      <c r="B526" s="6">
        <f>[1]PLD!D527</f>
        <v>40705</v>
      </c>
      <c r="C526" s="6">
        <f>[1]PLD!E527</f>
        <v>40711</v>
      </c>
      <c r="D526" s="6">
        <f t="shared" si="8"/>
        <v>40708</v>
      </c>
      <c r="E526" s="5">
        <f>[1]PLD!F527</f>
        <v>35.72</v>
      </c>
      <c r="F526" s="5">
        <f>[1]PLD!G527</f>
        <v>35.01</v>
      </c>
      <c r="G526" s="5">
        <f>[1]PLD!H527</f>
        <v>34.630000000000003</v>
      </c>
      <c r="H526" s="5">
        <f>[1]PLD!I527</f>
        <v>35.72</v>
      </c>
      <c r="I526" s="5">
        <f>[1]PLD!J527</f>
        <v>35.01</v>
      </c>
      <c r="J526" s="5">
        <f>[1]PLD!K527</f>
        <v>34.630000000000003</v>
      </c>
      <c r="K526" s="5">
        <f>[1]PLD!L527</f>
        <v>35.72</v>
      </c>
      <c r="L526" s="5">
        <f>[1]PLD!M527</f>
        <v>35.01</v>
      </c>
      <c r="M526" s="5">
        <f>[1]PLD!N527</f>
        <v>34.630000000000003</v>
      </c>
      <c r="N526" s="5">
        <f>[1]PLD!O527</f>
        <v>35.72</v>
      </c>
      <c r="O526" s="5">
        <f>[1]PLD!P527</f>
        <v>35.01</v>
      </c>
      <c r="P526" s="5">
        <f>[1]PLD!Q527</f>
        <v>34.630000000000003</v>
      </c>
    </row>
    <row r="527" spans="2:16" x14ac:dyDescent="0.25">
      <c r="B527" s="6">
        <f>[1]PLD!D528</f>
        <v>40712</v>
      </c>
      <c r="C527" s="6">
        <f>[1]PLD!E528</f>
        <v>40718</v>
      </c>
      <c r="D527" s="6">
        <f t="shared" si="8"/>
        <v>40715</v>
      </c>
      <c r="E527" s="5">
        <f>[1]PLD!F528</f>
        <v>30.59</v>
      </c>
      <c r="F527" s="5">
        <f>[1]PLD!G528</f>
        <v>29.78</v>
      </c>
      <c r="G527" s="5">
        <f>[1]PLD!H528</f>
        <v>29.23</v>
      </c>
      <c r="H527" s="5">
        <f>[1]PLD!I528</f>
        <v>30.59</v>
      </c>
      <c r="I527" s="5">
        <f>[1]PLD!J528</f>
        <v>29.78</v>
      </c>
      <c r="J527" s="5">
        <f>[1]PLD!K528</f>
        <v>29.23</v>
      </c>
      <c r="K527" s="5">
        <f>[1]PLD!L528</f>
        <v>30.59</v>
      </c>
      <c r="L527" s="5">
        <f>[1]PLD!M528</f>
        <v>29.78</v>
      </c>
      <c r="M527" s="5">
        <f>[1]PLD!N528</f>
        <v>29.23</v>
      </c>
      <c r="N527" s="5">
        <f>[1]PLD!O528</f>
        <v>30.59</v>
      </c>
      <c r="O527" s="5">
        <f>[1]PLD!P528</f>
        <v>29.78</v>
      </c>
      <c r="P527" s="5">
        <f>[1]PLD!Q528</f>
        <v>29.23</v>
      </c>
    </row>
    <row r="528" spans="2:16" x14ac:dyDescent="0.25">
      <c r="B528" s="6">
        <f>[1]PLD!D529</f>
        <v>40719</v>
      </c>
      <c r="C528" s="6">
        <f>[1]PLD!E529</f>
        <v>40725</v>
      </c>
      <c r="D528" s="6">
        <f t="shared" si="8"/>
        <v>40722</v>
      </c>
      <c r="E528" s="5">
        <f>[1]PLD!F529</f>
        <v>31.22</v>
      </c>
      <c r="F528" s="5">
        <f>[1]PLD!G529</f>
        <v>30.73</v>
      </c>
      <c r="G528" s="5">
        <f>[1]PLD!H529</f>
        <v>29.7</v>
      </c>
      <c r="H528" s="5">
        <f>[1]PLD!I529</f>
        <v>31.22</v>
      </c>
      <c r="I528" s="5">
        <f>[1]PLD!J529</f>
        <v>30.73</v>
      </c>
      <c r="J528" s="5">
        <f>[1]PLD!K529</f>
        <v>29.7</v>
      </c>
      <c r="K528" s="5">
        <f>[1]PLD!L529</f>
        <v>31.22</v>
      </c>
      <c r="L528" s="5">
        <f>[1]PLD!M529</f>
        <v>30.73</v>
      </c>
      <c r="M528" s="5">
        <f>[1]PLD!N529</f>
        <v>29.7</v>
      </c>
      <c r="N528" s="5">
        <f>[1]PLD!O529</f>
        <v>31.22</v>
      </c>
      <c r="O528" s="5">
        <f>[1]PLD!P529</f>
        <v>30.73</v>
      </c>
      <c r="P528" s="5">
        <f>[1]PLD!Q529</f>
        <v>29.7</v>
      </c>
    </row>
    <row r="529" spans="2:16" x14ac:dyDescent="0.25">
      <c r="B529" s="6">
        <f>[1]PLD!D530</f>
        <v>40726</v>
      </c>
      <c r="C529" s="6">
        <f>[1]PLD!E530</f>
        <v>40732</v>
      </c>
      <c r="D529" s="6">
        <f t="shared" si="8"/>
        <v>40729</v>
      </c>
      <c r="E529" s="5">
        <f>[1]PLD!F530</f>
        <v>28.23</v>
      </c>
      <c r="F529" s="5">
        <f>[1]PLD!G530</f>
        <v>27.88</v>
      </c>
      <c r="G529" s="5">
        <f>[1]PLD!H530</f>
        <v>27.48</v>
      </c>
      <c r="H529" s="5">
        <f>[1]PLD!I530</f>
        <v>28.23</v>
      </c>
      <c r="I529" s="5">
        <f>[1]PLD!J530</f>
        <v>27.88</v>
      </c>
      <c r="J529" s="5">
        <f>[1]PLD!K530</f>
        <v>27.48</v>
      </c>
      <c r="K529" s="5">
        <f>[1]PLD!L530</f>
        <v>28.23</v>
      </c>
      <c r="L529" s="5">
        <f>[1]PLD!M530</f>
        <v>27.88</v>
      </c>
      <c r="M529" s="5">
        <f>[1]PLD!N530</f>
        <v>27.48</v>
      </c>
      <c r="N529" s="5">
        <f>[1]PLD!O530</f>
        <v>28.23</v>
      </c>
      <c r="O529" s="5">
        <f>[1]PLD!P530</f>
        <v>27.88</v>
      </c>
      <c r="P529" s="5">
        <f>[1]PLD!Q530</f>
        <v>27.48</v>
      </c>
    </row>
    <row r="530" spans="2:16" x14ac:dyDescent="0.25">
      <c r="B530" s="6">
        <f>[1]PLD!D531</f>
        <v>40733</v>
      </c>
      <c r="C530" s="6">
        <f>[1]PLD!E531</f>
        <v>40739</v>
      </c>
      <c r="D530" s="6">
        <f t="shared" si="8"/>
        <v>40736</v>
      </c>
      <c r="E530" s="5">
        <f>[1]PLD!F531</f>
        <v>23.75</v>
      </c>
      <c r="F530" s="5">
        <f>[1]PLD!G531</f>
        <v>23.14</v>
      </c>
      <c r="G530" s="5">
        <f>[1]PLD!H531</f>
        <v>22.96</v>
      </c>
      <c r="H530" s="5">
        <f>[1]PLD!I531</f>
        <v>23.75</v>
      </c>
      <c r="I530" s="5">
        <f>[1]PLD!J531</f>
        <v>23.14</v>
      </c>
      <c r="J530" s="5">
        <f>[1]PLD!K531</f>
        <v>22.96</v>
      </c>
      <c r="K530" s="5">
        <f>[1]PLD!L531</f>
        <v>23.75</v>
      </c>
      <c r="L530" s="5">
        <f>[1]PLD!M531</f>
        <v>23.14</v>
      </c>
      <c r="M530" s="5">
        <f>[1]PLD!N531</f>
        <v>22.97</v>
      </c>
      <c r="N530" s="5">
        <f>[1]PLD!O531</f>
        <v>23.75</v>
      </c>
      <c r="O530" s="5">
        <f>[1]PLD!P531</f>
        <v>23.14</v>
      </c>
      <c r="P530" s="5">
        <f>[1]PLD!Q531</f>
        <v>22.97</v>
      </c>
    </row>
    <row r="531" spans="2:16" x14ac:dyDescent="0.25">
      <c r="B531" s="6">
        <f>[1]PLD!D532</f>
        <v>40740</v>
      </c>
      <c r="C531" s="6">
        <f>[1]PLD!E532</f>
        <v>40746</v>
      </c>
      <c r="D531" s="6">
        <f t="shared" si="8"/>
        <v>40743</v>
      </c>
      <c r="E531" s="5">
        <f>[1]PLD!F532</f>
        <v>21.8</v>
      </c>
      <c r="F531" s="5">
        <f>[1]PLD!G532</f>
        <v>20.92</v>
      </c>
      <c r="G531" s="5">
        <f>[1]PLD!H532</f>
        <v>20.79</v>
      </c>
      <c r="H531" s="5">
        <f>[1]PLD!I532</f>
        <v>21.8</v>
      </c>
      <c r="I531" s="5">
        <f>[1]PLD!J532</f>
        <v>20.92</v>
      </c>
      <c r="J531" s="5">
        <f>[1]PLD!K532</f>
        <v>20.79</v>
      </c>
      <c r="K531" s="5">
        <f>[1]PLD!L532</f>
        <v>21.8</v>
      </c>
      <c r="L531" s="5">
        <f>[1]PLD!M532</f>
        <v>20.92</v>
      </c>
      <c r="M531" s="5">
        <f>[1]PLD!N532</f>
        <v>20.79</v>
      </c>
      <c r="N531" s="5">
        <f>[1]PLD!O532</f>
        <v>21.8</v>
      </c>
      <c r="O531" s="5">
        <f>[1]PLD!P532</f>
        <v>20.92</v>
      </c>
      <c r="P531" s="5">
        <f>[1]PLD!Q532</f>
        <v>20.79</v>
      </c>
    </row>
    <row r="532" spans="2:16" x14ac:dyDescent="0.25">
      <c r="B532" s="6">
        <f>[1]PLD!D533</f>
        <v>40747</v>
      </c>
      <c r="C532" s="6">
        <f>[1]PLD!E533</f>
        <v>40753</v>
      </c>
      <c r="D532" s="6">
        <f t="shared" si="8"/>
        <v>40750</v>
      </c>
      <c r="E532" s="5">
        <f>[1]PLD!F533</f>
        <v>20.260000000000002</v>
      </c>
      <c r="F532" s="5">
        <f>[1]PLD!G533</f>
        <v>19.43</v>
      </c>
      <c r="G532" s="5">
        <f>[1]PLD!H533</f>
        <v>18.8</v>
      </c>
      <c r="H532" s="5">
        <f>[1]PLD!I533</f>
        <v>20.260000000000002</v>
      </c>
      <c r="I532" s="5">
        <f>[1]PLD!J533</f>
        <v>19.43</v>
      </c>
      <c r="J532" s="5">
        <f>[1]PLD!K533</f>
        <v>18.8</v>
      </c>
      <c r="K532" s="5">
        <f>[1]PLD!L533</f>
        <v>20.260000000000002</v>
      </c>
      <c r="L532" s="5">
        <f>[1]PLD!M533</f>
        <v>19.43</v>
      </c>
      <c r="M532" s="5">
        <f>[1]PLD!N533</f>
        <v>19.399999999999999</v>
      </c>
      <c r="N532" s="5">
        <f>[1]PLD!O533</f>
        <v>20.260000000000002</v>
      </c>
      <c r="O532" s="5">
        <f>[1]PLD!P533</f>
        <v>19.43</v>
      </c>
      <c r="P532" s="5">
        <f>[1]PLD!Q533</f>
        <v>19.37</v>
      </c>
    </row>
    <row r="533" spans="2:16" x14ac:dyDescent="0.25">
      <c r="B533" s="6">
        <f>[1]PLD!D534</f>
        <v>40754</v>
      </c>
      <c r="C533" s="6">
        <f>[1]PLD!E534</f>
        <v>40760</v>
      </c>
      <c r="D533" s="6">
        <f t="shared" si="8"/>
        <v>40757</v>
      </c>
      <c r="E533" s="5">
        <f>[1]PLD!F534</f>
        <v>24.21</v>
      </c>
      <c r="F533" s="5">
        <f>[1]PLD!G534</f>
        <v>23.81</v>
      </c>
      <c r="G533" s="5">
        <f>[1]PLD!H534</f>
        <v>22.98</v>
      </c>
      <c r="H533" s="5">
        <f>[1]PLD!I534</f>
        <v>22.71</v>
      </c>
      <c r="I533" s="5">
        <f>[1]PLD!J534</f>
        <v>22.71</v>
      </c>
      <c r="J533" s="5">
        <f>[1]PLD!K534</f>
        <v>12.08</v>
      </c>
      <c r="K533" s="5">
        <f>[1]PLD!L534</f>
        <v>24.21</v>
      </c>
      <c r="L533" s="5">
        <f>[1]PLD!M534</f>
        <v>23.81</v>
      </c>
      <c r="M533" s="5">
        <f>[1]PLD!N534</f>
        <v>22.98</v>
      </c>
      <c r="N533" s="5">
        <f>[1]PLD!O534</f>
        <v>24.21</v>
      </c>
      <c r="O533" s="5">
        <f>[1]PLD!P534</f>
        <v>23.81</v>
      </c>
      <c r="P533" s="5">
        <f>[1]PLD!Q534</f>
        <v>22.98</v>
      </c>
    </row>
    <row r="534" spans="2:16" x14ac:dyDescent="0.25">
      <c r="B534" s="6">
        <f>[1]PLD!D535</f>
        <v>40761</v>
      </c>
      <c r="C534" s="6">
        <f>[1]PLD!E535</f>
        <v>40767</v>
      </c>
      <c r="D534" s="6">
        <f t="shared" si="8"/>
        <v>40764</v>
      </c>
      <c r="E534" s="5">
        <f>[1]PLD!F535</f>
        <v>16.97</v>
      </c>
      <c r="F534" s="5">
        <f>[1]PLD!G535</f>
        <v>16.350000000000001</v>
      </c>
      <c r="G534" s="5">
        <f>[1]PLD!H535</f>
        <v>15.68</v>
      </c>
      <c r="H534" s="5">
        <f>[1]PLD!I535</f>
        <v>16.97</v>
      </c>
      <c r="I534" s="5">
        <f>[1]PLD!J535</f>
        <v>12.08</v>
      </c>
      <c r="J534" s="5">
        <f>[1]PLD!K535</f>
        <v>12.08</v>
      </c>
      <c r="K534" s="5">
        <f>[1]PLD!L535</f>
        <v>16.97</v>
      </c>
      <c r="L534" s="5">
        <f>[1]PLD!M535</f>
        <v>16.350000000000001</v>
      </c>
      <c r="M534" s="5">
        <f>[1]PLD!N535</f>
        <v>15.68</v>
      </c>
      <c r="N534" s="5">
        <f>[1]PLD!O535</f>
        <v>16.97</v>
      </c>
      <c r="O534" s="5">
        <f>[1]PLD!P535</f>
        <v>16.350000000000001</v>
      </c>
      <c r="P534" s="5">
        <f>[1]PLD!Q535</f>
        <v>15.68</v>
      </c>
    </row>
    <row r="535" spans="2:16" x14ac:dyDescent="0.25">
      <c r="B535" s="6">
        <f>[1]PLD!D536</f>
        <v>40768</v>
      </c>
      <c r="C535" s="6">
        <f>[1]PLD!E536</f>
        <v>40774</v>
      </c>
      <c r="D535" s="6">
        <f t="shared" si="8"/>
        <v>40771</v>
      </c>
      <c r="E535" s="5">
        <f>[1]PLD!F536</f>
        <v>18.68</v>
      </c>
      <c r="F535" s="5">
        <f>[1]PLD!G536</f>
        <v>18.09</v>
      </c>
      <c r="G535" s="5">
        <f>[1]PLD!H536</f>
        <v>17.34</v>
      </c>
      <c r="H535" s="5">
        <f>[1]PLD!I536</f>
        <v>18.68</v>
      </c>
      <c r="I535" s="5">
        <f>[1]PLD!J536</f>
        <v>18.09</v>
      </c>
      <c r="J535" s="5">
        <f>[1]PLD!K536</f>
        <v>12.08</v>
      </c>
      <c r="K535" s="5">
        <f>[1]PLD!L536</f>
        <v>18.68</v>
      </c>
      <c r="L535" s="5">
        <f>[1]PLD!M536</f>
        <v>18.09</v>
      </c>
      <c r="M535" s="5">
        <f>[1]PLD!N536</f>
        <v>17.34</v>
      </c>
      <c r="N535" s="5">
        <f>[1]PLD!O536</f>
        <v>18.68</v>
      </c>
      <c r="O535" s="5">
        <f>[1]PLD!P536</f>
        <v>18.09</v>
      </c>
      <c r="P535" s="5">
        <f>[1]PLD!Q536</f>
        <v>17.34</v>
      </c>
    </row>
    <row r="536" spans="2:16" x14ac:dyDescent="0.25">
      <c r="B536" s="6">
        <f>[1]PLD!D537</f>
        <v>40775</v>
      </c>
      <c r="C536" s="6">
        <f>[1]PLD!E537</f>
        <v>40781</v>
      </c>
      <c r="D536" s="6">
        <f t="shared" si="8"/>
        <v>40778</v>
      </c>
      <c r="E536" s="5">
        <f>[1]PLD!F537</f>
        <v>25.08</v>
      </c>
      <c r="F536" s="5">
        <f>[1]PLD!G537</f>
        <v>24.4</v>
      </c>
      <c r="G536" s="5">
        <f>[1]PLD!H537</f>
        <v>23.41</v>
      </c>
      <c r="H536" s="5">
        <f>[1]PLD!I537</f>
        <v>23.41</v>
      </c>
      <c r="I536" s="5">
        <f>[1]PLD!J537</f>
        <v>23.41</v>
      </c>
      <c r="J536" s="5">
        <f>[1]PLD!K537</f>
        <v>12.08</v>
      </c>
      <c r="K536" s="5">
        <f>[1]PLD!L537</f>
        <v>25.08</v>
      </c>
      <c r="L536" s="5">
        <f>[1]PLD!M537</f>
        <v>24.4</v>
      </c>
      <c r="M536" s="5">
        <f>[1]PLD!N537</f>
        <v>23.41</v>
      </c>
      <c r="N536" s="5">
        <f>[1]PLD!O537</f>
        <v>25.08</v>
      </c>
      <c r="O536" s="5">
        <f>[1]PLD!P537</f>
        <v>24.4</v>
      </c>
      <c r="P536" s="5">
        <f>[1]PLD!Q537</f>
        <v>23.41</v>
      </c>
    </row>
    <row r="537" spans="2:16" x14ac:dyDescent="0.25">
      <c r="B537" s="6">
        <f>[1]PLD!D538</f>
        <v>40782</v>
      </c>
      <c r="C537" s="6">
        <f>[1]PLD!E538</f>
        <v>40788</v>
      </c>
      <c r="D537" s="6">
        <f t="shared" si="8"/>
        <v>40785</v>
      </c>
      <c r="E537" s="5">
        <f>[1]PLD!F538</f>
        <v>17.600000000000001</v>
      </c>
      <c r="F537" s="5">
        <f>[1]PLD!G538</f>
        <v>16.77</v>
      </c>
      <c r="G537" s="5">
        <f>[1]PLD!H538</f>
        <v>15.9</v>
      </c>
      <c r="H537" s="5">
        <f>[1]PLD!I538</f>
        <v>12.08</v>
      </c>
      <c r="I537" s="5">
        <f>[1]PLD!J538</f>
        <v>12.08</v>
      </c>
      <c r="J537" s="5">
        <f>[1]PLD!K538</f>
        <v>12.08</v>
      </c>
      <c r="K537" s="5">
        <f>[1]PLD!L538</f>
        <v>17.600000000000001</v>
      </c>
      <c r="L537" s="5">
        <f>[1]PLD!M538</f>
        <v>16.77</v>
      </c>
      <c r="M537" s="5">
        <f>[1]PLD!N538</f>
        <v>16.09</v>
      </c>
      <c r="N537" s="5">
        <f>[1]PLD!O538</f>
        <v>17.600000000000001</v>
      </c>
      <c r="O537" s="5">
        <f>[1]PLD!P538</f>
        <v>16.77</v>
      </c>
      <c r="P537" s="5">
        <f>[1]PLD!Q538</f>
        <v>16.09</v>
      </c>
    </row>
    <row r="538" spans="2:16" x14ac:dyDescent="0.25">
      <c r="B538" s="6">
        <f>[1]PLD!D539</f>
        <v>40789</v>
      </c>
      <c r="C538" s="6">
        <f>[1]PLD!E539</f>
        <v>40795</v>
      </c>
      <c r="D538" s="6">
        <f t="shared" si="8"/>
        <v>40792</v>
      </c>
      <c r="E538" s="5">
        <f>[1]PLD!F539</f>
        <v>18.07</v>
      </c>
      <c r="F538" s="5">
        <f>[1]PLD!G539</f>
        <v>17.47</v>
      </c>
      <c r="G538" s="5">
        <f>[1]PLD!H539</f>
        <v>16.73</v>
      </c>
      <c r="H538" s="5">
        <f>[1]PLD!I539</f>
        <v>12.08</v>
      </c>
      <c r="I538" s="5">
        <f>[1]PLD!J539</f>
        <v>12.08</v>
      </c>
      <c r="J538" s="5">
        <f>[1]PLD!K539</f>
        <v>12.08</v>
      </c>
      <c r="K538" s="5">
        <f>[1]PLD!L539</f>
        <v>18.07</v>
      </c>
      <c r="L538" s="5">
        <f>[1]PLD!M539</f>
        <v>17.47</v>
      </c>
      <c r="M538" s="5">
        <f>[1]PLD!N539</f>
        <v>16.73</v>
      </c>
      <c r="N538" s="5">
        <f>[1]PLD!O539</f>
        <v>18.07</v>
      </c>
      <c r="O538" s="5">
        <f>[1]PLD!P539</f>
        <v>17.47</v>
      </c>
      <c r="P538" s="5">
        <f>[1]PLD!Q539</f>
        <v>16.73</v>
      </c>
    </row>
    <row r="539" spans="2:16" x14ac:dyDescent="0.25">
      <c r="B539" s="6">
        <f>[1]PLD!D540</f>
        <v>40796</v>
      </c>
      <c r="C539" s="6">
        <f>[1]PLD!E540</f>
        <v>40802</v>
      </c>
      <c r="D539" s="6">
        <f t="shared" si="8"/>
        <v>40799</v>
      </c>
      <c r="E539" s="5">
        <f>[1]PLD!F540</f>
        <v>21.44</v>
      </c>
      <c r="F539" s="5">
        <f>[1]PLD!G540</f>
        <v>21.01</v>
      </c>
      <c r="G539" s="5">
        <f>[1]PLD!H540</f>
        <v>20.25</v>
      </c>
      <c r="H539" s="5">
        <f>[1]PLD!I540</f>
        <v>20.25</v>
      </c>
      <c r="I539" s="5">
        <f>[1]PLD!J540</f>
        <v>20.25</v>
      </c>
      <c r="J539" s="5">
        <f>[1]PLD!K540</f>
        <v>12.08</v>
      </c>
      <c r="K539" s="5">
        <f>[1]PLD!L540</f>
        <v>21.44</v>
      </c>
      <c r="L539" s="5">
        <f>[1]PLD!M540</f>
        <v>21.01</v>
      </c>
      <c r="M539" s="5">
        <f>[1]PLD!N540</f>
        <v>20.25</v>
      </c>
      <c r="N539" s="5">
        <f>[1]PLD!O540</f>
        <v>21.44</v>
      </c>
      <c r="O539" s="5">
        <f>[1]PLD!P540</f>
        <v>21.01</v>
      </c>
      <c r="P539" s="5">
        <f>[1]PLD!Q540</f>
        <v>20.25</v>
      </c>
    </row>
    <row r="540" spans="2:16" x14ac:dyDescent="0.25">
      <c r="B540" s="6">
        <f>[1]PLD!D541</f>
        <v>40803</v>
      </c>
      <c r="C540" s="6">
        <f>[1]PLD!E541</f>
        <v>40809</v>
      </c>
      <c r="D540" s="6">
        <f t="shared" si="8"/>
        <v>40806</v>
      </c>
      <c r="E540" s="5">
        <f>[1]PLD!F541</f>
        <v>24.84</v>
      </c>
      <c r="F540" s="5">
        <f>[1]PLD!G541</f>
        <v>23.8</v>
      </c>
      <c r="G540" s="5">
        <f>[1]PLD!H541</f>
        <v>22.83</v>
      </c>
      <c r="H540" s="5">
        <f>[1]PLD!I541</f>
        <v>24.84</v>
      </c>
      <c r="I540" s="5">
        <f>[1]PLD!J541</f>
        <v>23.8</v>
      </c>
      <c r="J540" s="5">
        <f>[1]PLD!K541</f>
        <v>12.08</v>
      </c>
      <c r="K540" s="5">
        <f>[1]PLD!L541</f>
        <v>24.84</v>
      </c>
      <c r="L540" s="5">
        <f>[1]PLD!M541</f>
        <v>23.8</v>
      </c>
      <c r="M540" s="5">
        <f>[1]PLD!N541</f>
        <v>22.83</v>
      </c>
      <c r="N540" s="5">
        <f>[1]PLD!O541</f>
        <v>24.84</v>
      </c>
      <c r="O540" s="5">
        <f>[1]PLD!P541</f>
        <v>23.8</v>
      </c>
      <c r="P540" s="5">
        <f>[1]PLD!Q541</f>
        <v>22.83</v>
      </c>
    </row>
    <row r="541" spans="2:16" x14ac:dyDescent="0.25">
      <c r="B541" s="6">
        <f>[1]PLD!D542</f>
        <v>40810</v>
      </c>
      <c r="C541" s="6">
        <f>[1]PLD!E542</f>
        <v>40816</v>
      </c>
      <c r="D541" s="6">
        <f t="shared" si="8"/>
        <v>40813</v>
      </c>
      <c r="E541" s="5">
        <f>[1]PLD!F542</f>
        <v>25.76</v>
      </c>
      <c r="F541" s="5">
        <f>[1]PLD!G542</f>
        <v>24.8</v>
      </c>
      <c r="G541" s="5">
        <f>[1]PLD!H542</f>
        <v>23.61</v>
      </c>
      <c r="H541" s="5">
        <f>[1]PLD!I542</f>
        <v>25.76</v>
      </c>
      <c r="I541" s="5">
        <f>[1]PLD!J542</f>
        <v>24.8</v>
      </c>
      <c r="J541" s="5">
        <f>[1]PLD!K542</f>
        <v>12.08</v>
      </c>
      <c r="K541" s="5">
        <f>[1]PLD!L542</f>
        <v>25.76</v>
      </c>
      <c r="L541" s="5">
        <f>[1]PLD!M542</f>
        <v>24.8</v>
      </c>
      <c r="M541" s="5">
        <f>[1]PLD!N542</f>
        <v>23.61</v>
      </c>
      <c r="N541" s="5">
        <f>[1]PLD!O542</f>
        <v>25.76</v>
      </c>
      <c r="O541" s="5">
        <f>[1]PLD!P542</f>
        <v>24.8</v>
      </c>
      <c r="P541" s="5">
        <f>[1]PLD!Q542</f>
        <v>23.61</v>
      </c>
    </row>
    <row r="542" spans="2:16" x14ac:dyDescent="0.25">
      <c r="B542" s="6">
        <f>[1]PLD!D543</f>
        <v>40817</v>
      </c>
      <c r="C542" s="6">
        <f>[1]PLD!E543</f>
        <v>40823</v>
      </c>
      <c r="D542" s="6">
        <f t="shared" si="8"/>
        <v>40820</v>
      </c>
      <c r="E542" s="5">
        <f>[1]PLD!F543</f>
        <v>44.03</v>
      </c>
      <c r="F542" s="5">
        <f>[1]PLD!G543</f>
        <v>43.42</v>
      </c>
      <c r="G542" s="5">
        <f>[1]PLD!H543</f>
        <v>41.99</v>
      </c>
      <c r="H542" s="5">
        <f>[1]PLD!I543</f>
        <v>44.03</v>
      </c>
      <c r="I542" s="5">
        <f>[1]PLD!J543</f>
        <v>43.42</v>
      </c>
      <c r="J542" s="5">
        <f>[1]PLD!K543</f>
        <v>41.55</v>
      </c>
      <c r="K542" s="5">
        <f>[1]PLD!L543</f>
        <v>44.03</v>
      </c>
      <c r="L542" s="5">
        <f>[1]PLD!M543</f>
        <v>43.42</v>
      </c>
      <c r="M542" s="5">
        <f>[1]PLD!N543</f>
        <v>41.99</v>
      </c>
      <c r="N542" s="5">
        <f>[1]PLD!O543</f>
        <v>44.03</v>
      </c>
      <c r="O542" s="5">
        <f>[1]PLD!P543</f>
        <v>43.42</v>
      </c>
      <c r="P542" s="5">
        <f>[1]PLD!Q543</f>
        <v>41.99</v>
      </c>
    </row>
    <row r="543" spans="2:16" x14ac:dyDescent="0.25">
      <c r="B543" s="6">
        <f>[1]PLD!D544</f>
        <v>40824</v>
      </c>
      <c r="C543" s="6">
        <f>[1]PLD!E544</f>
        <v>40830</v>
      </c>
      <c r="D543" s="6">
        <f t="shared" si="8"/>
        <v>40827</v>
      </c>
      <c r="E543" s="5">
        <f>[1]PLD!F544</f>
        <v>44.1</v>
      </c>
      <c r="F543" s="5">
        <f>[1]PLD!G544</f>
        <v>43.29</v>
      </c>
      <c r="G543" s="5">
        <f>[1]PLD!H544</f>
        <v>42.75</v>
      </c>
      <c r="H543" s="5">
        <f>[1]PLD!I544</f>
        <v>43.14</v>
      </c>
      <c r="I543" s="5">
        <f>[1]PLD!J544</f>
        <v>42.94</v>
      </c>
      <c r="J543" s="5">
        <f>[1]PLD!K544</f>
        <v>42.75</v>
      </c>
      <c r="K543" s="5">
        <f>[1]PLD!L544</f>
        <v>44.1</v>
      </c>
      <c r="L543" s="5">
        <f>[1]PLD!M544</f>
        <v>43.29</v>
      </c>
      <c r="M543" s="5">
        <f>[1]PLD!N544</f>
        <v>42.75</v>
      </c>
      <c r="N543" s="5">
        <f>[1]PLD!O544</f>
        <v>44.1</v>
      </c>
      <c r="O543" s="5">
        <f>[1]PLD!P544</f>
        <v>43.29</v>
      </c>
      <c r="P543" s="5">
        <f>[1]PLD!Q544</f>
        <v>42.75</v>
      </c>
    </row>
    <row r="544" spans="2:16" x14ac:dyDescent="0.25">
      <c r="B544" s="6">
        <f>[1]PLD!D545</f>
        <v>40831</v>
      </c>
      <c r="C544" s="6">
        <f>[1]PLD!E545</f>
        <v>40837</v>
      </c>
      <c r="D544" s="6">
        <f t="shared" si="8"/>
        <v>40834</v>
      </c>
      <c r="E544" s="5">
        <f>[1]PLD!F545</f>
        <v>39.14</v>
      </c>
      <c r="F544" s="5">
        <f>[1]PLD!G545</f>
        <v>38.92</v>
      </c>
      <c r="G544" s="5">
        <f>[1]PLD!H545</f>
        <v>37.479999999999997</v>
      </c>
      <c r="H544" s="5">
        <f>[1]PLD!I545</f>
        <v>39.14</v>
      </c>
      <c r="I544" s="5">
        <f>[1]PLD!J545</f>
        <v>38.92</v>
      </c>
      <c r="J544" s="5">
        <f>[1]PLD!K545</f>
        <v>37.479999999999997</v>
      </c>
      <c r="K544" s="5">
        <f>[1]PLD!L545</f>
        <v>39.14</v>
      </c>
      <c r="L544" s="5">
        <f>[1]PLD!M545</f>
        <v>38.92</v>
      </c>
      <c r="M544" s="5">
        <f>[1]PLD!N545</f>
        <v>37.54</v>
      </c>
      <c r="N544" s="5">
        <f>[1]PLD!O545</f>
        <v>39.14</v>
      </c>
      <c r="O544" s="5">
        <f>[1]PLD!P545</f>
        <v>38.92</v>
      </c>
      <c r="P544" s="5">
        <f>[1]PLD!Q545</f>
        <v>37.479999999999997</v>
      </c>
    </row>
    <row r="545" spans="2:16" x14ac:dyDescent="0.25">
      <c r="B545" s="6">
        <f>[1]PLD!D546</f>
        <v>40838</v>
      </c>
      <c r="C545" s="6">
        <f>[1]PLD!E546</f>
        <v>40844</v>
      </c>
      <c r="D545" s="6">
        <f t="shared" si="8"/>
        <v>40841</v>
      </c>
      <c r="E545" s="5">
        <f>[1]PLD!F546</f>
        <v>24.1</v>
      </c>
      <c r="F545" s="5">
        <f>[1]PLD!G546</f>
        <v>23.92</v>
      </c>
      <c r="G545" s="5">
        <f>[1]PLD!H546</f>
        <v>22.95</v>
      </c>
      <c r="H545" s="5">
        <f>[1]PLD!I546</f>
        <v>24.1</v>
      </c>
      <c r="I545" s="5">
        <f>[1]PLD!J546</f>
        <v>23.92</v>
      </c>
      <c r="J545" s="5">
        <f>[1]PLD!K546</f>
        <v>22.95</v>
      </c>
      <c r="K545" s="5">
        <f>[1]PLD!L546</f>
        <v>24.1</v>
      </c>
      <c r="L545" s="5">
        <f>[1]PLD!M546</f>
        <v>23.92</v>
      </c>
      <c r="M545" s="5">
        <f>[1]PLD!N546</f>
        <v>22.95</v>
      </c>
      <c r="N545" s="5">
        <f>[1]PLD!O546</f>
        <v>24.1</v>
      </c>
      <c r="O545" s="5">
        <f>[1]PLD!P546</f>
        <v>23.92</v>
      </c>
      <c r="P545" s="5">
        <f>[1]PLD!Q546</f>
        <v>22.95</v>
      </c>
    </row>
    <row r="546" spans="2:16" x14ac:dyDescent="0.25">
      <c r="B546" s="6">
        <f>[1]PLD!D547</f>
        <v>40845</v>
      </c>
      <c r="C546" s="6">
        <f>[1]PLD!E547</f>
        <v>40851</v>
      </c>
      <c r="D546" s="6">
        <f t="shared" si="8"/>
        <v>40848</v>
      </c>
      <c r="E546" s="5">
        <f>[1]PLD!F547</f>
        <v>39.32</v>
      </c>
      <c r="F546" s="5">
        <f>[1]PLD!G547</f>
        <v>38.44</v>
      </c>
      <c r="G546" s="5">
        <f>[1]PLD!H547</f>
        <v>37.729999999999997</v>
      </c>
      <c r="H546" s="5">
        <f>[1]PLD!I547</f>
        <v>39.32</v>
      </c>
      <c r="I546" s="5">
        <f>[1]PLD!J547</f>
        <v>38.44</v>
      </c>
      <c r="J546" s="5">
        <f>[1]PLD!K547</f>
        <v>37.729999999999997</v>
      </c>
      <c r="K546" s="5">
        <f>[1]PLD!L547</f>
        <v>39.32</v>
      </c>
      <c r="L546" s="5">
        <f>[1]PLD!M547</f>
        <v>38.44</v>
      </c>
      <c r="M546" s="5">
        <f>[1]PLD!N547</f>
        <v>37.729999999999997</v>
      </c>
      <c r="N546" s="5">
        <f>[1]PLD!O547</f>
        <v>39.32</v>
      </c>
      <c r="O546" s="5">
        <f>[1]PLD!P547</f>
        <v>38.44</v>
      </c>
      <c r="P546" s="5">
        <f>[1]PLD!Q547</f>
        <v>37.729999999999997</v>
      </c>
    </row>
    <row r="547" spans="2:16" x14ac:dyDescent="0.25">
      <c r="B547" s="6">
        <f>[1]PLD!D548</f>
        <v>40852</v>
      </c>
      <c r="C547" s="6">
        <f>[1]PLD!E548</f>
        <v>40858</v>
      </c>
      <c r="D547" s="6">
        <f t="shared" si="8"/>
        <v>40855</v>
      </c>
      <c r="E547" s="5">
        <f>[1]PLD!F548</f>
        <v>44.03</v>
      </c>
      <c r="F547" s="5">
        <f>[1]PLD!G548</f>
        <v>44.03</v>
      </c>
      <c r="G547" s="5">
        <f>[1]PLD!H548</f>
        <v>42.94</v>
      </c>
      <c r="H547" s="5">
        <f>[1]PLD!I548</f>
        <v>44.03</v>
      </c>
      <c r="I547" s="5">
        <f>[1]PLD!J548</f>
        <v>44.03</v>
      </c>
      <c r="J547" s="5">
        <f>[1]PLD!K548</f>
        <v>42.94</v>
      </c>
      <c r="K547" s="5">
        <f>[1]PLD!L548</f>
        <v>44.03</v>
      </c>
      <c r="L547" s="5">
        <f>[1]PLD!M548</f>
        <v>44.03</v>
      </c>
      <c r="M547" s="5">
        <f>[1]PLD!N548</f>
        <v>42.94</v>
      </c>
      <c r="N547" s="5">
        <f>[1]PLD!O548</f>
        <v>44.03</v>
      </c>
      <c r="O547" s="5">
        <f>[1]PLD!P548</f>
        <v>44.03</v>
      </c>
      <c r="P547" s="5">
        <f>[1]PLD!Q548</f>
        <v>42.94</v>
      </c>
    </row>
    <row r="548" spans="2:16" x14ac:dyDescent="0.25">
      <c r="B548" s="6">
        <f>[1]PLD!D549</f>
        <v>40859</v>
      </c>
      <c r="C548" s="6">
        <f>[1]PLD!E549</f>
        <v>40865</v>
      </c>
      <c r="D548" s="6">
        <f t="shared" si="8"/>
        <v>40862</v>
      </c>
      <c r="E548" s="5">
        <f>[1]PLD!F549</f>
        <v>40.409999999999997</v>
      </c>
      <c r="F548" s="5">
        <f>[1]PLD!G549</f>
        <v>39.72</v>
      </c>
      <c r="G548" s="5">
        <f>[1]PLD!H549</f>
        <v>39.01</v>
      </c>
      <c r="H548" s="5">
        <f>[1]PLD!I549</f>
        <v>40.409999999999997</v>
      </c>
      <c r="I548" s="5">
        <f>[1]PLD!J549</f>
        <v>39.72</v>
      </c>
      <c r="J548" s="5">
        <f>[1]PLD!K549</f>
        <v>39</v>
      </c>
      <c r="K548" s="5">
        <f>[1]PLD!L549</f>
        <v>40.409999999999997</v>
      </c>
      <c r="L548" s="5">
        <f>[1]PLD!M549</f>
        <v>39.72</v>
      </c>
      <c r="M548" s="5">
        <f>[1]PLD!N549</f>
        <v>39.01</v>
      </c>
      <c r="N548" s="5">
        <f>[1]PLD!O549</f>
        <v>40.409999999999997</v>
      </c>
      <c r="O548" s="5">
        <f>[1]PLD!P549</f>
        <v>39.72</v>
      </c>
      <c r="P548" s="5">
        <f>[1]PLD!Q549</f>
        <v>39.01</v>
      </c>
    </row>
    <row r="549" spans="2:16" x14ac:dyDescent="0.25">
      <c r="B549" s="6">
        <f>[1]PLD!D550</f>
        <v>40866</v>
      </c>
      <c r="C549" s="6">
        <f>[1]PLD!E550</f>
        <v>40872</v>
      </c>
      <c r="D549" s="6">
        <f t="shared" si="8"/>
        <v>40869</v>
      </c>
      <c r="E549" s="5">
        <f>[1]PLD!F550</f>
        <v>45.45</v>
      </c>
      <c r="F549" s="5">
        <f>[1]PLD!G550</f>
        <v>45.45</v>
      </c>
      <c r="G549" s="5">
        <f>[1]PLD!H550</f>
        <v>43.94</v>
      </c>
      <c r="H549" s="5">
        <f>[1]PLD!I550</f>
        <v>45.45</v>
      </c>
      <c r="I549" s="5">
        <f>[1]PLD!J550</f>
        <v>45.45</v>
      </c>
      <c r="J549" s="5">
        <f>[1]PLD!K550</f>
        <v>43.94</v>
      </c>
      <c r="K549" s="5">
        <f>[1]PLD!L550</f>
        <v>45.45</v>
      </c>
      <c r="L549" s="5">
        <f>[1]PLD!M550</f>
        <v>45.45</v>
      </c>
      <c r="M549" s="5">
        <f>[1]PLD!N550</f>
        <v>43.94</v>
      </c>
      <c r="N549" s="5">
        <f>[1]PLD!O550</f>
        <v>45.45</v>
      </c>
      <c r="O549" s="5">
        <f>[1]PLD!P550</f>
        <v>45.45</v>
      </c>
      <c r="P549" s="5">
        <f>[1]PLD!Q550</f>
        <v>43.94</v>
      </c>
    </row>
    <row r="550" spans="2:16" x14ac:dyDescent="0.25">
      <c r="B550" s="6">
        <f>[1]PLD!D551</f>
        <v>40873</v>
      </c>
      <c r="C550" s="6">
        <f>[1]PLD!E551</f>
        <v>40879</v>
      </c>
      <c r="D550" s="6">
        <f t="shared" si="8"/>
        <v>40876</v>
      </c>
      <c r="E550" s="5">
        <f>[1]PLD!F551</f>
        <v>64.739999999999995</v>
      </c>
      <c r="F550" s="5">
        <f>[1]PLD!G551</f>
        <v>64.47</v>
      </c>
      <c r="G550" s="5">
        <f>[1]PLD!H551</f>
        <v>61.97</v>
      </c>
      <c r="H550" s="5">
        <f>[1]PLD!I551</f>
        <v>64.739999999999995</v>
      </c>
      <c r="I550" s="5">
        <f>[1]PLD!J551</f>
        <v>64.47</v>
      </c>
      <c r="J550" s="5">
        <f>[1]PLD!K551</f>
        <v>61.97</v>
      </c>
      <c r="K550" s="5">
        <f>[1]PLD!L551</f>
        <v>64.739999999999995</v>
      </c>
      <c r="L550" s="5">
        <f>[1]PLD!M551</f>
        <v>64.47</v>
      </c>
      <c r="M550" s="5">
        <f>[1]PLD!N551</f>
        <v>61.97</v>
      </c>
      <c r="N550" s="5">
        <f>[1]PLD!O551</f>
        <v>64.739999999999995</v>
      </c>
      <c r="O550" s="5">
        <f>[1]PLD!P551</f>
        <v>64.47</v>
      </c>
      <c r="P550" s="5">
        <f>[1]PLD!Q551</f>
        <v>61.97</v>
      </c>
    </row>
    <row r="551" spans="2:16" x14ac:dyDescent="0.25">
      <c r="B551" s="6">
        <f>[1]PLD!D552</f>
        <v>40880</v>
      </c>
      <c r="C551" s="6">
        <f>[1]PLD!E552</f>
        <v>40886</v>
      </c>
      <c r="D551" s="6">
        <f t="shared" si="8"/>
        <v>40883</v>
      </c>
      <c r="E551" s="5">
        <f>[1]PLD!F552</f>
        <v>52.45</v>
      </c>
      <c r="F551" s="5">
        <f>[1]PLD!G552</f>
        <v>52.45</v>
      </c>
      <c r="G551" s="5">
        <f>[1]PLD!H552</f>
        <v>49.68</v>
      </c>
      <c r="H551" s="5">
        <f>[1]PLD!I552</f>
        <v>52.45</v>
      </c>
      <c r="I551" s="5">
        <f>[1]PLD!J552</f>
        <v>52.45</v>
      </c>
      <c r="J551" s="5">
        <f>[1]PLD!K552</f>
        <v>49.68</v>
      </c>
      <c r="K551" s="5">
        <f>[1]PLD!L552</f>
        <v>52.45</v>
      </c>
      <c r="L551" s="5">
        <f>[1]PLD!M552</f>
        <v>52.45</v>
      </c>
      <c r="M551" s="5">
        <f>[1]PLD!N552</f>
        <v>49.68</v>
      </c>
      <c r="N551" s="5">
        <f>[1]PLD!O552</f>
        <v>52.45</v>
      </c>
      <c r="O551" s="5">
        <f>[1]PLD!P552</f>
        <v>52.45</v>
      </c>
      <c r="P551" s="5">
        <f>[1]PLD!Q552</f>
        <v>49.68</v>
      </c>
    </row>
    <row r="552" spans="2:16" x14ac:dyDescent="0.25">
      <c r="B552" s="6">
        <f>[1]PLD!D553</f>
        <v>40887</v>
      </c>
      <c r="C552" s="6">
        <f>[1]PLD!E553</f>
        <v>40893</v>
      </c>
      <c r="D552" s="6">
        <f t="shared" si="8"/>
        <v>40890</v>
      </c>
      <c r="E552" s="5">
        <f>[1]PLD!F553</f>
        <v>35.72</v>
      </c>
      <c r="F552" s="5">
        <f>[1]PLD!G553</f>
        <v>35.72</v>
      </c>
      <c r="G552" s="5">
        <f>[1]PLD!H553</f>
        <v>34.08</v>
      </c>
      <c r="H552" s="5">
        <f>[1]PLD!I553</f>
        <v>35.72</v>
      </c>
      <c r="I552" s="5">
        <f>[1]PLD!J553</f>
        <v>35.72</v>
      </c>
      <c r="J552" s="5">
        <f>[1]PLD!K553</f>
        <v>34.08</v>
      </c>
      <c r="K552" s="5">
        <f>[1]PLD!L553</f>
        <v>32.270000000000003</v>
      </c>
      <c r="L552" s="5">
        <f>[1]PLD!M553</f>
        <v>28.96</v>
      </c>
      <c r="M552" s="5">
        <f>[1]PLD!N553</f>
        <v>27.54</v>
      </c>
      <c r="N552" s="5">
        <f>[1]PLD!O553</f>
        <v>32.270000000000003</v>
      </c>
      <c r="O552" s="5">
        <f>[1]PLD!P553</f>
        <v>28.96</v>
      </c>
      <c r="P552" s="5">
        <f>[1]PLD!Q553</f>
        <v>27.54</v>
      </c>
    </row>
    <row r="553" spans="2:16" x14ac:dyDescent="0.25">
      <c r="B553" s="6">
        <f>[1]PLD!D554</f>
        <v>40894</v>
      </c>
      <c r="C553" s="6">
        <f>[1]PLD!E554</f>
        <v>40900</v>
      </c>
      <c r="D553" s="6">
        <f t="shared" si="8"/>
        <v>40897</v>
      </c>
      <c r="E553" s="5">
        <f>[1]PLD!F554</f>
        <v>45.73</v>
      </c>
      <c r="F553" s="5">
        <f>[1]PLD!G554</f>
        <v>45.7</v>
      </c>
      <c r="G553" s="5">
        <f>[1]PLD!H554</f>
        <v>44.38</v>
      </c>
      <c r="H553" s="5">
        <f>[1]PLD!I554</f>
        <v>45.73</v>
      </c>
      <c r="I553" s="5">
        <f>[1]PLD!J554</f>
        <v>45.7</v>
      </c>
      <c r="J553" s="5">
        <f>[1]PLD!K554</f>
        <v>44.38</v>
      </c>
      <c r="K553" s="5">
        <f>[1]PLD!L554</f>
        <v>38.659999999999997</v>
      </c>
      <c r="L553" s="5">
        <f>[1]PLD!M554</f>
        <v>34.68</v>
      </c>
      <c r="M553" s="5">
        <f>[1]PLD!N554</f>
        <v>34.51</v>
      </c>
      <c r="N553" s="5">
        <f>[1]PLD!O554</f>
        <v>38.659999999999997</v>
      </c>
      <c r="O553" s="5">
        <f>[1]PLD!P554</f>
        <v>34.68</v>
      </c>
      <c r="P553" s="5">
        <f>[1]PLD!Q554</f>
        <v>34.51</v>
      </c>
    </row>
    <row r="554" spans="2:16" x14ac:dyDescent="0.25">
      <c r="B554" s="6">
        <f>[1]PLD!D555</f>
        <v>40901</v>
      </c>
      <c r="C554" s="6">
        <f>[1]PLD!E555</f>
        <v>40907</v>
      </c>
      <c r="D554" s="6">
        <f t="shared" si="8"/>
        <v>40904</v>
      </c>
      <c r="E554" s="5">
        <f>[1]PLD!F555</f>
        <v>40.76</v>
      </c>
      <c r="F554" s="5">
        <f>[1]PLD!G555</f>
        <v>40.479999999999997</v>
      </c>
      <c r="G554" s="5">
        <f>[1]PLD!H555</f>
        <v>39.71</v>
      </c>
      <c r="H554" s="5">
        <f>[1]PLD!I555</f>
        <v>40.76</v>
      </c>
      <c r="I554" s="5">
        <f>[1]PLD!J555</f>
        <v>40.479999999999997</v>
      </c>
      <c r="J554" s="5">
        <f>[1]PLD!K555</f>
        <v>39.71</v>
      </c>
      <c r="K554" s="5">
        <f>[1]PLD!L555</f>
        <v>32.21</v>
      </c>
      <c r="L554" s="5">
        <f>[1]PLD!M555</f>
        <v>29.32</v>
      </c>
      <c r="M554" s="5">
        <f>[1]PLD!N555</f>
        <v>29.32</v>
      </c>
      <c r="N554" s="5">
        <f>[1]PLD!O555</f>
        <v>32.21</v>
      </c>
      <c r="O554" s="5">
        <f>[1]PLD!P555</f>
        <v>29.32</v>
      </c>
      <c r="P554" s="5">
        <f>[1]PLD!Q555</f>
        <v>29.32</v>
      </c>
    </row>
    <row r="555" spans="2:16" x14ac:dyDescent="0.25">
      <c r="B555" s="6">
        <f>[1]PLD!D556</f>
        <v>40908</v>
      </c>
      <c r="C555" s="6">
        <f>[1]PLD!E556</f>
        <v>40914</v>
      </c>
      <c r="D555" s="6">
        <f t="shared" si="8"/>
        <v>40911</v>
      </c>
      <c r="E555" s="5">
        <f>[1]PLD!F556</f>
        <v>47.73</v>
      </c>
      <c r="F555" s="5">
        <f>[1]PLD!G556</f>
        <v>47.47</v>
      </c>
      <c r="G555" s="5">
        <f>[1]PLD!H556</f>
        <v>45.31</v>
      </c>
      <c r="H555" s="5">
        <f>[1]PLD!I556</f>
        <v>47.73</v>
      </c>
      <c r="I555" s="5">
        <f>[1]PLD!J556</f>
        <v>47.47</v>
      </c>
      <c r="J555" s="5">
        <f>[1]PLD!K556</f>
        <v>45.31</v>
      </c>
      <c r="K555" s="5">
        <f>[1]PLD!L556</f>
        <v>47.73</v>
      </c>
      <c r="L555" s="5">
        <f>[1]PLD!M556</f>
        <v>12.2</v>
      </c>
      <c r="M555" s="5">
        <f>[1]PLD!N556</f>
        <v>12.2</v>
      </c>
      <c r="N555" s="5">
        <f>[1]PLD!O556</f>
        <v>47.73</v>
      </c>
      <c r="O555" s="5">
        <f>[1]PLD!P556</f>
        <v>12.2</v>
      </c>
      <c r="P555" s="5">
        <f>[1]PLD!Q556</f>
        <v>12.2</v>
      </c>
    </row>
    <row r="556" spans="2:16" x14ac:dyDescent="0.25">
      <c r="B556" s="6">
        <f>[1]PLD!D557</f>
        <v>40915</v>
      </c>
      <c r="C556" s="6">
        <f>[1]PLD!E557</f>
        <v>40921</v>
      </c>
      <c r="D556" s="6">
        <f t="shared" si="8"/>
        <v>40918</v>
      </c>
      <c r="E556" s="5">
        <f>[1]PLD!F557</f>
        <v>29.69</v>
      </c>
      <c r="F556" s="5">
        <f>[1]PLD!G557</f>
        <v>29.69</v>
      </c>
      <c r="G556" s="5">
        <f>[1]PLD!H557</f>
        <v>28.57</v>
      </c>
      <c r="H556" s="5">
        <f>[1]PLD!I557</f>
        <v>29.69</v>
      </c>
      <c r="I556" s="5">
        <f>[1]PLD!J557</f>
        <v>29.69</v>
      </c>
      <c r="J556" s="5">
        <f>[1]PLD!K557</f>
        <v>28.57</v>
      </c>
      <c r="K556" s="5">
        <f>[1]PLD!L557</f>
        <v>12.2</v>
      </c>
      <c r="L556" s="5">
        <f>[1]PLD!M557</f>
        <v>12.2</v>
      </c>
      <c r="M556" s="5">
        <f>[1]PLD!N557</f>
        <v>12.2</v>
      </c>
      <c r="N556" s="5">
        <f>[1]PLD!O557</f>
        <v>12.2</v>
      </c>
      <c r="O556" s="5">
        <f>[1]PLD!P557</f>
        <v>12.2</v>
      </c>
      <c r="P556" s="5">
        <f>[1]PLD!Q557</f>
        <v>12.2</v>
      </c>
    </row>
    <row r="557" spans="2:16" x14ac:dyDescent="0.25">
      <c r="B557" s="6">
        <f>[1]PLD!D558</f>
        <v>40922</v>
      </c>
      <c r="C557" s="6">
        <f>[1]PLD!E558</f>
        <v>40928</v>
      </c>
      <c r="D557" s="6">
        <f t="shared" si="8"/>
        <v>40925</v>
      </c>
      <c r="E557" s="5">
        <f>[1]PLD!F558</f>
        <v>12.2</v>
      </c>
      <c r="F557" s="5">
        <f>[1]PLD!G558</f>
        <v>12.2</v>
      </c>
      <c r="G557" s="5">
        <f>[1]PLD!H558</f>
        <v>12.2</v>
      </c>
      <c r="H557" s="5">
        <f>[1]PLD!I558</f>
        <v>12.2</v>
      </c>
      <c r="I557" s="5">
        <f>[1]PLD!J558</f>
        <v>12.2</v>
      </c>
      <c r="J557" s="5">
        <f>[1]PLD!K558</f>
        <v>12.2</v>
      </c>
      <c r="K557" s="5">
        <f>[1]PLD!L558</f>
        <v>12.2</v>
      </c>
      <c r="L557" s="5">
        <f>[1]PLD!M558</f>
        <v>12.2</v>
      </c>
      <c r="M557" s="5">
        <f>[1]PLD!N558</f>
        <v>12.2</v>
      </c>
      <c r="N557" s="5">
        <f>[1]PLD!O558</f>
        <v>12.2</v>
      </c>
      <c r="O557" s="5">
        <f>[1]PLD!P558</f>
        <v>12.2</v>
      </c>
      <c r="P557" s="5">
        <f>[1]PLD!Q558</f>
        <v>12.2</v>
      </c>
    </row>
    <row r="558" spans="2:16" x14ac:dyDescent="0.25">
      <c r="B558" s="6">
        <f>[1]PLD!D559</f>
        <v>40929</v>
      </c>
      <c r="C558" s="6">
        <f>[1]PLD!E559</f>
        <v>40935</v>
      </c>
      <c r="D558" s="6">
        <f t="shared" si="8"/>
        <v>40932</v>
      </c>
      <c r="E558" s="5">
        <f>[1]PLD!F559</f>
        <v>12.2</v>
      </c>
      <c r="F558" s="5">
        <f>[1]PLD!G559</f>
        <v>12.2</v>
      </c>
      <c r="G558" s="5">
        <f>[1]PLD!H559</f>
        <v>12.2</v>
      </c>
      <c r="H558" s="5">
        <f>[1]PLD!I559</f>
        <v>12.2</v>
      </c>
      <c r="I558" s="5">
        <f>[1]PLD!J559</f>
        <v>12.2</v>
      </c>
      <c r="J558" s="5">
        <f>[1]PLD!K559</f>
        <v>12.2</v>
      </c>
      <c r="K558" s="5">
        <f>[1]PLD!L559</f>
        <v>12.2</v>
      </c>
      <c r="L558" s="5">
        <f>[1]PLD!M559</f>
        <v>12.2</v>
      </c>
      <c r="M558" s="5">
        <f>[1]PLD!N559</f>
        <v>12.2</v>
      </c>
      <c r="N558" s="5">
        <f>[1]PLD!O559</f>
        <v>12.2</v>
      </c>
      <c r="O558" s="5">
        <f>[1]PLD!P559</f>
        <v>12.2</v>
      </c>
      <c r="P558" s="5">
        <f>[1]PLD!Q559</f>
        <v>12.2</v>
      </c>
    </row>
    <row r="559" spans="2:16" x14ac:dyDescent="0.25">
      <c r="B559" s="6">
        <f>[1]PLD!D560</f>
        <v>40936</v>
      </c>
      <c r="C559" s="6">
        <f>[1]PLD!E560</f>
        <v>40942</v>
      </c>
      <c r="D559" s="6">
        <f t="shared" si="8"/>
        <v>40939</v>
      </c>
      <c r="E559" s="5">
        <f>[1]PLD!F560</f>
        <v>17.57</v>
      </c>
      <c r="F559" s="5">
        <f>[1]PLD!G560</f>
        <v>17.57</v>
      </c>
      <c r="G559" s="5">
        <f>[1]PLD!H560</f>
        <v>12.2</v>
      </c>
      <c r="H559" s="5">
        <f>[1]PLD!I560</f>
        <v>17.57</v>
      </c>
      <c r="I559" s="5">
        <f>[1]PLD!J560</f>
        <v>17.57</v>
      </c>
      <c r="J559" s="5">
        <f>[1]PLD!K560</f>
        <v>12.2</v>
      </c>
      <c r="K559" s="5">
        <f>[1]PLD!L560</f>
        <v>12.2</v>
      </c>
      <c r="L559" s="5">
        <f>[1]PLD!M560</f>
        <v>12.2</v>
      </c>
      <c r="M559" s="5">
        <f>[1]PLD!N560</f>
        <v>12.2</v>
      </c>
      <c r="N559" s="5">
        <f>[1]PLD!O560</f>
        <v>12.2</v>
      </c>
      <c r="O559" s="5">
        <f>[1]PLD!P560</f>
        <v>12.2</v>
      </c>
      <c r="P559" s="5">
        <f>[1]PLD!Q560</f>
        <v>12.2</v>
      </c>
    </row>
    <row r="560" spans="2:16" x14ac:dyDescent="0.25">
      <c r="B560" s="6">
        <f>[1]PLD!D561</f>
        <v>40943</v>
      </c>
      <c r="C560" s="6">
        <f>[1]PLD!E561</f>
        <v>40949</v>
      </c>
      <c r="D560" s="6">
        <f t="shared" si="8"/>
        <v>40946</v>
      </c>
      <c r="E560" s="5">
        <f>[1]PLD!F561</f>
        <v>37.700000000000003</v>
      </c>
      <c r="F560" s="5">
        <f>[1]PLD!G561</f>
        <v>37.700000000000003</v>
      </c>
      <c r="G560" s="5">
        <f>[1]PLD!H561</f>
        <v>35.450000000000003</v>
      </c>
      <c r="H560" s="5">
        <f>[1]PLD!I561</f>
        <v>37.700000000000003</v>
      </c>
      <c r="I560" s="5">
        <f>[1]PLD!J561</f>
        <v>37.700000000000003</v>
      </c>
      <c r="J560" s="5">
        <f>[1]PLD!K561</f>
        <v>35.450000000000003</v>
      </c>
      <c r="K560" s="5">
        <f>[1]PLD!L561</f>
        <v>12.2</v>
      </c>
      <c r="L560" s="5">
        <f>[1]PLD!M561</f>
        <v>12.2</v>
      </c>
      <c r="M560" s="5">
        <f>[1]PLD!N561</f>
        <v>12.2</v>
      </c>
      <c r="N560" s="5">
        <f>[1]PLD!O561</f>
        <v>12.2</v>
      </c>
      <c r="O560" s="5">
        <f>[1]PLD!P561</f>
        <v>12.2</v>
      </c>
      <c r="P560" s="5">
        <f>[1]PLD!Q561</f>
        <v>12.2</v>
      </c>
    </row>
    <row r="561" spans="2:16" x14ac:dyDescent="0.25">
      <c r="B561" s="6">
        <f>[1]PLD!D562</f>
        <v>40950</v>
      </c>
      <c r="C561" s="6">
        <f>[1]PLD!E562</f>
        <v>40956</v>
      </c>
      <c r="D561" s="6">
        <f t="shared" si="8"/>
        <v>40953</v>
      </c>
      <c r="E561" s="5">
        <f>[1]PLD!F562</f>
        <v>55.85</v>
      </c>
      <c r="F561" s="5">
        <f>[1]PLD!G562</f>
        <v>55.85</v>
      </c>
      <c r="G561" s="5">
        <f>[1]PLD!H562</f>
        <v>53.86</v>
      </c>
      <c r="H561" s="5">
        <f>[1]PLD!I562</f>
        <v>55.85</v>
      </c>
      <c r="I561" s="5">
        <f>[1]PLD!J562</f>
        <v>55.85</v>
      </c>
      <c r="J561" s="5">
        <f>[1]PLD!K562</f>
        <v>53.86</v>
      </c>
      <c r="K561" s="5">
        <f>[1]PLD!L562</f>
        <v>12.2</v>
      </c>
      <c r="L561" s="5">
        <f>[1]PLD!M562</f>
        <v>12.2</v>
      </c>
      <c r="M561" s="5">
        <f>[1]PLD!N562</f>
        <v>12.2</v>
      </c>
      <c r="N561" s="5">
        <f>[1]PLD!O562</f>
        <v>12.2</v>
      </c>
      <c r="O561" s="5">
        <f>[1]PLD!P562</f>
        <v>12.2</v>
      </c>
      <c r="P561" s="5">
        <f>[1]PLD!Q562</f>
        <v>12.2</v>
      </c>
    </row>
    <row r="562" spans="2:16" x14ac:dyDescent="0.25">
      <c r="B562" s="6">
        <f>[1]PLD!D563</f>
        <v>40957</v>
      </c>
      <c r="C562" s="6">
        <f>[1]PLD!E563</f>
        <v>40963</v>
      </c>
      <c r="D562" s="6">
        <f t="shared" si="8"/>
        <v>40960</v>
      </c>
      <c r="E562" s="5">
        <f>[1]PLD!F563</f>
        <v>63.2</v>
      </c>
      <c r="F562" s="5">
        <f>[1]PLD!G563</f>
        <v>63.2</v>
      </c>
      <c r="G562" s="5">
        <f>[1]PLD!H563</f>
        <v>62.2</v>
      </c>
      <c r="H562" s="5">
        <f>[1]PLD!I563</f>
        <v>63.2</v>
      </c>
      <c r="I562" s="5">
        <f>[1]PLD!J563</f>
        <v>63.2</v>
      </c>
      <c r="J562" s="5">
        <f>[1]PLD!K563</f>
        <v>62.2</v>
      </c>
      <c r="K562" s="5">
        <f>[1]PLD!L563</f>
        <v>12.2</v>
      </c>
      <c r="L562" s="5">
        <f>[1]PLD!M563</f>
        <v>12.2</v>
      </c>
      <c r="M562" s="5">
        <f>[1]PLD!N563</f>
        <v>12.2</v>
      </c>
      <c r="N562" s="5">
        <f>[1]PLD!O563</f>
        <v>12.2</v>
      </c>
      <c r="O562" s="5">
        <f>[1]PLD!P563</f>
        <v>12.2</v>
      </c>
      <c r="P562" s="5">
        <f>[1]PLD!Q563</f>
        <v>12.2</v>
      </c>
    </row>
    <row r="563" spans="2:16" x14ac:dyDescent="0.25">
      <c r="B563" s="6">
        <f>[1]PLD!D564</f>
        <v>40964</v>
      </c>
      <c r="C563" s="6">
        <f>[1]PLD!E564</f>
        <v>40970</v>
      </c>
      <c r="D563" s="6">
        <f t="shared" si="8"/>
        <v>40967</v>
      </c>
      <c r="E563" s="5">
        <f>[1]PLD!F564</f>
        <v>69.25</v>
      </c>
      <c r="F563" s="5">
        <f>[1]PLD!G564</f>
        <v>68.260000000000005</v>
      </c>
      <c r="G563" s="5">
        <f>[1]PLD!H564</f>
        <v>65.989999999999995</v>
      </c>
      <c r="H563" s="5">
        <f>[1]PLD!I564</f>
        <v>69.25</v>
      </c>
      <c r="I563" s="5">
        <f>[1]PLD!J564</f>
        <v>68.260000000000005</v>
      </c>
      <c r="J563" s="5">
        <f>[1]PLD!K564</f>
        <v>65.989999999999995</v>
      </c>
      <c r="K563" s="5">
        <f>[1]PLD!L564</f>
        <v>14.35</v>
      </c>
      <c r="L563" s="5">
        <f>[1]PLD!M564</f>
        <v>14.35</v>
      </c>
      <c r="M563" s="5">
        <f>[1]PLD!N564</f>
        <v>14.35</v>
      </c>
      <c r="N563" s="5">
        <f>[1]PLD!O564</f>
        <v>14.35</v>
      </c>
      <c r="O563" s="5">
        <f>[1]PLD!P564</f>
        <v>14.35</v>
      </c>
      <c r="P563" s="5">
        <f>[1]PLD!Q564</f>
        <v>14.35</v>
      </c>
    </row>
    <row r="564" spans="2:16" x14ac:dyDescent="0.25">
      <c r="B564" s="6">
        <f>[1]PLD!D565</f>
        <v>40971</v>
      </c>
      <c r="C564" s="6">
        <f>[1]PLD!E565</f>
        <v>40977</v>
      </c>
      <c r="D564" s="6">
        <f t="shared" si="8"/>
        <v>40974</v>
      </c>
      <c r="E564" s="5">
        <f>[1]PLD!F565</f>
        <v>98.47</v>
      </c>
      <c r="F564" s="5">
        <f>[1]PLD!G565</f>
        <v>98.46</v>
      </c>
      <c r="G564" s="5">
        <f>[1]PLD!H565</f>
        <v>94.84</v>
      </c>
      <c r="H564" s="5">
        <f>[1]PLD!I565</f>
        <v>98.47</v>
      </c>
      <c r="I564" s="5">
        <f>[1]PLD!J565</f>
        <v>98.46</v>
      </c>
      <c r="J564" s="5">
        <f>[1]PLD!K565</f>
        <v>94.84</v>
      </c>
      <c r="K564" s="5">
        <f>[1]PLD!L565</f>
        <v>86.52</v>
      </c>
      <c r="L564" s="5">
        <f>[1]PLD!M565</f>
        <v>86.52</v>
      </c>
      <c r="M564" s="5">
        <f>[1]PLD!N565</f>
        <v>86.52</v>
      </c>
      <c r="N564" s="5">
        <f>[1]PLD!O565</f>
        <v>86.52</v>
      </c>
      <c r="O564" s="5">
        <f>[1]PLD!P565</f>
        <v>86.52</v>
      </c>
      <c r="P564" s="5">
        <f>[1]PLD!Q565</f>
        <v>86.52</v>
      </c>
    </row>
    <row r="565" spans="2:16" x14ac:dyDescent="0.25">
      <c r="B565" s="6">
        <f>[1]PLD!D566</f>
        <v>40978</v>
      </c>
      <c r="C565" s="6">
        <f>[1]PLD!E566</f>
        <v>40984</v>
      </c>
      <c r="D565" s="6">
        <f t="shared" si="8"/>
        <v>40981</v>
      </c>
      <c r="E565" s="5">
        <f>[1]PLD!F566</f>
        <v>139.24</v>
      </c>
      <c r="F565" s="5">
        <f>[1]PLD!G566</f>
        <v>139.24</v>
      </c>
      <c r="G565" s="5">
        <f>[1]PLD!H566</f>
        <v>133.72</v>
      </c>
      <c r="H565" s="5">
        <f>[1]PLD!I566</f>
        <v>139.24</v>
      </c>
      <c r="I565" s="5">
        <f>[1]PLD!J566</f>
        <v>139.24</v>
      </c>
      <c r="J565" s="5">
        <f>[1]PLD!K566</f>
        <v>133.72</v>
      </c>
      <c r="K565" s="5">
        <f>[1]PLD!L566</f>
        <v>117.08</v>
      </c>
      <c r="L565" s="5">
        <f>[1]PLD!M566</f>
        <v>117.08</v>
      </c>
      <c r="M565" s="5">
        <f>[1]PLD!N566</f>
        <v>116.31</v>
      </c>
      <c r="N565" s="5">
        <f>[1]PLD!O566</f>
        <v>117.08</v>
      </c>
      <c r="O565" s="5">
        <f>[1]PLD!P566</f>
        <v>117.08</v>
      </c>
      <c r="P565" s="5">
        <f>[1]PLD!Q566</f>
        <v>116.31</v>
      </c>
    </row>
    <row r="566" spans="2:16" x14ac:dyDescent="0.25">
      <c r="B566" s="6">
        <f>[1]PLD!D567</f>
        <v>40985</v>
      </c>
      <c r="C566" s="6">
        <f>[1]PLD!E567</f>
        <v>40991</v>
      </c>
      <c r="D566" s="6">
        <f t="shared" si="8"/>
        <v>40988</v>
      </c>
      <c r="E566" s="5">
        <f>[1]PLD!F567</f>
        <v>142.26</v>
      </c>
      <c r="F566" s="5">
        <f>[1]PLD!G567</f>
        <v>141.05000000000001</v>
      </c>
      <c r="G566" s="5">
        <f>[1]PLD!H567</f>
        <v>139.53</v>
      </c>
      <c r="H566" s="5">
        <f>[1]PLD!I567</f>
        <v>142.26</v>
      </c>
      <c r="I566" s="5">
        <f>[1]PLD!J567</f>
        <v>141.05000000000001</v>
      </c>
      <c r="J566" s="5">
        <f>[1]PLD!K567</f>
        <v>139.53</v>
      </c>
      <c r="K566" s="5">
        <f>[1]PLD!L567</f>
        <v>119.74</v>
      </c>
      <c r="L566" s="5">
        <f>[1]PLD!M567</f>
        <v>119.42</v>
      </c>
      <c r="M566" s="5">
        <f>[1]PLD!N567</f>
        <v>118.63</v>
      </c>
      <c r="N566" s="5">
        <f>[1]PLD!O567</f>
        <v>119.74</v>
      </c>
      <c r="O566" s="5">
        <f>[1]PLD!P567</f>
        <v>119.42</v>
      </c>
      <c r="P566" s="5">
        <f>[1]PLD!Q567</f>
        <v>118.63</v>
      </c>
    </row>
    <row r="567" spans="2:16" x14ac:dyDescent="0.25">
      <c r="B567" s="6">
        <f>[1]PLD!D568</f>
        <v>40992</v>
      </c>
      <c r="C567" s="6">
        <f>[1]PLD!E568</f>
        <v>40998</v>
      </c>
      <c r="D567" s="6">
        <f t="shared" si="8"/>
        <v>40995</v>
      </c>
      <c r="E567" s="5">
        <f>[1]PLD!F568</f>
        <v>134.91</v>
      </c>
      <c r="F567" s="5">
        <f>[1]PLD!G568</f>
        <v>133.47999999999999</v>
      </c>
      <c r="G567" s="5">
        <f>[1]PLD!H568</f>
        <v>130.51</v>
      </c>
      <c r="H567" s="5">
        <f>[1]PLD!I568</f>
        <v>134.91</v>
      </c>
      <c r="I567" s="5">
        <f>[1]PLD!J568</f>
        <v>133.47999999999999</v>
      </c>
      <c r="J567" s="5">
        <f>[1]PLD!K568</f>
        <v>130.51</v>
      </c>
      <c r="K567" s="5">
        <f>[1]PLD!L568</f>
        <v>134.91</v>
      </c>
      <c r="L567" s="5">
        <f>[1]PLD!M568</f>
        <v>133.47999999999999</v>
      </c>
      <c r="M567" s="5">
        <f>[1]PLD!N568</f>
        <v>130.51</v>
      </c>
      <c r="N567" s="5">
        <f>[1]PLD!O568</f>
        <v>134.91</v>
      </c>
      <c r="O567" s="5">
        <f>[1]PLD!P568</f>
        <v>133.47999999999999</v>
      </c>
      <c r="P567" s="5">
        <f>[1]PLD!Q568</f>
        <v>130.51</v>
      </c>
    </row>
    <row r="568" spans="2:16" x14ac:dyDescent="0.25">
      <c r="B568" s="6">
        <f>[1]PLD!D569</f>
        <v>40999</v>
      </c>
      <c r="C568" s="6">
        <f>[1]PLD!E569</f>
        <v>41005</v>
      </c>
      <c r="D568" s="6">
        <f t="shared" si="8"/>
        <v>41002</v>
      </c>
      <c r="E568" s="5">
        <f>[1]PLD!F569</f>
        <v>187.82</v>
      </c>
      <c r="F568" s="5">
        <f>[1]PLD!G569</f>
        <v>185.44</v>
      </c>
      <c r="G568" s="5">
        <f>[1]PLD!H569</f>
        <v>185.44</v>
      </c>
      <c r="H568" s="5">
        <f>[1]PLD!I569</f>
        <v>187.82</v>
      </c>
      <c r="I568" s="5">
        <f>[1]PLD!J569</f>
        <v>185.44</v>
      </c>
      <c r="J568" s="5">
        <f>[1]PLD!K569</f>
        <v>185.44</v>
      </c>
      <c r="K568" s="5">
        <f>[1]PLD!L569</f>
        <v>174.02</v>
      </c>
      <c r="L568" s="5">
        <f>[1]PLD!M569</f>
        <v>168.63</v>
      </c>
      <c r="M568" s="5">
        <f>[1]PLD!N569</f>
        <v>166.95</v>
      </c>
      <c r="N568" s="5">
        <f>[1]PLD!O569</f>
        <v>174.02</v>
      </c>
      <c r="O568" s="5">
        <f>[1]PLD!P569</f>
        <v>168.63</v>
      </c>
      <c r="P568" s="5">
        <f>[1]PLD!Q569</f>
        <v>166.95</v>
      </c>
    </row>
    <row r="569" spans="2:16" x14ac:dyDescent="0.25">
      <c r="B569" s="6">
        <f>[1]PLD!D570</f>
        <v>41006</v>
      </c>
      <c r="C569" s="6">
        <f>[1]PLD!E570</f>
        <v>41012</v>
      </c>
      <c r="D569" s="6">
        <f t="shared" si="8"/>
        <v>41009</v>
      </c>
      <c r="E569" s="5">
        <f>[1]PLD!F570</f>
        <v>201.95</v>
      </c>
      <c r="F569" s="5">
        <f>[1]PLD!G570</f>
        <v>194.07</v>
      </c>
      <c r="G569" s="5">
        <f>[1]PLD!H570</f>
        <v>186.15</v>
      </c>
      <c r="H569" s="5">
        <f>[1]PLD!I570</f>
        <v>201.95</v>
      </c>
      <c r="I569" s="5">
        <f>[1]PLD!J570</f>
        <v>201.95</v>
      </c>
      <c r="J569" s="5">
        <f>[1]PLD!K570</f>
        <v>186.15</v>
      </c>
      <c r="K569" s="5">
        <f>[1]PLD!L570</f>
        <v>189.58</v>
      </c>
      <c r="L569" s="5">
        <f>[1]PLD!M570</f>
        <v>187.38</v>
      </c>
      <c r="M569" s="5">
        <f>[1]PLD!N570</f>
        <v>186.15</v>
      </c>
      <c r="N569" s="5">
        <f>[1]PLD!O570</f>
        <v>189.58</v>
      </c>
      <c r="O569" s="5">
        <f>[1]PLD!P570</f>
        <v>187.38</v>
      </c>
      <c r="P569" s="5">
        <f>[1]PLD!Q570</f>
        <v>186.15</v>
      </c>
    </row>
    <row r="570" spans="2:16" x14ac:dyDescent="0.25">
      <c r="B570" s="6">
        <f>[1]PLD!D571</f>
        <v>41013</v>
      </c>
      <c r="C570" s="6">
        <f>[1]PLD!E571</f>
        <v>41019</v>
      </c>
      <c r="D570" s="6">
        <f t="shared" si="8"/>
        <v>41016</v>
      </c>
      <c r="E570" s="5">
        <f>[1]PLD!F571</f>
        <v>210.35</v>
      </c>
      <c r="F570" s="5">
        <f>[1]PLD!G571</f>
        <v>204.01</v>
      </c>
      <c r="G570" s="5">
        <f>[1]PLD!H571</f>
        <v>196.83</v>
      </c>
      <c r="H570" s="5">
        <f>[1]PLD!I571</f>
        <v>219</v>
      </c>
      <c r="I570" s="5">
        <f>[1]PLD!J571</f>
        <v>219</v>
      </c>
      <c r="J570" s="5">
        <f>[1]PLD!K571</f>
        <v>196.83</v>
      </c>
      <c r="K570" s="5">
        <f>[1]PLD!L571</f>
        <v>184.26</v>
      </c>
      <c r="L570" s="5">
        <f>[1]PLD!M571</f>
        <v>181.42</v>
      </c>
      <c r="M570" s="5">
        <f>[1]PLD!N571</f>
        <v>179.13</v>
      </c>
      <c r="N570" s="5">
        <f>[1]PLD!O571</f>
        <v>184.26</v>
      </c>
      <c r="O570" s="5">
        <f>[1]PLD!P571</f>
        <v>181.42</v>
      </c>
      <c r="P570" s="5">
        <f>[1]PLD!Q571</f>
        <v>179.13</v>
      </c>
    </row>
    <row r="571" spans="2:16" x14ac:dyDescent="0.25">
      <c r="B571" s="6">
        <f>[1]PLD!D572</f>
        <v>41020</v>
      </c>
      <c r="C571" s="6">
        <f>[1]PLD!E572</f>
        <v>41026</v>
      </c>
      <c r="D571" s="6">
        <f t="shared" si="8"/>
        <v>41023</v>
      </c>
      <c r="E571" s="5">
        <f>[1]PLD!F572</f>
        <v>197.19</v>
      </c>
      <c r="F571" s="5">
        <f>[1]PLD!G572</f>
        <v>192.76</v>
      </c>
      <c r="G571" s="5">
        <f>[1]PLD!H572</f>
        <v>189.19</v>
      </c>
      <c r="H571" s="5">
        <f>[1]PLD!I572</f>
        <v>197.19</v>
      </c>
      <c r="I571" s="5">
        <f>[1]PLD!J572</f>
        <v>192.76</v>
      </c>
      <c r="J571" s="5">
        <f>[1]PLD!K572</f>
        <v>189.19</v>
      </c>
      <c r="K571" s="5">
        <f>[1]PLD!L572</f>
        <v>197.19</v>
      </c>
      <c r="L571" s="5">
        <f>[1]PLD!M572</f>
        <v>192.76</v>
      </c>
      <c r="M571" s="5">
        <f>[1]PLD!N572</f>
        <v>189.19</v>
      </c>
      <c r="N571" s="5">
        <f>[1]PLD!O572</f>
        <v>197.19</v>
      </c>
      <c r="O571" s="5">
        <f>[1]PLD!P572</f>
        <v>192.76</v>
      </c>
      <c r="P571" s="5">
        <f>[1]PLD!Q572</f>
        <v>189.19</v>
      </c>
    </row>
    <row r="572" spans="2:16" x14ac:dyDescent="0.25">
      <c r="B572" s="6">
        <f>[1]PLD!D573</f>
        <v>41027</v>
      </c>
      <c r="C572" s="6">
        <f>[1]PLD!E573</f>
        <v>41033</v>
      </c>
      <c r="D572" s="6">
        <f t="shared" si="8"/>
        <v>41030</v>
      </c>
      <c r="E572" s="5">
        <f>[1]PLD!F573</f>
        <v>190.83</v>
      </c>
      <c r="F572" s="5">
        <f>[1]PLD!G573</f>
        <v>188.96</v>
      </c>
      <c r="G572" s="5">
        <f>[1]PLD!H573</f>
        <v>188.82</v>
      </c>
      <c r="H572" s="5">
        <f>[1]PLD!I573</f>
        <v>190.83</v>
      </c>
      <c r="I572" s="5">
        <f>[1]PLD!J573</f>
        <v>188.96</v>
      </c>
      <c r="J572" s="5">
        <f>[1]PLD!K573</f>
        <v>188.82</v>
      </c>
      <c r="K572" s="5">
        <f>[1]PLD!L573</f>
        <v>187.83</v>
      </c>
      <c r="L572" s="5">
        <f>[1]PLD!M573</f>
        <v>187.83</v>
      </c>
      <c r="M572" s="5">
        <f>[1]PLD!N573</f>
        <v>180.2</v>
      </c>
      <c r="N572" s="5">
        <f>[1]PLD!O573</f>
        <v>187.83</v>
      </c>
      <c r="O572" s="5">
        <f>[1]PLD!P573</f>
        <v>187.83</v>
      </c>
      <c r="P572" s="5">
        <f>[1]PLD!Q573</f>
        <v>180.2</v>
      </c>
    </row>
    <row r="573" spans="2:16" x14ac:dyDescent="0.25">
      <c r="B573" s="6">
        <f>[1]PLD!D574</f>
        <v>41034</v>
      </c>
      <c r="C573" s="6">
        <f>[1]PLD!E574</f>
        <v>41040</v>
      </c>
      <c r="D573" s="6">
        <f t="shared" si="8"/>
        <v>41037</v>
      </c>
      <c r="E573" s="5">
        <f>[1]PLD!F574</f>
        <v>181.05</v>
      </c>
      <c r="F573" s="5">
        <f>[1]PLD!G574</f>
        <v>180.2</v>
      </c>
      <c r="G573" s="5">
        <f>[1]PLD!H574</f>
        <v>179.28</v>
      </c>
      <c r="H573" s="5">
        <f>[1]PLD!I574</f>
        <v>181.05</v>
      </c>
      <c r="I573" s="5">
        <f>[1]PLD!J574</f>
        <v>180.2</v>
      </c>
      <c r="J573" s="5">
        <f>[1]PLD!K574</f>
        <v>179.28</v>
      </c>
      <c r="K573" s="5">
        <f>[1]PLD!L574</f>
        <v>181.05</v>
      </c>
      <c r="L573" s="5">
        <f>[1]PLD!M574</f>
        <v>180.2</v>
      </c>
      <c r="M573" s="5">
        <f>[1]PLD!N574</f>
        <v>179.28</v>
      </c>
      <c r="N573" s="5">
        <f>[1]PLD!O574</f>
        <v>181.05</v>
      </c>
      <c r="O573" s="5">
        <f>[1]PLD!P574</f>
        <v>180.2</v>
      </c>
      <c r="P573" s="5">
        <f>[1]PLD!Q574</f>
        <v>179.28</v>
      </c>
    </row>
    <row r="574" spans="2:16" x14ac:dyDescent="0.25">
      <c r="B574" s="6">
        <f>[1]PLD!D575</f>
        <v>41041</v>
      </c>
      <c r="C574" s="6">
        <f>[1]PLD!E575</f>
        <v>41047</v>
      </c>
      <c r="D574" s="6">
        <f t="shared" si="8"/>
        <v>41044</v>
      </c>
      <c r="E574" s="5">
        <f>[1]PLD!F575</f>
        <v>171.67</v>
      </c>
      <c r="F574" s="5">
        <f>[1]PLD!G575</f>
        <v>171.66</v>
      </c>
      <c r="G574" s="5">
        <f>[1]PLD!H575</f>
        <v>168.5</v>
      </c>
      <c r="H574" s="5">
        <f>[1]PLD!I575</f>
        <v>171.67</v>
      </c>
      <c r="I574" s="5">
        <f>[1]PLD!J575</f>
        <v>171.66</v>
      </c>
      <c r="J574" s="5">
        <f>[1]PLD!K575</f>
        <v>168.5</v>
      </c>
      <c r="K574" s="5">
        <f>[1]PLD!L575</f>
        <v>171.67</v>
      </c>
      <c r="L574" s="5">
        <f>[1]PLD!M575</f>
        <v>171.66</v>
      </c>
      <c r="M574" s="5">
        <f>[1]PLD!N575</f>
        <v>168.5</v>
      </c>
      <c r="N574" s="5">
        <f>[1]PLD!O575</f>
        <v>171.67</v>
      </c>
      <c r="O574" s="5">
        <f>[1]PLD!P575</f>
        <v>171.66</v>
      </c>
      <c r="P574" s="5">
        <f>[1]PLD!Q575</f>
        <v>168.5</v>
      </c>
    </row>
    <row r="575" spans="2:16" x14ac:dyDescent="0.25">
      <c r="B575" s="6">
        <f>[1]PLD!D576</f>
        <v>41048</v>
      </c>
      <c r="C575" s="6">
        <f>[1]PLD!E576</f>
        <v>41054</v>
      </c>
      <c r="D575" s="6">
        <f t="shared" si="8"/>
        <v>41051</v>
      </c>
      <c r="E575" s="5">
        <f>[1]PLD!F576</f>
        <v>191.92</v>
      </c>
      <c r="F575" s="5">
        <f>[1]PLD!G576</f>
        <v>191.89</v>
      </c>
      <c r="G575" s="5">
        <f>[1]PLD!H576</f>
        <v>188.99</v>
      </c>
      <c r="H575" s="5">
        <f>[1]PLD!I576</f>
        <v>191.92</v>
      </c>
      <c r="I575" s="5">
        <f>[1]PLD!J576</f>
        <v>191.89</v>
      </c>
      <c r="J575" s="5">
        <f>[1]PLD!K576</f>
        <v>188.99</v>
      </c>
      <c r="K575" s="5">
        <f>[1]PLD!L576</f>
        <v>191.92</v>
      </c>
      <c r="L575" s="5">
        <f>[1]PLD!M576</f>
        <v>191.89</v>
      </c>
      <c r="M575" s="5">
        <f>[1]PLD!N576</f>
        <v>188.99</v>
      </c>
      <c r="N575" s="5">
        <f>[1]PLD!O576</f>
        <v>191.92</v>
      </c>
      <c r="O575" s="5">
        <f>[1]PLD!P576</f>
        <v>191.89</v>
      </c>
      <c r="P575" s="5">
        <f>[1]PLD!Q576</f>
        <v>188.99</v>
      </c>
    </row>
    <row r="576" spans="2:16" x14ac:dyDescent="0.25">
      <c r="B576" s="6">
        <f>[1]PLD!D577</f>
        <v>41055</v>
      </c>
      <c r="C576" s="6">
        <f>[1]PLD!E577</f>
        <v>41061</v>
      </c>
      <c r="D576" s="6">
        <f t="shared" si="8"/>
        <v>41058</v>
      </c>
      <c r="E576" s="5">
        <f>[1]PLD!F577</f>
        <v>179.19</v>
      </c>
      <c r="F576" s="5">
        <f>[1]PLD!G577</f>
        <v>177.49</v>
      </c>
      <c r="G576" s="5">
        <f>[1]PLD!H577</f>
        <v>176.42</v>
      </c>
      <c r="H576" s="5">
        <f>[1]PLD!I577</f>
        <v>179.19</v>
      </c>
      <c r="I576" s="5">
        <f>[1]PLD!J577</f>
        <v>177.49</v>
      </c>
      <c r="J576" s="5">
        <f>[1]PLD!K577</f>
        <v>176.42</v>
      </c>
      <c r="K576" s="5">
        <f>[1]PLD!L577</f>
        <v>179.19</v>
      </c>
      <c r="L576" s="5">
        <f>[1]PLD!M577</f>
        <v>177.49</v>
      </c>
      <c r="M576" s="5">
        <f>[1]PLD!N577</f>
        <v>176.42</v>
      </c>
      <c r="N576" s="5">
        <f>[1]PLD!O577</f>
        <v>179.19</v>
      </c>
      <c r="O576" s="5">
        <f>[1]PLD!P577</f>
        <v>177.49</v>
      </c>
      <c r="P576" s="5">
        <f>[1]PLD!Q577</f>
        <v>176.42</v>
      </c>
    </row>
    <row r="577" spans="2:16" x14ac:dyDescent="0.25">
      <c r="B577" s="6">
        <f>[1]PLD!D578</f>
        <v>41062</v>
      </c>
      <c r="C577" s="6">
        <f>[1]PLD!E578</f>
        <v>41068</v>
      </c>
      <c r="D577" s="6">
        <f t="shared" si="8"/>
        <v>41065</v>
      </c>
      <c r="E577" s="5">
        <f>[1]PLD!F578</f>
        <v>148.61000000000001</v>
      </c>
      <c r="F577" s="5">
        <f>[1]PLD!G578</f>
        <v>146.91999999999999</v>
      </c>
      <c r="G577" s="5">
        <f>[1]PLD!H578</f>
        <v>146.19</v>
      </c>
      <c r="H577" s="5">
        <f>[1]PLD!I578</f>
        <v>148.61000000000001</v>
      </c>
      <c r="I577" s="5">
        <f>[1]PLD!J578</f>
        <v>146.91999999999999</v>
      </c>
      <c r="J577" s="5">
        <f>[1]PLD!K578</f>
        <v>146.19</v>
      </c>
      <c r="K577" s="5">
        <f>[1]PLD!L578</f>
        <v>148.61000000000001</v>
      </c>
      <c r="L577" s="5">
        <f>[1]PLD!M578</f>
        <v>146.91999999999999</v>
      </c>
      <c r="M577" s="5">
        <f>[1]PLD!N578</f>
        <v>146.19</v>
      </c>
      <c r="N577" s="5">
        <f>[1]PLD!O578</f>
        <v>148.61000000000001</v>
      </c>
      <c r="O577" s="5">
        <f>[1]PLD!P578</f>
        <v>146.91999999999999</v>
      </c>
      <c r="P577" s="5">
        <f>[1]PLD!Q578</f>
        <v>146.19</v>
      </c>
    </row>
    <row r="578" spans="2:16" x14ac:dyDescent="0.25">
      <c r="B578" s="6">
        <f>[1]PLD!D579</f>
        <v>41069</v>
      </c>
      <c r="C578" s="6">
        <f>[1]PLD!E579</f>
        <v>41075</v>
      </c>
      <c r="D578" s="6">
        <f t="shared" si="8"/>
        <v>41072</v>
      </c>
      <c r="E578" s="5">
        <f>[1]PLD!F579</f>
        <v>151.79</v>
      </c>
      <c r="F578" s="5">
        <f>[1]PLD!G579</f>
        <v>148.19</v>
      </c>
      <c r="G578" s="5">
        <f>[1]PLD!H579</f>
        <v>146.13999999999999</v>
      </c>
      <c r="H578" s="5">
        <f>[1]PLD!I579</f>
        <v>151.79</v>
      </c>
      <c r="I578" s="5">
        <f>[1]PLD!J579</f>
        <v>148.19</v>
      </c>
      <c r="J578" s="5">
        <f>[1]PLD!K579</f>
        <v>146.13999999999999</v>
      </c>
      <c r="K578" s="5">
        <f>[1]PLD!L579</f>
        <v>151.79</v>
      </c>
      <c r="L578" s="5">
        <f>[1]PLD!M579</f>
        <v>148.19</v>
      </c>
      <c r="M578" s="5">
        <f>[1]PLD!N579</f>
        <v>146.13999999999999</v>
      </c>
      <c r="N578" s="5">
        <f>[1]PLD!O579</f>
        <v>151.79</v>
      </c>
      <c r="O578" s="5">
        <f>[1]PLD!P579</f>
        <v>148.19</v>
      </c>
      <c r="P578" s="5">
        <f>[1]PLD!Q579</f>
        <v>146.13999999999999</v>
      </c>
    </row>
    <row r="579" spans="2:16" x14ac:dyDescent="0.25">
      <c r="B579" s="6">
        <f>[1]PLD!D580</f>
        <v>41076</v>
      </c>
      <c r="C579" s="6">
        <f>[1]PLD!E580</f>
        <v>41082</v>
      </c>
      <c r="D579" s="6">
        <f t="shared" si="8"/>
        <v>41079</v>
      </c>
      <c r="E579" s="5">
        <f>[1]PLD!F580</f>
        <v>105.79</v>
      </c>
      <c r="F579" s="5">
        <f>[1]PLD!G580</f>
        <v>103.46</v>
      </c>
      <c r="G579" s="5">
        <f>[1]PLD!H580</f>
        <v>101.16</v>
      </c>
      <c r="H579" s="5">
        <f>[1]PLD!I580</f>
        <v>105.79</v>
      </c>
      <c r="I579" s="5">
        <f>[1]PLD!J580</f>
        <v>103.46</v>
      </c>
      <c r="J579" s="5">
        <f>[1]PLD!K580</f>
        <v>101.16</v>
      </c>
      <c r="K579" s="5">
        <f>[1]PLD!L580</f>
        <v>105.79</v>
      </c>
      <c r="L579" s="5">
        <f>[1]PLD!M580</f>
        <v>103.46</v>
      </c>
      <c r="M579" s="5">
        <f>[1]PLD!N580</f>
        <v>101.16</v>
      </c>
      <c r="N579" s="5">
        <f>[1]PLD!O580</f>
        <v>105.79</v>
      </c>
      <c r="O579" s="5">
        <f>[1]PLD!P580</f>
        <v>103.46</v>
      </c>
      <c r="P579" s="5">
        <f>[1]PLD!Q580</f>
        <v>101.16</v>
      </c>
    </row>
    <row r="580" spans="2:16" x14ac:dyDescent="0.25">
      <c r="B580" s="6">
        <f>[1]PLD!D581</f>
        <v>41083</v>
      </c>
      <c r="C580" s="6">
        <f>[1]PLD!E581</f>
        <v>41089</v>
      </c>
      <c r="D580" s="6">
        <f t="shared" ref="D580:D643" si="9">AVERAGE(B580:C580)</f>
        <v>41086</v>
      </c>
      <c r="E580" s="5">
        <f>[1]PLD!F581</f>
        <v>79.39</v>
      </c>
      <c r="F580" s="5">
        <f>[1]PLD!G581</f>
        <v>78.25</v>
      </c>
      <c r="G580" s="5">
        <f>[1]PLD!H581</f>
        <v>74.33</v>
      </c>
      <c r="H580" s="5">
        <f>[1]PLD!I581</f>
        <v>79.39</v>
      </c>
      <c r="I580" s="5">
        <f>[1]PLD!J581</f>
        <v>78.25</v>
      </c>
      <c r="J580" s="5">
        <f>[1]PLD!K581</f>
        <v>74.33</v>
      </c>
      <c r="K580" s="5">
        <f>[1]PLD!L581</f>
        <v>79.39</v>
      </c>
      <c r="L580" s="5">
        <f>[1]PLD!M581</f>
        <v>78.25</v>
      </c>
      <c r="M580" s="5">
        <f>[1]PLD!N581</f>
        <v>76.17</v>
      </c>
      <c r="N580" s="5">
        <f>[1]PLD!O581</f>
        <v>79.39</v>
      </c>
      <c r="O580" s="5">
        <f>[1]PLD!P581</f>
        <v>78.25</v>
      </c>
      <c r="P580" s="5">
        <f>[1]PLD!Q581</f>
        <v>74.33</v>
      </c>
    </row>
    <row r="581" spans="2:16" x14ac:dyDescent="0.25">
      <c r="B581" s="6">
        <f>[1]PLD!D582</f>
        <v>41090</v>
      </c>
      <c r="C581" s="6">
        <f>[1]PLD!E582</f>
        <v>41096</v>
      </c>
      <c r="D581" s="6">
        <f t="shared" si="9"/>
        <v>41093</v>
      </c>
      <c r="E581" s="5">
        <f>[1]PLD!F582</f>
        <v>58.5</v>
      </c>
      <c r="F581" s="5">
        <f>[1]PLD!G582</f>
        <v>56.86</v>
      </c>
      <c r="G581" s="5">
        <f>[1]PLD!H582</f>
        <v>54.83</v>
      </c>
      <c r="H581" s="5">
        <f>[1]PLD!I582</f>
        <v>58.5</v>
      </c>
      <c r="I581" s="5">
        <f>[1]PLD!J582</f>
        <v>56.85</v>
      </c>
      <c r="J581" s="5">
        <f>[1]PLD!K582</f>
        <v>54.83</v>
      </c>
      <c r="K581" s="5">
        <f>[1]PLD!L582</f>
        <v>58.5</v>
      </c>
      <c r="L581" s="5">
        <f>[1]PLD!M582</f>
        <v>56.86</v>
      </c>
      <c r="M581" s="5">
        <f>[1]PLD!N582</f>
        <v>54.83</v>
      </c>
      <c r="N581" s="5">
        <f>[1]PLD!O582</f>
        <v>58.5</v>
      </c>
      <c r="O581" s="5">
        <f>[1]PLD!P582</f>
        <v>56.86</v>
      </c>
      <c r="P581" s="5">
        <f>[1]PLD!Q582</f>
        <v>54.83</v>
      </c>
    </row>
    <row r="582" spans="2:16" x14ac:dyDescent="0.25">
      <c r="B582" s="6">
        <f>[1]PLD!D583</f>
        <v>41097</v>
      </c>
      <c r="C582" s="6">
        <f>[1]PLD!E583</f>
        <v>41103</v>
      </c>
      <c r="D582" s="6">
        <f t="shared" si="9"/>
        <v>41100</v>
      </c>
      <c r="E582" s="5">
        <f>[1]PLD!F583</f>
        <v>97.67</v>
      </c>
      <c r="F582" s="5">
        <f>[1]PLD!G583</f>
        <v>95.32</v>
      </c>
      <c r="G582" s="5">
        <f>[1]PLD!H583</f>
        <v>94.11</v>
      </c>
      <c r="H582" s="5">
        <f>[1]PLD!I583</f>
        <v>97.67</v>
      </c>
      <c r="I582" s="5">
        <f>[1]PLD!J583</f>
        <v>95.32</v>
      </c>
      <c r="J582" s="5">
        <f>[1]PLD!K583</f>
        <v>94.11</v>
      </c>
      <c r="K582" s="5">
        <f>[1]PLD!L583</f>
        <v>97.67</v>
      </c>
      <c r="L582" s="5">
        <f>[1]PLD!M583</f>
        <v>95.32</v>
      </c>
      <c r="M582" s="5">
        <f>[1]PLD!N583</f>
        <v>94.11</v>
      </c>
      <c r="N582" s="5">
        <f>[1]PLD!O583</f>
        <v>97.67</v>
      </c>
      <c r="O582" s="5">
        <f>[1]PLD!P583</f>
        <v>95.32</v>
      </c>
      <c r="P582" s="5">
        <f>[1]PLD!Q583</f>
        <v>94.11</v>
      </c>
    </row>
    <row r="583" spans="2:16" x14ac:dyDescent="0.25">
      <c r="B583" s="6">
        <f>[1]PLD!D584</f>
        <v>41104</v>
      </c>
      <c r="C583" s="6">
        <f>[1]PLD!E584</f>
        <v>41110</v>
      </c>
      <c r="D583" s="6">
        <f t="shared" si="9"/>
        <v>41107</v>
      </c>
      <c r="E583" s="5">
        <f>[1]PLD!F584</f>
        <v>108.4</v>
      </c>
      <c r="F583" s="5">
        <f>[1]PLD!G584</f>
        <v>106.31</v>
      </c>
      <c r="G583" s="5">
        <f>[1]PLD!H584</f>
        <v>106.01</v>
      </c>
      <c r="H583" s="5">
        <f>[1]PLD!I584</f>
        <v>108.4</v>
      </c>
      <c r="I583" s="5">
        <f>[1]PLD!J584</f>
        <v>106.31</v>
      </c>
      <c r="J583" s="5">
        <f>[1]PLD!K584</f>
        <v>106.01</v>
      </c>
      <c r="K583" s="5">
        <f>[1]PLD!L584</f>
        <v>108.4</v>
      </c>
      <c r="L583" s="5">
        <f>[1]PLD!M584</f>
        <v>106.31</v>
      </c>
      <c r="M583" s="5">
        <f>[1]PLD!N584</f>
        <v>106.01</v>
      </c>
      <c r="N583" s="5">
        <f>[1]PLD!O584</f>
        <v>108.4</v>
      </c>
      <c r="O583" s="5">
        <f>[1]PLD!P584</f>
        <v>106.31</v>
      </c>
      <c r="P583" s="5">
        <f>[1]PLD!Q584</f>
        <v>106.01</v>
      </c>
    </row>
    <row r="584" spans="2:16" x14ac:dyDescent="0.25">
      <c r="B584" s="6">
        <f>[1]PLD!D585</f>
        <v>41111</v>
      </c>
      <c r="C584" s="6">
        <f>[1]PLD!E585</f>
        <v>41117</v>
      </c>
      <c r="D584" s="6">
        <f t="shared" si="9"/>
        <v>41114</v>
      </c>
      <c r="E584" s="5">
        <f>[1]PLD!F585</f>
        <v>105.55</v>
      </c>
      <c r="F584" s="5">
        <f>[1]PLD!G585</f>
        <v>103.85</v>
      </c>
      <c r="G584" s="5">
        <f>[1]PLD!H585</f>
        <v>103.37</v>
      </c>
      <c r="H584" s="5">
        <f>[1]PLD!I585</f>
        <v>105.55</v>
      </c>
      <c r="I584" s="5">
        <f>[1]PLD!J585</f>
        <v>103.85</v>
      </c>
      <c r="J584" s="5">
        <f>[1]PLD!K585</f>
        <v>103.37</v>
      </c>
      <c r="K584" s="5">
        <f>[1]PLD!L585</f>
        <v>105.55</v>
      </c>
      <c r="L584" s="5">
        <f>[1]PLD!M585</f>
        <v>103.85</v>
      </c>
      <c r="M584" s="5">
        <f>[1]PLD!N585</f>
        <v>103.37</v>
      </c>
      <c r="N584" s="5">
        <f>[1]PLD!O585</f>
        <v>105.55</v>
      </c>
      <c r="O584" s="5">
        <f>[1]PLD!P585</f>
        <v>103.85</v>
      </c>
      <c r="P584" s="5">
        <f>[1]PLD!Q585</f>
        <v>103.37</v>
      </c>
    </row>
    <row r="585" spans="2:16" x14ac:dyDescent="0.25">
      <c r="B585" s="6">
        <f>[1]PLD!D586</f>
        <v>41118</v>
      </c>
      <c r="C585" s="6">
        <f>[1]PLD!E586</f>
        <v>41124</v>
      </c>
      <c r="D585" s="6">
        <f t="shared" si="9"/>
        <v>41121</v>
      </c>
      <c r="E585" s="5">
        <f>[1]PLD!F586</f>
        <v>90.43</v>
      </c>
      <c r="F585" s="5">
        <f>[1]PLD!G586</f>
        <v>88.78</v>
      </c>
      <c r="G585" s="5">
        <f>[1]PLD!H586</f>
        <v>87.12</v>
      </c>
      <c r="H585" s="5">
        <f>[1]PLD!I586</f>
        <v>90.43</v>
      </c>
      <c r="I585" s="5">
        <f>[1]PLD!J586</f>
        <v>88.78</v>
      </c>
      <c r="J585" s="5">
        <f>[1]PLD!K586</f>
        <v>87.12</v>
      </c>
      <c r="K585" s="5">
        <f>[1]PLD!L586</f>
        <v>90.43</v>
      </c>
      <c r="L585" s="5">
        <f>[1]PLD!M586</f>
        <v>88.78</v>
      </c>
      <c r="M585" s="5">
        <f>[1]PLD!N586</f>
        <v>87.12</v>
      </c>
      <c r="N585" s="5">
        <f>[1]PLD!O586</f>
        <v>90.43</v>
      </c>
      <c r="O585" s="5">
        <f>[1]PLD!P586</f>
        <v>88.78</v>
      </c>
      <c r="P585" s="5">
        <f>[1]PLD!Q586</f>
        <v>87.12</v>
      </c>
    </row>
    <row r="586" spans="2:16" x14ac:dyDescent="0.25">
      <c r="B586" s="6">
        <f>[1]PLD!D587</f>
        <v>41125</v>
      </c>
      <c r="C586" s="6">
        <f>[1]PLD!E587</f>
        <v>41131</v>
      </c>
      <c r="D586" s="6">
        <f t="shared" si="9"/>
        <v>41128</v>
      </c>
      <c r="E586" s="5">
        <f>[1]PLD!F587</f>
        <v>109.88</v>
      </c>
      <c r="F586" s="5">
        <f>[1]PLD!G587</f>
        <v>106.77</v>
      </c>
      <c r="G586" s="5">
        <f>[1]PLD!H587</f>
        <v>105.35</v>
      </c>
      <c r="H586" s="5">
        <f>[1]PLD!I587</f>
        <v>109.88</v>
      </c>
      <c r="I586" s="5">
        <f>[1]PLD!J587</f>
        <v>106.77</v>
      </c>
      <c r="J586" s="5">
        <f>[1]PLD!K587</f>
        <v>105.35</v>
      </c>
      <c r="K586" s="5">
        <f>[1]PLD!L587</f>
        <v>109.88</v>
      </c>
      <c r="L586" s="5">
        <f>[1]PLD!M587</f>
        <v>106.77</v>
      </c>
      <c r="M586" s="5">
        <f>[1]PLD!N587</f>
        <v>105.35</v>
      </c>
      <c r="N586" s="5">
        <f>[1]PLD!O587</f>
        <v>109.88</v>
      </c>
      <c r="O586" s="5">
        <f>[1]PLD!P587</f>
        <v>106.77</v>
      </c>
      <c r="P586" s="5">
        <f>[1]PLD!Q587</f>
        <v>105.35</v>
      </c>
    </row>
    <row r="587" spans="2:16" x14ac:dyDescent="0.25">
      <c r="B587" s="6">
        <f>[1]PLD!D588</f>
        <v>41132</v>
      </c>
      <c r="C587" s="6">
        <f>[1]PLD!E588</f>
        <v>41138</v>
      </c>
      <c r="D587" s="6">
        <f t="shared" si="9"/>
        <v>41135</v>
      </c>
      <c r="E587" s="5">
        <f>[1]PLD!F588</f>
        <v>118.43</v>
      </c>
      <c r="F587" s="5">
        <f>[1]PLD!G588</f>
        <v>116.3</v>
      </c>
      <c r="G587" s="5">
        <f>[1]PLD!H588</f>
        <v>115.67</v>
      </c>
      <c r="H587" s="5">
        <f>[1]PLD!I588</f>
        <v>118.43</v>
      </c>
      <c r="I587" s="5">
        <f>[1]PLD!J588</f>
        <v>116.3</v>
      </c>
      <c r="J587" s="5">
        <f>[1]PLD!K588</f>
        <v>115.67</v>
      </c>
      <c r="K587" s="5">
        <f>[1]PLD!L588</f>
        <v>118.43</v>
      </c>
      <c r="L587" s="5">
        <f>[1]PLD!M588</f>
        <v>116.3</v>
      </c>
      <c r="M587" s="5">
        <f>[1]PLD!N588</f>
        <v>115.67</v>
      </c>
      <c r="N587" s="5">
        <f>[1]PLD!O588</f>
        <v>118.43</v>
      </c>
      <c r="O587" s="5">
        <f>[1]PLD!P588</f>
        <v>116.3</v>
      </c>
      <c r="P587" s="5">
        <f>[1]PLD!Q588</f>
        <v>115.67</v>
      </c>
    </row>
    <row r="588" spans="2:16" x14ac:dyDescent="0.25">
      <c r="B588" s="6">
        <f>[1]PLD!D589</f>
        <v>41139</v>
      </c>
      <c r="C588" s="6">
        <f>[1]PLD!E589</f>
        <v>41145</v>
      </c>
      <c r="D588" s="6">
        <f t="shared" si="9"/>
        <v>41142</v>
      </c>
      <c r="E588" s="5">
        <f>[1]PLD!F589</f>
        <v>131.1</v>
      </c>
      <c r="F588" s="5">
        <f>[1]PLD!G589</f>
        <v>128.80000000000001</v>
      </c>
      <c r="G588" s="5">
        <f>[1]PLD!H589</f>
        <v>128.01</v>
      </c>
      <c r="H588" s="5">
        <f>[1]PLD!I589</f>
        <v>130</v>
      </c>
      <c r="I588" s="5">
        <f>[1]PLD!J589</f>
        <v>128.80000000000001</v>
      </c>
      <c r="J588" s="5">
        <f>[1]PLD!K589</f>
        <v>128.01</v>
      </c>
      <c r="K588" s="5">
        <f>[1]PLD!L589</f>
        <v>131.1</v>
      </c>
      <c r="L588" s="5">
        <f>[1]PLD!M589</f>
        <v>128.80000000000001</v>
      </c>
      <c r="M588" s="5">
        <f>[1]PLD!N589</f>
        <v>128.01</v>
      </c>
      <c r="N588" s="5">
        <f>[1]PLD!O589</f>
        <v>131.1</v>
      </c>
      <c r="O588" s="5">
        <f>[1]PLD!P589</f>
        <v>128.80000000000001</v>
      </c>
      <c r="P588" s="5">
        <f>[1]PLD!Q589</f>
        <v>128.01</v>
      </c>
    </row>
    <row r="589" spans="2:16" x14ac:dyDescent="0.25">
      <c r="B589" s="6">
        <f>[1]PLD!D590</f>
        <v>41146</v>
      </c>
      <c r="C589" s="6">
        <f>[1]PLD!E590</f>
        <v>41152</v>
      </c>
      <c r="D589" s="6">
        <f t="shared" si="9"/>
        <v>41149</v>
      </c>
      <c r="E589" s="5">
        <f>[1]PLD!F590</f>
        <v>140.37</v>
      </c>
      <c r="F589" s="5">
        <f>[1]PLD!G590</f>
        <v>137.74</v>
      </c>
      <c r="G589" s="5">
        <f>[1]PLD!H590</f>
        <v>137.01</v>
      </c>
      <c r="H589" s="5">
        <f>[1]PLD!I590</f>
        <v>140.37</v>
      </c>
      <c r="I589" s="5">
        <f>[1]PLD!J590</f>
        <v>137.74</v>
      </c>
      <c r="J589" s="5">
        <f>[1]PLD!K590</f>
        <v>137.01</v>
      </c>
      <c r="K589" s="5">
        <f>[1]PLD!L590</f>
        <v>140.37</v>
      </c>
      <c r="L589" s="5">
        <f>[1]PLD!M590</f>
        <v>137.74</v>
      </c>
      <c r="M589" s="5">
        <f>[1]PLD!N590</f>
        <v>137.01</v>
      </c>
      <c r="N589" s="5">
        <f>[1]PLD!O590</f>
        <v>140.37</v>
      </c>
      <c r="O589" s="5">
        <f>[1]PLD!P590</f>
        <v>137.74</v>
      </c>
      <c r="P589" s="5">
        <f>[1]PLD!Q590</f>
        <v>137.01</v>
      </c>
    </row>
    <row r="590" spans="2:16" x14ac:dyDescent="0.25">
      <c r="B590" s="6">
        <f>[1]PLD!D591</f>
        <v>41153</v>
      </c>
      <c r="C590" s="6">
        <f>[1]PLD!E591</f>
        <v>41159</v>
      </c>
      <c r="D590" s="6">
        <f t="shared" si="9"/>
        <v>41156</v>
      </c>
      <c r="E590" s="5">
        <f>[1]PLD!F591</f>
        <v>177.64</v>
      </c>
      <c r="F590" s="5">
        <f>[1]PLD!G591</f>
        <v>173.66</v>
      </c>
      <c r="G590" s="5">
        <f>[1]PLD!H591</f>
        <v>173.5</v>
      </c>
      <c r="H590" s="5">
        <f>[1]PLD!I591</f>
        <v>177.64</v>
      </c>
      <c r="I590" s="5">
        <f>[1]PLD!J591</f>
        <v>173.66</v>
      </c>
      <c r="J590" s="5">
        <f>[1]PLD!K591</f>
        <v>173.5</v>
      </c>
      <c r="K590" s="5">
        <f>[1]PLD!L591</f>
        <v>177.64</v>
      </c>
      <c r="L590" s="5">
        <f>[1]PLD!M591</f>
        <v>173.66</v>
      </c>
      <c r="M590" s="5">
        <f>[1]PLD!N591</f>
        <v>173.5</v>
      </c>
      <c r="N590" s="5">
        <f>[1]PLD!O591</f>
        <v>177.64</v>
      </c>
      <c r="O590" s="5">
        <f>[1]PLD!P591</f>
        <v>173.66</v>
      </c>
      <c r="P590" s="5">
        <f>[1]PLD!Q591</f>
        <v>173.5</v>
      </c>
    </row>
    <row r="591" spans="2:16" x14ac:dyDescent="0.25">
      <c r="B591" s="6">
        <f>[1]PLD!D592</f>
        <v>41160</v>
      </c>
      <c r="C591" s="6">
        <f>[1]PLD!E592</f>
        <v>41166</v>
      </c>
      <c r="D591" s="6">
        <f t="shared" si="9"/>
        <v>41163</v>
      </c>
      <c r="E591" s="5">
        <f>[1]PLD!F592</f>
        <v>185.38</v>
      </c>
      <c r="F591" s="5">
        <f>[1]PLD!G592</f>
        <v>181.24</v>
      </c>
      <c r="G591" s="5">
        <f>[1]PLD!H592</f>
        <v>180.47</v>
      </c>
      <c r="H591" s="5">
        <f>[1]PLD!I592</f>
        <v>185.38</v>
      </c>
      <c r="I591" s="5">
        <f>[1]PLD!J592</f>
        <v>181.24</v>
      </c>
      <c r="J591" s="5">
        <f>[1]PLD!K592</f>
        <v>180.47</v>
      </c>
      <c r="K591" s="5">
        <f>[1]PLD!L592</f>
        <v>185.38</v>
      </c>
      <c r="L591" s="5">
        <f>[1]PLD!M592</f>
        <v>181.24</v>
      </c>
      <c r="M591" s="5">
        <f>[1]PLD!N592</f>
        <v>180.47</v>
      </c>
      <c r="N591" s="5">
        <f>[1]PLD!O592</f>
        <v>185.38</v>
      </c>
      <c r="O591" s="5">
        <f>[1]PLD!P592</f>
        <v>181.24</v>
      </c>
      <c r="P591" s="5">
        <f>[1]PLD!Q592</f>
        <v>180.47</v>
      </c>
    </row>
    <row r="592" spans="2:16" x14ac:dyDescent="0.25">
      <c r="B592" s="6">
        <f>[1]PLD!D593</f>
        <v>41167</v>
      </c>
      <c r="C592" s="6">
        <f>[1]PLD!E593</f>
        <v>41173</v>
      </c>
      <c r="D592" s="6">
        <f t="shared" si="9"/>
        <v>41170</v>
      </c>
      <c r="E592" s="5">
        <f>[1]PLD!F593</f>
        <v>191.61</v>
      </c>
      <c r="F592" s="5">
        <f>[1]PLD!G593</f>
        <v>191</v>
      </c>
      <c r="G592" s="5">
        <f>[1]PLD!H593</f>
        <v>188.6</v>
      </c>
      <c r="H592" s="5">
        <f>[1]PLD!I593</f>
        <v>191.61</v>
      </c>
      <c r="I592" s="5">
        <f>[1]PLD!J593</f>
        <v>191</v>
      </c>
      <c r="J592" s="5">
        <f>[1]PLD!K593</f>
        <v>188.6</v>
      </c>
      <c r="K592" s="5">
        <f>[1]PLD!L593</f>
        <v>191.61</v>
      </c>
      <c r="L592" s="5">
        <f>[1]PLD!M593</f>
        <v>191</v>
      </c>
      <c r="M592" s="5">
        <f>[1]PLD!N593</f>
        <v>188.6</v>
      </c>
      <c r="N592" s="5">
        <f>[1]PLD!O593</f>
        <v>191.61</v>
      </c>
      <c r="O592" s="5">
        <f>[1]PLD!P593</f>
        <v>191</v>
      </c>
      <c r="P592" s="5">
        <f>[1]PLD!Q593</f>
        <v>188.6</v>
      </c>
    </row>
    <row r="593" spans="2:16" x14ac:dyDescent="0.25">
      <c r="B593" s="6">
        <f>[1]PLD!D594</f>
        <v>41174</v>
      </c>
      <c r="C593" s="6">
        <f>[1]PLD!E594</f>
        <v>41180</v>
      </c>
      <c r="D593" s="6">
        <f t="shared" si="9"/>
        <v>41177</v>
      </c>
      <c r="E593" s="5">
        <f>[1]PLD!F594</f>
        <v>189.56</v>
      </c>
      <c r="F593" s="5">
        <f>[1]PLD!G594</f>
        <v>188.15</v>
      </c>
      <c r="G593" s="5">
        <f>[1]PLD!H594</f>
        <v>185.8</v>
      </c>
      <c r="H593" s="5">
        <f>[1]PLD!I594</f>
        <v>189.56</v>
      </c>
      <c r="I593" s="5">
        <f>[1]PLD!J594</f>
        <v>188.15</v>
      </c>
      <c r="J593" s="5">
        <f>[1]PLD!K594</f>
        <v>185.8</v>
      </c>
      <c r="K593" s="5">
        <f>[1]PLD!L594</f>
        <v>189.56</v>
      </c>
      <c r="L593" s="5">
        <f>[1]PLD!M594</f>
        <v>188.15</v>
      </c>
      <c r="M593" s="5">
        <f>[1]PLD!N594</f>
        <v>185.8</v>
      </c>
      <c r="N593" s="5">
        <f>[1]PLD!O594</f>
        <v>189.56</v>
      </c>
      <c r="O593" s="5">
        <f>[1]PLD!P594</f>
        <v>188.15</v>
      </c>
      <c r="P593" s="5">
        <f>[1]PLD!Q594</f>
        <v>185.8</v>
      </c>
    </row>
    <row r="594" spans="2:16" x14ac:dyDescent="0.25">
      <c r="B594" s="6">
        <f>[1]PLD!D595</f>
        <v>41181</v>
      </c>
      <c r="C594" s="6">
        <f>[1]PLD!E595</f>
        <v>41187</v>
      </c>
      <c r="D594" s="6">
        <f t="shared" si="9"/>
        <v>41184</v>
      </c>
      <c r="E594" s="5">
        <f>[1]PLD!F595</f>
        <v>185.24</v>
      </c>
      <c r="F594" s="5">
        <f>[1]PLD!G595</f>
        <v>184.02</v>
      </c>
      <c r="G594" s="5">
        <f>[1]PLD!H595</f>
        <v>173.98</v>
      </c>
      <c r="H594" s="5">
        <f>[1]PLD!I595</f>
        <v>185.24</v>
      </c>
      <c r="I594" s="5">
        <f>[1]PLD!J595</f>
        <v>184.02</v>
      </c>
      <c r="J594" s="5">
        <f>[1]PLD!K595</f>
        <v>173.98</v>
      </c>
      <c r="K594" s="5">
        <f>[1]PLD!L595</f>
        <v>185.24</v>
      </c>
      <c r="L594" s="5">
        <f>[1]PLD!M595</f>
        <v>184.02</v>
      </c>
      <c r="M594" s="5">
        <f>[1]PLD!N595</f>
        <v>184.02</v>
      </c>
      <c r="N594" s="5">
        <f>[1]PLD!O595</f>
        <v>185.24</v>
      </c>
      <c r="O594" s="5">
        <f>[1]PLD!P595</f>
        <v>184.02</v>
      </c>
      <c r="P594" s="5">
        <f>[1]PLD!Q595</f>
        <v>184.02</v>
      </c>
    </row>
    <row r="595" spans="2:16" x14ac:dyDescent="0.25">
      <c r="B595" s="6">
        <f>[1]PLD!D596</f>
        <v>41188</v>
      </c>
      <c r="C595" s="6">
        <f>[1]PLD!E596</f>
        <v>41194</v>
      </c>
      <c r="D595" s="6">
        <f t="shared" si="9"/>
        <v>41191</v>
      </c>
      <c r="E595" s="5">
        <f>[1]PLD!F596</f>
        <v>249.78</v>
      </c>
      <c r="F595" s="5">
        <f>[1]PLD!G596</f>
        <v>244.58</v>
      </c>
      <c r="G595" s="5">
        <f>[1]PLD!H596</f>
        <v>240.08</v>
      </c>
      <c r="H595" s="5">
        <f>[1]PLD!I596</f>
        <v>249.78</v>
      </c>
      <c r="I595" s="5">
        <f>[1]PLD!J596</f>
        <v>244.58</v>
      </c>
      <c r="J595" s="5">
        <f>[1]PLD!K596</f>
        <v>240.08</v>
      </c>
      <c r="K595" s="5">
        <f>[1]PLD!L596</f>
        <v>256.3</v>
      </c>
      <c r="L595" s="5">
        <f>[1]PLD!M596</f>
        <v>256.3</v>
      </c>
      <c r="M595" s="5">
        <f>[1]PLD!N596</f>
        <v>256.3</v>
      </c>
      <c r="N595" s="5">
        <f>[1]PLD!O596</f>
        <v>256.3</v>
      </c>
      <c r="O595" s="5">
        <f>[1]PLD!P596</f>
        <v>256.3</v>
      </c>
      <c r="P595" s="5">
        <f>[1]PLD!Q596</f>
        <v>256.3</v>
      </c>
    </row>
    <row r="596" spans="2:16" x14ac:dyDescent="0.25">
      <c r="B596" s="6">
        <f>[1]PLD!D597</f>
        <v>41195</v>
      </c>
      <c r="C596" s="6">
        <f>[1]PLD!E597</f>
        <v>41201</v>
      </c>
      <c r="D596" s="6">
        <f t="shared" si="9"/>
        <v>41198</v>
      </c>
      <c r="E596" s="5">
        <f>[1]PLD!F597</f>
        <v>325.06</v>
      </c>
      <c r="F596" s="5">
        <f>[1]PLD!G597</f>
        <v>323.85000000000002</v>
      </c>
      <c r="G596" s="5">
        <f>[1]PLD!H597</f>
        <v>319.75</v>
      </c>
      <c r="H596" s="5">
        <f>[1]PLD!I597</f>
        <v>325.06</v>
      </c>
      <c r="I596" s="5">
        <f>[1]PLD!J597</f>
        <v>323.85000000000002</v>
      </c>
      <c r="J596" s="5">
        <f>[1]PLD!K597</f>
        <v>319.75</v>
      </c>
      <c r="K596" s="5">
        <f>[1]PLD!L597</f>
        <v>329.04</v>
      </c>
      <c r="L596" s="5">
        <f>[1]PLD!M597</f>
        <v>329.04</v>
      </c>
      <c r="M596" s="5">
        <f>[1]PLD!N597</f>
        <v>329.04</v>
      </c>
      <c r="N596" s="5">
        <f>[1]PLD!O597</f>
        <v>329.04</v>
      </c>
      <c r="O596" s="5">
        <f>[1]PLD!P597</f>
        <v>329.04</v>
      </c>
      <c r="P596" s="5">
        <f>[1]PLD!Q597</f>
        <v>329.04</v>
      </c>
    </row>
    <row r="597" spans="2:16" x14ac:dyDescent="0.25">
      <c r="B597" s="6">
        <f>[1]PLD!D598</f>
        <v>41202</v>
      </c>
      <c r="C597" s="6">
        <f>[1]PLD!E598</f>
        <v>41208</v>
      </c>
      <c r="D597" s="6">
        <f t="shared" si="9"/>
        <v>41205</v>
      </c>
      <c r="E597" s="5">
        <f>[1]PLD!F598</f>
        <v>291.39999999999998</v>
      </c>
      <c r="F597" s="5">
        <f>[1]PLD!G598</f>
        <v>289.92</v>
      </c>
      <c r="G597" s="5">
        <f>[1]PLD!H598</f>
        <v>284.61</v>
      </c>
      <c r="H597" s="5">
        <f>[1]PLD!I598</f>
        <v>291.39999999999998</v>
      </c>
      <c r="I597" s="5">
        <f>[1]PLD!J598</f>
        <v>289.92</v>
      </c>
      <c r="J597" s="5">
        <f>[1]PLD!K598</f>
        <v>284.61</v>
      </c>
      <c r="K597" s="5">
        <f>[1]PLD!L598</f>
        <v>330.39</v>
      </c>
      <c r="L597" s="5">
        <f>[1]PLD!M598</f>
        <v>330.39</v>
      </c>
      <c r="M597" s="5">
        <f>[1]PLD!N598</f>
        <v>330.39</v>
      </c>
      <c r="N597" s="5">
        <f>[1]PLD!O598</f>
        <v>330.39</v>
      </c>
      <c r="O597" s="5">
        <f>[1]PLD!P598</f>
        <v>330.39</v>
      </c>
      <c r="P597" s="5">
        <f>[1]PLD!Q598</f>
        <v>330.39</v>
      </c>
    </row>
    <row r="598" spans="2:16" x14ac:dyDescent="0.25">
      <c r="B598" s="6">
        <f>[1]PLD!D599</f>
        <v>41209</v>
      </c>
      <c r="C598" s="6">
        <f>[1]PLD!E599</f>
        <v>41215</v>
      </c>
      <c r="D598" s="6">
        <f t="shared" si="9"/>
        <v>41212</v>
      </c>
      <c r="E598" s="5">
        <f>[1]PLD!F599</f>
        <v>364.61</v>
      </c>
      <c r="F598" s="5">
        <f>[1]PLD!G599</f>
        <v>362.76</v>
      </c>
      <c r="G598" s="5">
        <f>[1]PLD!H599</f>
        <v>360.38</v>
      </c>
      <c r="H598" s="5">
        <f>[1]PLD!I599</f>
        <v>364.61</v>
      </c>
      <c r="I598" s="5">
        <f>[1]PLD!J599</f>
        <v>362.76</v>
      </c>
      <c r="J598" s="5">
        <f>[1]PLD!K599</f>
        <v>360.38</v>
      </c>
      <c r="K598" s="5">
        <f>[1]PLD!L599</f>
        <v>364.61</v>
      </c>
      <c r="L598" s="5">
        <f>[1]PLD!M599</f>
        <v>362.76</v>
      </c>
      <c r="M598" s="5">
        <f>[1]PLD!N599</f>
        <v>360.38</v>
      </c>
      <c r="N598" s="5">
        <f>[1]PLD!O599</f>
        <v>364.61</v>
      </c>
      <c r="O598" s="5">
        <f>[1]PLD!P599</f>
        <v>362.76</v>
      </c>
      <c r="P598" s="5">
        <f>[1]PLD!Q599</f>
        <v>360.38</v>
      </c>
    </row>
    <row r="599" spans="2:16" x14ac:dyDescent="0.25">
      <c r="B599" s="6">
        <f>[1]PLD!D600</f>
        <v>41216</v>
      </c>
      <c r="C599" s="6">
        <f>[1]PLD!E600</f>
        <v>41222</v>
      </c>
      <c r="D599" s="6">
        <f t="shared" si="9"/>
        <v>41219</v>
      </c>
      <c r="E599" s="5">
        <f>[1]PLD!F600</f>
        <v>429.85</v>
      </c>
      <c r="F599" s="5">
        <f>[1]PLD!G600</f>
        <v>429.85</v>
      </c>
      <c r="G599" s="5">
        <f>[1]PLD!H600</f>
        <v>427.54</v>
      </c>
      <c r="H599" s="5">
        <f>[1]PLD!I600</f>
        <v>429.85</v>
      </c>
      <c r="I599" s="5">
        <f>[1]PLD!J600</f>
        <v>429.85</v>
      </c>
      <c r="J599" s="5">
        <f>[1]PLD!K600</f>
        <v>427.54</v>
      </c>
      <c r="K599" s="5">
        <f>[1]PLD!L600</f>
        <v>429.85</v>
      </c>
      <c r="L599" s="5">
        <f>[1]PLD!M600</f>
        <v>429.85</v>
      </c>
      <c r="M599" s="5">
        <f>[1]PLD!N600</f>
        <v>427.54</v>
      </c>
      <c r="N599" s="5">
        <f>[1]PLD!O600</f>
        <v>429.85</v>
      </c>
      <c r="O599" s="5">
        <f>[1]PLD!P600</f>
        <v>429.85</v>
      </c>
      <c r="P599" s="5">
        <f>[1]PLD!Q600</f>
        <v>427.54</v>
      </c>
    </row>
    <row r="600" spans="2:16" x14ac:dyDescent="0.25">
      <c r="B600" s="6">
        <f>[1]PLD!D601</f>
        <v>41223</v>
      </c>
      <c r="C600" s="6">
        <f>[1]PLD!E601</f>
        <v>41229</v>
      </c>
      <c r="D600" s="6">
        <f t="shared" si="9"/>
        <v>41226</v>
      </c>
      <c r="E600" s="5">
        <f>[1]PLD!F601</f>
        <v>453.51</v>
      </c>
      <c r="F600" s="5">
        <f>[1]PLD!G601</f>
        <v>453.51</v>
      </c>
      <c r="G600" s="5">
        <f>[1]PLD!H601</f>
        <v>449.61</v>
      </c>
      <c r="H600" s="5">
        <f>[1]PLD!I601</f>
        <v>453.51</v>
      </c>
      <c r="I600" s="5">
        <f>[1]PLD!J601</f>
        <v>453.51</v>
      </c>
      <c r="J600" s="5">
        <f>[1]PLD!K601</f>
        <v>449.61</v>
      </c>
      <c r="K600" s="5">
        <f>[1]PLD!L601</f>
        <v>453.51</v>
      </c>
      <c r="L600" s="5">
        <f>[1]PLD!M601</f>
        <v>453.51</v>
      </c>
      <c r="M600" s="5">
        <f>[1]PLD!N601</f>
        <v>449.61</v>
      </c>
      <c r="N600" s="5">
        <f>[1]PLD!O601</f>
        <v>453.51</v>
      </c>
      <c r="O600" s="5">
        <f>[1]PLD!P601</f>
        <v>453.51</v>
      </c>
      <c r="P600" s="5">
        <f>[1]PLD!Q601</f>
        <v>449.61</v>
      </c>
    </row>
    <row r="601" spans="2:16" x14ac:dyDescent="0.25">
      <c r="B601" s="6">
        <f>[1]PLD!D602</f>
        <v>41230</v>
      </c>
      <c r="C601" s="6">
        <f>[1]PLD!E602</f>
        <v>41236</v>
      </c>
      <c r="D601" s="6">
        <f t="shared" si="9"/>
        <v>41233</v>
      </c>
      <c r="E601" s="5">
        <f>[1]PLD!F602</f>
        <v>315.56</v>
      </c>
      <c r="F601" s="5">
        <f>[1]PLD!G602</f>
        <v>315.56</v>
      </c>
      <c r="G601" s="5">
        <f>[1]PLD!H602</f>
        <v>314.35000000000002</v>
      </c>
      <c r="H601" s="5">
        <f>[1]PLD!I602</f>
        <v>315.56</v>
      </c>
      <c r="I601" s="5">
        <f>[1]PLD!J602</f>
        <v>315.56</v>
      </c>
      <c r="J601" s="5">
        <f>[1]PLD!K602</f>
        <v>314.35000000000002</v>
      </c>
      <c r="K601" s="5">
        <f>[1]PLD!L602</f>
        <v>315.56</v>
      </c>
      <c r="L601" s="5">
        <f>[1]PLD!M602</f>
        <v>315.56</v>
      </c>
      <c r="M601" s="5">
        <f>[1]PLD!N602</f>
        <v>314.35000000000002</v>
      </c>
      <c r="N601" s="5">
        <f>[1]PLD!O602</f>
        <v>315.56</v>
      </c>
      <c r="O601" s="5">
        <f>[1]PLD!P602</f>
        <v>315.56</v>
      </c>
      <c r="P601" s="5">
        <f>[1]PLD!Q602</f>
        <v>314.35000000000002</v>
      </c>
    </row>
    <row r="602" spans="2:16" x14ac:dyDescent="0.25">
      <c r="B602" s="6">
        <f>[1]PLD!D603</f>
        <v>41237</v>
      </c>
      <c r="C602" s="6">
        <f>[1]PLD!E603</f>
        <v>41243</v>
      </c>
      <c r="D602" s="6">
        <f t="shared" si="9"/>
        <v>41240</v>
      </c>
      <c r="E602" s="5">
        <f>[1]PLD!F603</f>
        <v>311.76</v>
      </c>
      <c r="F602" s="5">
        <f>[1]PLD!G603</f>
        <v>311.76</v>
      </c>
      <c r="G602" s="5">
        <f>[1]PLD!H603</f>
        <v>307.41000000000003</v>
      </c>
      <c r="H602" s="5">
        <f>[1]PLD!I603</f>
        <v>311.76</v>
      </c>
      <c r="I602" s="5">
        <f>[1]PLD!J603</f>
        <v>311.76</v>
      </c>
      <c r="J602" s="5">
        <f>[1]PLD!K603</f>
        <v>307.41000000000003</v>
      </c>
      <c r="K602" s="5">
        <f>[1]PLD!L603</f>
        <v>311.76</v>
      </c>
      <c r="L602" s="5">
        <f>[1]PLD!M603</f>
        <v>311.76</v>
      </c>
      <c r="M602" s="5">
        <f>[1]PLD!N603</f>
        <v>307.41000000000003</v>
      </c>
      <c r="N602" s="5">
        <f>[1]PLD!O603</f>
        <v>311.76</v>
      </c>
      <c r="O602" s="5">
        <f>[1]PLD!P603</f>
        <v>311.76</v>
      </c>
      <c r="P602" s="5">
        <f>[1]PLD!Q603</f>
        <v>307.41000000000003</v>
      </c>
    </row>
    <row r="603" spans="2:16" x14ac:dyDescent="0.25">
      <c r="B603" s="6">
        <f>[1]PLD!D604</f>
        <v>41244</v>
      </c>
      <c r="C603" s="6">
        <f>[1]PLD!E604</f>
        <v>41250</v>
      </c>
      <c r="D603" s="6">
        <f t="shared" si="9"/>
        <v>41247</v>
      </c>
      <c r="E603" s="5">
        <f>[1]PLD!F604</f>
        <v>205.96</v>
      </c>
      <c r="F603" s="5">
        <f>[1]PLD!G604</f>
        <v>205.96</v>
      </c>
      <c r="G603" s="5">
        <f>[1]PLD!H604</f>
        <v>198.54</v>
      </c>
      <c r="H603" s="5">
        <f>[1]PLD!I604</f>
        <v>205.96</v>
      </c>
      <c r="I603" s="5">
        <f>[1]PLD!J604</f>
        <v>205.96</v>
      </c>
      <c r="J603" s="5">
        <f>[1]PLD!K604</f>
        <v>198.54</v>
      </c>
      <c r="K603" s="5">
        <f>[1]PLD!L604</f>
        <v>205.96</v>
      </c>
      <c r="L603" s="5">
        <f>[1]PLD!M604</f>
        <v>205.96</v>
      </c>
      <c r="M603" s="5">
        <f>[1]PLD!N604</f>
        <v>198.54</v>
      </c>
      <c r="N603" s="5">
        <f>[1]PLD!O604</f>
        <v>205.96</v>
      </c>
      <c r="O603" s="5">
        <f>[1]PLD!P604</f>
        <v>205.96</v>
      </c>
      <c r="P603" s="5">
        <f>[1]PLD!Q604</f>
        <v>198.54</v>
      </c>
    </row>
    <row r="604" spans="2:16" x14ac:dyDescent="0.25">
      <c r="B604" s="6">
        <f>[1]PLD!D605</f>
        <v>41251</v>
      </c>
      <c r="C604" s="6">
        <f>[1]PLD!E605</f>
        <v>41257</v>
      </c>
      <c r="D604" s="6">
        <f t="shared" si="9"/>
        <v>41254</v>
      </c>
      <c r="E604" s="5">
        <f>[1]PLD!F605</f>
        <v>275.47000000000003</v>
      </c>
      <c r="F604" s="5">
        <f>[1]PLD!G605</f>
        <v>275.47000000000003</v>
      </c>
      <c r="G604" s="5">
        <f>[1]PLD!H605</f>
        <v>264.94</v>
      </c>
      <c r="H604" s="5">
        <f>[1]PLD!I605</f>
        <v>275.47000000000003</v>
      </c>
      <c r="I604" s="5">
        <f>[1]PLD!J605</f>
        <v>275.47000000000003</v>
      </c>
      <c r="J604" s="5">
        <f>[1]PLD!K605</f>
        <v>264.94</v>
      </c>
      <c r="K604" s="5">
        <f>[1]PLD!L605</f>
        <v>275.47000000000003</v>
      </c>
      <c r="L604" s="5">
        <f>[1]PLD!M605</f>
        <v>275.47000000000003</v>
      </c>
      <c r="M604" s="5">
        <f>[1]PLD!N605</f>
        <v>264.94</v>
      </c>
      <c r="N604" s="5">
        <f>[1]PLD!O605</f>
        <v>275.47000000000003</v>
      </c>
      <c r="O604" s="5">
        <f>[1]PLD!P605</f>
        <v>275.47000000000003</v>
      </c>
      <c r="P604" s="5">
        <f>[1]PLD!Q605</f>
        <v>264.94</v>
      </c>
    </row>
    <row r="605" spans="2:16" x14ac:dyDescent="0.25">
      <c r="B605" s="6">
        <f>[1]PLD!D606</f>
        <v>41258</v>
      </c>
      <c r="C605" s="6">
        <f>[1]PLD!E606</f>
        <v>41264</v>
      </c>
      <c r="D605" s="6">
        <f t="shared" si="9"/>
        <v>41261</v>
      </c>
      <c r="E605" s="5">
        <f>[1]PLD!F606</f>
        <v>188.67</v>
      </c>
      <c r="F605" s="5">
        <f>[1]PLD!G606</f>
        <v>187.63</v>
      </c>
      <c r="G605" s="5">
        <f>[1]PLD!H606</f>
        <v>179.69</v>
      </c>
      <c r="H605" s="5">
        <f>[1]PLD!I606</f>
        <v>188.67</v>
      </c>
      <c r="I605" s="5">
        <f>[1]PLD!J606</f>
        <v>187.63</v>
      </c>
      <c r="J605" s="5">
        <f>[1]PLD!K606</f>
        <v>179.69</v>
      </c>
      <c r="K605" s="5">
        <f>[1]PLD!L606</f>
        <v>188.67</v>
      </c>
      <c r="L605" s="5">
        <f>[1]PLD!M606</f>
        <v>187.31</v>
      </c>
      <c r="M605" s="5">
        <f>[1]PLD!N606</f>
        <v>179.69</v>
      </c>
      <c r="N605" s="5">
        <f>[1]PLD!O606</f>
        <v>188.67</v>
      </c>
      <c r="O605" s="5">
        <f>[1]PLD!P606</f>
        <v>187.31</v>
      </c>
      <c r="P605" s="5">
        <f>[1]PLD!Q606</f>
        <v>179.69</v>
      </c>
    </row>
    <row r="606" spans="2:16" x14ac:dyDescent="0.25">
      <c r="B606" s="6">
        <f>[1]PLD!D607</f>
        <v>41265</v>
      </c>
      <c r="C606" s="6">
        <f>[1]PLD!E607</f>
        <v>41271</v>
      </c>
      <c r="D606" s="6">
        <f t="shared" si="9"/>
        <v>41268</v>
      </c>
      <c r="E606" s="5">
        <f>[1]PLD!F607</f>
        <v>349.93</v>
      </c>
      <c r="F606" s="5">
        <f>[1]PLD!G607</f>
        <v>343.85</v>
      </c>
      <c r="G606" s="5">
        <f>[1]PLD!H607</f>
        <v>341.57</v>
      </c>
      <c r="H606" s="5">
        <f>[1]PLD!I607</f>
        <v>349.93</v>
      </c>
      <c r="I606" s="5">
        <f>[1]PLD!J607</f>
        <v>343.85</v>
      </c>
      <c r="J606" s="5">
        <f>[1]PLD!K607</f>
        <v>341.57</v>
      </c>
      <c r="K606" s="5">
        <f>[1]PLD!L607</f>
        <v>349.93</v>
      </c>
      <c r="L606" s="5">
        <f>[1]PLD!M607</f>
        <v>312.16000000000003</v>
      </c>
      <c r="M606" s="5">
        <f>[1]PLD!N607</f>
        <v>312.16000000000003</v>
      </c>
      <c r="N606" s="5">
        <f>[1]PLD!O607</f>
        <v>349.93</v>
      </c>
      <c r="O606" s="5">
        <f>[1]PLD!P607</f>
        <v>312.16000000000003</v>
      </c>
      <c r="P606" s="5">
        <f>[1]PLD!Q607</f>
        <v>312.16000000000003</v>
      </c>
    </row>
    <row r="607" spans="2:16" x14ac:dyDescent="0.25">
      <c r="B607" s="6">
        <f>[1]PLD!D608</f>
        <v>41272</v>
      </c>
      <c r="C607" s="6">
        <f>[1]PLD!E608</f>
        <v>41278</v>
      </c>
      <c r="D607" s="6">
        <f t="shared" si="9"/>
        <v>41275</v>
      </c>
      <c r="E607" s="5">
        <f>[1]PLD!F608</f>
        <v>348.22</v>
      </c>
      <c r="F607" s="5">
        <f>[1]PLD!G608</f>
        <v>343.19</v>
      </c>
      <c r="G607" s="5">
        <f>[1]PLD!H608</f>
        <v>338.63</v>
      </c>
      <c r="H607" s="5">
        <f>[1]PLD!I608</f>
        <v>348.22</v>
      </c>
      <c r="I607" s="5">
        <f>[1]PLD!J608</f>
        <v>343.19</v>
      </c>
      <c r="J607" s="5">
        <f>[1]PLD!K608</f>
        <v>338.63</v>
      </c>
      <c r="K607" s="5">
        <f>[1]PLD!L608</f>
        <v>348.22</v>
      </c>
      <c r="L607" s="5">
        <f>[1]PLD!M608</f>
        <v>343.19</v>
      </c>
      <c r="M607" s="5">
        <f>[1]PLD!N608</f>
        <v>338.63</v>
      </c>
      <c r="N607" s="5">
        <f>[1]PLD!O608</f>
        <v>348.22</v>
      </c>
      <c r="O607" s="5">
        <f>[1]PLD!P608</f>
        <v>343.19</v>
      </c>
      <c r="P607" s="5">
        <f>[1]PLD!Q608</f>
        <v>338.63</v>
      </c>
    </row>
    <row r="608" spans="2:16" x14ac:dyDescent="0.25">
      <c r="B608" s="6">
        <f>[1]PLD!D609</f>
        <v>41279</v>
      </c>
      <c r="C608" s="6">
        <f>[1]PLD!E609</f>
        <v>41285</v>
      </c>
      <c r="D608" s="6">
        <f t="shared" si="9"/>
        <v>41282</v>
      </c>
      <c r="E608" s="5">
        <f>[1]PLD!F609</f>
        <v>554.82000000000005</v>
      </c>
      <c r="F608" s="5">
        <f>[1]PLD!G609</f>
        <v>554.82000000000005</v>
      </c>
      <c r="G608" s="5">
        <f>[1]PLD!H609</f>
        <v>554.82000000000005</v>
      </c>
      <c r="H608" s="5">
        <f>[1]PLD!I609</f>
        <v>554.82000000000005</v>
      </c>
      <c r="I608" s="5">
        <f>[1]PLD!J609</f>
        <v>554.82000000000005</v>
      </c>
      <c r="J608" s="5">
        <f>[1]PLD!K609</f>
        <v>554.82000000000005</v>
      </c>
      <c r="K608" s="5">
        <f>[1]PLD!L609</f>
        <v>554.82000000000005</v>
      </c>
      <c r="L608" s="5">
        <f>[1]PLD!M609</f>
        <v>554.82000000000005</v>
      </c>
      <c r="M608" s="5">
        <f>[1]PLD!N609</f>
        <v>546.17999999999995</v>
      </c>
      <c r="N608" s="5">
        <f>[1]PLD!O609</f>
        <v>554.82000000000005</v>
      </c>
      <c r="O608" s="5">
        <f>[1]PLD!P609</f>
        <v>554.82000000000005</v>
      </c>
      <c r="P608" s="5">
        <f>[1]PLD!Q609</f>
        <v>546.17999999999995</v>
      </c>
    </row>
    <row r="609" spans="2:16" x14ac:dyDescent="0.25">
      <c r="B609" s="6">
        <f>[1]PLD!D610</f>
        <v>41286</v>
      </c>
      <c r="C609" s="6">
        <f>[1]PLD!E610</f>
        <v>41292</v>
      </c>
      <c r="D609" s="6">
        <f t="shared" si="9"/>
        <v>41289</v>
      </c>
      <c r="E609" s="5">
        <f>[1]PLD!F610</f>
        <v>341.7</v>
      </c>
      <c r="F609" s="5">
        <f>[1]PLD!G610</f>
        <v>341.7</v>
      </c>
      <c r="G609" s="5">
        <f>[1]PLD!H610</f>
        <v>336.55</v>
      </c>
      <c r="H609" s="5">
        <f>[1]PLD!I610</f>
        <v>341.7</v>
      </c>
      <c r="I609" s="5">
        <f>[1]PLD!J610</f>
        <v>341.7</v>
      </c>
      <c r="J609" s="5">
        <f>[1]PLD!K610</f>
        <v>336.55</v>
      </c>
      <c r="K609" s="5">
        <f>[1]PLD!L610</f>
        <v>341.7</v>
      </c>
      <c r="L609" s="5">
        <f>[1]PLD!M610</f>
        <v>341.7</v>
      </c>
      <c r="M609" s="5">
        <f>[1]PLD!N610</f>
        <v>336.55</v>
      </c>
      <c r="N609" s="5">
        <f>[1]PLD!O610</f>
        <v>341.7</v>
      </c>
      <c r="O609" s="5">
        <f>[1]PLD!P610</f>
        <v>341.7</v>
      </c>
      <c r="P609" s="5">
        <f>[1]PLD!Q610</f>
        <v>336.55</v>
      </c>
    </row>
    <row r="610" spans="2:16" x14ac:dyDescent="0.25">
      <c r="B610" s="6">
        <f>[1]PLD!D611</f>
        <v>41293</v>
      </c>
      <c r="C610" s="6">
        <f>[1]PLD!E611</f>
        <v>41299</v>
      </c>
      <c r="D610" s="6">
        <f t="shared" si="9"/>
        <v>41296</v>
      </c>
      <c r="E610" s="5">
        <f>[1]PLD!F611</f>
        <v>480.62</v>
      </c>
      <c r="F610" s="5">
        <f>[1]PLD!G611</f>
        <v>480.62</v>
      </c>
      <c r="G610" s="5">
        <f>[1]PLD!H611</f>
        <v>478.43</v>
      </c>
      <c r="H610" s="5">
        <f>[1]PLD!I611</f>
        <v>480.62</v>
      </c>
      <c r="I610" s="5">
        <f>[1]PLD!J611</f>
        <v>480.62</v>
      </c>
      <c r="J610" s="5">
        <f>[1]PLD!K611</f>
        <v>478.43</v>
      </c>
      <c r="K610" s="5">
        <f>[1]PLD!L611</f>
        <v>480.62</v>
      </c>
      <c r="L610" s="5">
        <f>[1]PLD!M611</f>
        <v>480.62</v>
      </c>
      <c r="M610" s="5">
        <f>[1]PLD!N611</f>
        <v>474.77</v>
      </c>
      <c r="N610" s="5">
        <f>[1]PLD!O611</f>
        <v>480.62</v>
      </c>
      <c r="O610" s="5">
        <f>[1]PLD!P611</f>
        <v>480.62</v>
      </c>
      <c r="P610" s="5">
        <f>[1]PLD!Q611</f>
        <v>474.77</v>
      </c>
    </row>
    <row r="611" spans="2:16" x14ac:dyDescent="0.25">
      <c r="B611" s="6">
        <f>[1]PLD!D612</f>
        <v>41300</v>
      </c>
      <c r="C611" s="6">
        <f>[1]PLD!E612</f>
        <v>41306</v>
      </c>
      <c r="D611" s="6">
        <f t="shared" si="9"/>
        <v>41303</v>
      </c>
      <c r="E611" s="5">
        <f>[1]PLD!F612</f>
        <v>312.87</v>
      </c>
      <c r="F611" s="5">
        <f>[1]PLD!G612</f>
        <v>312.87</v>
      </c>
      <c r="G611" s="5">
        <f>[1]PLD!H612</f>
        <v>298.14</v>
      </c>
      <c r="H611" s="5">
        <f>[1]PLD!I612</f>
        <v>312.87</v>
      </c>
      <c r="I611" s="5">
        <f>[1]PLD!J612</f>
        <v>312.87</v>
      </c>
      <c r="J611" s="5">
        <f>[1]PLD!K612</f>
        <v>298.14</v>
      </c>
      <c r="K611" s="5">
        <f>[1]PLD!L612</f>
        <v>292.77999999999997</v>
      </c>
      <c r="L611" s="5">
        <f>[1]PLD!M612</f>
        <v>291.47000000000003</v>
      </c>
      <c r="M611" s="5">
        <f>[1]PLD!N612</f>
        <v>289.55</v>
      </c>
      <c r="N611" s="5">
        <f>[1]PLD!O612</f>
        <v>292.77999999999997</v>
      </c>
      <c r="O611" s="5">
        <f>[1]PLD!P612</f>
        <v>291.47000000000003</v>
      </c>
      <c r="P611" s="5">
        <f>[1]PLD!Q612</f>
        <v>289.55</v>
      </c>
    </row>
    <row r="612" spans="2:16" x14ac:dyDescent="0.25">
      <c r="B612" s="6">
        <f>[1]PLD!D613</f>
        <v>41307</v>
      </c>
      <c r="C612" s="6">
        <f>[1]PLD!E613</f>
        <v>41313</v>
      </c>
      <c r="D612" s="6">
        <f t="shared" si="9"/>
        <v>41310</v>
      </c>
      <c r="E612" s="5">
        <f>[1]PLD!F613</f>
        <v>176.85</v>
      </c>
      <c r="F612" s="5">
        <f>[1]PLD!G613</f>
        <v>176.85</v>
      </c>
      <c r="G612" s="5">
        <f>[1]PLD!H613</f>
        <v>171.72</v>
      </c>
      <c r="H612" s="5">
        <f>[1]PLD!I613</f>
        <v>176.85</v>
      </c>
      <c r="I612" s="5">
        <f>[1]PLD!J613</f>
        <v>176.85</v>
      </c>
      <c r="J612" s="5">
        <f>[1]PLD!K613</f>
        <v>171.72</v>
      </c>
      <c r="K612" s="5">
        <f>[1]PLD!L613</f>
        <v>176.85</v>
      </c>
      <c r="L612" s="5">
        <f>[1]PLD!M613</f>
        <v>176.85</v>
      </c>
      <c r="M612" s="5">
        <f>[1]PLD!N613</f>
        <v>171.72</v>
      </c>
      <c r="N612" s="5">
        <f>[1]PLD!O613</f>
        <v>176.85</v>
      </c>
      <c r="O612" s="5">
        <f>[1]PLD!P613</f>
        <v>176.85</v>
      </c>
      <c r="P612" s="5">
        <f>[1]PLD!Q613</f>
        <v>171.72</v>
      </c>
    </row>
    <row r="613" spans="2:16" x14ac:dyDescent="0.25">
      <c r="B613" s="6">
        <f>[1]PLD!D614</f>
        <v>41314</v>
      </c>
      <c r="C613" s="6">
        <f>[1]PLD!E614</f>
        <v>41320</v>
      </c>
      <c r="D613" s="6">
        <f t="shared" si="9"/>
        <v>41317</v>
      </c>
      <c r="E613" s="5">
        <f>[1]PLD!F614</f>
        <v>158.72</v>
      </c>
      <c r="F613" s="5">
        <f>[1]PLD!G614</f>
        <v>158.72</v>
      </c>
      <c r="G613" s="5">
        <f>[1]PLD!H614</f>
        <v>153.88</v>
      </c>
      <c r="H613" s="5">
        <f>[1]PLD!I614</f>
        <v>158.72</v>
      </c>
      <c r="I613" s="5">
        <f>[1]PLD!J614</f>
        <v>158.72</v>
      </c>
      <c r="J613" s="5">
        <f>[1]PLD!K614</f>
        <v>153.88</v>
      </c>
      <c r="K613" s="5">
        <f>[1]PLD!L614</f>
        <v>153.38999999999999</v>
      </c>
      <c r="L613" s="5">
        <f>[1]PLD!M614</f>
        <v>153.38999999999999</v>
      </c>
      <c r="M613" s="5">
        <f>[1]PLD!N614</f>
        <v>151.6</v>
      </c>
      <c r="N613" s="5">
        <f>[1]PLD!O614</f>
        <v>153.38999999999999</v>
      </c>
      <c r="O613" s="5">
        <f>[1]PLD!P614</f>
        <v>153.38999999999999</v>
      </c>
      <c r="P613" s="5">
        <f>[1]PLD!Q614</f>
        <v>151.6</v>
      </c>
    </row>
    <row r="614" spans="2:16" x14ac:dyDescent="0.25">
      <c r="B614" s="6">
        <f>[1]PLD!D615</f>
        <v>41321</v>
      </c>
      <c r="C614" s="6">
        <f>[1]PLD!E615</f>
        <v>41327</v>
      </c>
      <c r="D614" s="6">
        <f t="shared" si="9"/>
        <v>41324</v>
      </c>
      <c r="E614" s="5">
        <f>[1]PLD!F615</f>
        <v>217.6</v>
      </c>
      <c r="F614" s="5">
        <f>[1]PLD!G615</f>
        <v>217.6</v>
      </c>
      <c r="G614" s="5">
        <f>[1]PLD!H615</f>
        <v>209.35</v>
      </c>
      <c r="H614" s="5">
        <f>[1]PLD!I615</f>
        <v>217.6</v>
      </c>
      <c r="I614" s="5">
        <f>[1]PLD!J615</f>
        <v>217.6</v>
      </c>
      <c r="J614" s="5">
        <f>[1]PLD!K615</f>
        <v>209.35</v>
      </c>
      <c r="K614" s="5">
        <f>[1]PLD!L615</f>
        <v>216.53</v>
      </c>
      <c r="L614" s="5">
        <f>[1]PLD!M615</f>
        <v>216.53</v>
      </c>
      <c r="M614" s="5">
        <f>[1]PLD!N615</f>
        <v>207.71</v>
      </c>
      <c r="N614" s="5">
        <f>[1]PLD!O615</f>
        <v>216.53</v>
      </c>
      <c r="O614" s="5">
        <f>[1]PLD!P615</f>
        <v>216.53</v>
      </c>
      <c r="P614" s="5">
        <f>[1]PLD!Q615</f>
        <v>207.71</v>
      </c>
    </row>
    <row r="615" spans="2:16" x14ac:dyDescent="0.25">
      <c r="B615" s="6">
        <f>[1]PLD!D616</f>
        <v>41328</v>
      </c>
      <c r="C615" s="6">
        <f>[1]PLD!E616</f>
        <v>41334</v>
      </c>
      <c r="D615" s="6">
        <f t="shared" si="9"/>
        <v>41331</v>
      </c>
      <c r="E615" s="5">
        <f>[1]PLD!F616</f>
        <v>317.48</v>
      </c>
      <c r="F615" s="5">
        <f>[1]PLD!G616</f>
        <v>315.92</v>
      </c>
      <c r="G615" s="5">
        <f>[1]PLD!H616</f>
        <v>306.3</v>
      </c>
      <c r="H615" s="5">
        <f>[1]PLD!I616</f>
        <v>317.48</v>
      </c>
      <c r="I615" s="5">
        <f>[1]PLD!J616</f>
        <v>315.92</v>
      </c>
      <c r="J615" s="5">
        <f>[1]PLD!K616</f>
        <v>306.3</v>
      </c>
      <c r="K615" s="5">
        <f>[1]PLD!L616</f>
        <v>317.48</v>
      </c>
      <c r="L615" s="5">
        <f>[1]PLD!M616</f>
        <v>315.92</v>
      </c>
      <c r="M615" s="5">
        <f>[1]PLD!N616</f>
        <v>306.3</v>
      </c>
      <c r="N615" s="5">
        <f>[1]PLD!O616</f>
        <v>317.48</v>
      </c>
      <c r="O615" s="5">
        <f>[1]PLD!P616</f>
        <v>315.92</v>
      </c>
      <c r="P615" s="5">
        <f>[1]PLD!Q616</f>
        <v>306.3</v>
      </c>
    </row>
    <row r="616" spans="2:16" x14ac:dyDescent="0.25">
      <c r="B616" s="6">
        <f>[1]PLD!D617</f>
        <v>41335</v>
      </c>
      <c r="C616" s="6">
        <f>[1]PLD!E617</f>
        <v>41341</v>
      </c>
      <c r="D616" s="6">
        <f t="shared" si="9"/>
        <v>41338</v>
      </c>
      <c r="E616" s="5">
        <f>[1]PLD!F617</f>
        <v>376.87</v>
      </c>
      <c r="F616" s="5">
        <f>[1]PLD!G617</f>
        <v>376.87</v>
      </c>
      <c r="G616" s="5">
        <f>[1]PLD!H617</f>
        <v>368.69</v>
      </c>
      <c r="H616" s="5">
        <f>[1]PLD!I617</f>
        <v>376.87</v>
      </c>
      <c r="I616" s="5">
        <f>[1]PLD!J617</f>
        <v>376.87</v>
      </c>
      <c r="J616" s="5">
        <f>[1]PLD!K617</f>
        <v>368.69</v>
      </c>
      <c r="K616" s="5">
        <f>[1]PLD!L617</f>
        <v>376.87</v>
      </c>
      <c r="L616" s="5">
        <f>[1]PLD!M617</f>
        <v>376.4</v>
      </c>
      <c r="M616" s="5">
        <f>[1]PLD!N617</f>
        <v>365.69</v>
      </c>
      <c r="N616" s="5">
        <f>[1]PLD!O617</f>
        <v>376.87</v>
      </c>
      <c r="O616" s="5">
        <f>[1]PLD!P617</f>
        <v>376.4</v>
      </c>
      <c r="P616" s="5">
        <f>[1]PLD!Q617</f>
        <v>365.69</v>
      </c>
    </row>
    <row r="617" spans="2:16" x14ac:dyDescent="0.25">
      <c r="B617" s="6">
        <f>[1]PLD!D618</f>
        <v>41342</v>
      </c>
      <c r="C617" s="6">
        <f>[1]PLD!E618</f>
        <v>41348</v>
      </c>
      <c r="D617" s="6">
        <f t="shared" si="9"/>
        <v>41345</v>
      </c>
      <c r="E617" s="5">
        <f>[1]PLD!F618</f>
        <v>344.5</v>
      </c>
      <c r="F617" s="5">
        <f>[1]PLD!G618</f>
        <v>344.5</v>
      </c>
      <c r="G617" s="5">
        <f>[1]PLD!H618</f>
        <v>337.57</v>
      </c>
      <c r="H617" s="5">
        <f>[1]PLD!I618</f>
        <v>344.5</v>
      </c>
      <c r="I617" s="5">
        <f>[1]PLD!J618</f>
        <v>344.5</v>
      </c>
      <c r="J617" s="5">
        <f>[1]PLD!K618</f>
        <v>337.57</v>
      </c>
      <c r="K617" s="5">
        <f>[1]PLD!L618</f>
        <v>344.5</v>
      </c>
      <c r="L617" s="5">
        <f>[1]PLD!M618</f>
        <v>344.5</v>
      </c>
      <c r="M617" s="5">
        <f>[1]PLD!N618</f>
        <v>336.93</v>
      </c>
      <c r="N617" s="5">
        <f>[1]PLD!O618</f>
        <v>344.5</v>
      </c>
      <c r="O617" s="5">
        <f>[1]PLD!P618</f>
        <v>344.5</v>
      </c>
      <c r="P617" s="5">
        <f>[1]PLD!Q618</f>
        <v>336.93</v>
      </c>
    </row>
    <row r="618" spans="2:16" x14ac:dyDescent="0.25">
      <c r="B618" s="6">
        <f>[1]PLD!D619</f>
        <v>41349</v>
      </c>
      <c r="C618" s="6">
        <f>[1]PLD!E619</f>
        <v>41355</v>
      </c>
      <c r="D618" s="6">
        <f t="shared" si="9"/>
        <v>41352</v>
      </c>
      <c r="E618" s="5">
        <f>[1]PLD!F619</f>
        <v>340.15</v>
      </c>
      <c r="F618" s="5">
        <f>[1]PLD!G619</f>
        <v>340.15</v>
      </c>
      <c r="G618" s="5">
        <f>[1]PLD!H619</f>
        <v>336.68</v>
      </c>
      <c r="H618" s="5">
        <f>[1]PLD!I619</f>
        <v>340.15</v>
      </c>
      <c r="I618" s="5">
        <f>[1]PLD!J619</f>
        <v>340.15</v>
      </c>
      <c r="J618" s="5">
        <f>[1]PLD!K619</f>
        <v>336.68</v>
      </c>
      <c r="K618" s="5">
        <f>[1]PLD!L619</f>
        <v>340.15</v>
      </c>
      <c r="L618" s="5">
        <f>[1]PLD!M619</f>
        <v>340.15</v>
      </c>
      <c r="M618" s="5">
        <f>[1]PLD!N619</f>
        <v>336.68</v>
      </c>
      <c r="N618" s="5">
        <f>[1]PLD!O619</f>
        <v>340.15</v>
      </c>
      <c r="O618" s="5">
        <f>[1]PLD!P619</f>
        <v>340.15</v>
      </c>
      <c r="P618" s="5">
        <f>[1]PLD!Q619</f>
        <v>336.68</v>
      </c>
    </row>
    <row r="619" spans="2:16" x14ac:dyDescent="0.25">
      <c r="B619" s="6">
        <f>[1]PLD!D620</f>
        <v>41356</v>
      </c>
      <c r="C619" s="6">
        <f>[1]PLD!E620</f>
        <v>41362</v>
      </c>
      <c r="D619" s="6">
        <f t="shared" si="9"/>
        <v>41359</v>
      </c>
      <c r="E619" s="5">
        <f>[1]PLD!F620</f>
        <v>321.76</v>
      </c>
      <c r="F619" s="5">
        <f>[1]PLD!G620</f>
        <v>321.49</v>
      </c>
      <c r="G619" s="5">
        <f>[1]PLD!H620</f>
        <v>316.99</v>
      </c>
      <c r="H619" s="5">
        <f>[1]PLD!I620</f>
        <v>321.76</v>
      </c>
      <c r="I619" s="5">
        <f>[1]PLD!J620</f>
        <v>321.49</v>
      </c>
      <c r="J619" s="5">
        <f>[1]PLD!K620</f>
        <v>316.99</v>
      </c>
      <c r="K619" s="5">
        <f>[1]PLD!L620</f>
        <v>321.76</v>
      </c>
      <c r="L619" s="5">
        <f>[1]PLD!M620</f>
        <v>321.49</v>
      </c>
      <c r="M619" s="5">
        <f>[1]PLD!N620</f>
        <v>321.49</v>
      </c>
      <c r="N619" s="5">
        <f>[1]PLD!O620</f>
        <v>321.76</v>
      </c>
      <c r="O619" s="5">
        <f>[1]PLD!P620</f>
        <v>321.49</v>
      </c>
      <c r="P619" s="5">
        <f>[1]PLD!Q620</f>
        <v>316.99</v>
      </c>
    </row>
    <row r="620" spans="2:16" x14ac:dyDescent="0.25">
      <c r="B620" s="6">
        <f>[1]PLD!D621</f>
        <v>41363</v>
      </c>
      <c r="C620" s="6">
        <f>[1]PLD!E621</f>
        <v>41369</v>
      </c>
      <c r="D620" s="6">
        <f t="shared" si="9"/>
        <v>41366</v>
      </c>
      <c r="E620" s="5">
        <f>[1]PLD!F621</f>
        <v>302.27</v>
      </c>
      <c r="F620" s="5">
        <f>[1]PLD!G621</f>
        <v>299.70999999999998</v>
      </c>
      <c r="G620" s="5">
        <f>[1]PLD!H621</f>
        <v>298.76</v>
      </c>
      <c r="H620" s="5">
        <f>[1]PLD!I621</f>
        <v>302.27</v>
      </c>
      <c r="I620" s="5">
        <f>[1]PLD!J621</f>
        <v>299.70999999999998</v>
      </c>
      <c r="J620" s="5">
        <f>[1]PLD!K621</f>
        <v>298.76</v>
      </c>
      <c r="K620" s="5">
        <f>[1]PLD!L621</f>
        <v>302.27</v>
      </c>
      <c r="L620" s="5">
        <f>[1]PLD!M621</f>
        <v>299.70999999999998</v>
      </c>
      <c r="M620" s="5">
        <f>[1]PLD!N621</f>
        <v>298.76</v>
      </c>
      <c r="N620" s="5">
        <f>[1]PLD!O621</f>
        <v>302.27</v>
      </c>
      <c r="O620" s="5">
        <f>[1]PLD!P621</f>
        <v>299.70999999999998</v>
      </c>
      <c r="P620" s="5">
        <f>[1]PLD!Q621</f>
        <v>298.76</v>
      </c>
    </row>
    <row r="621" spans="2:16" x14ac:dyDescent="0.25">
      <c r="B621" s="6">
        <f>[1]PLD!D622</f>
        <v>41370</v>
      </c>
      <c r="C621" s="6">
        <f>[1]PLD!E622</f>
        <v>41376</v>
      </c>
      <c r="D621" s="6">
        <f t="shared" si="9"/>
        <v>41373</v>
      </c>
      <c r="E621" s="5">
        <f>[1]PLD!F622</f>
        <v>191.98</v>
      </c>
      <c r="F621" s="5">
        <f>[1]PLD!G622</f>
        <v>190.62</v>
      </c>
      <c r="G621" s="5">
        <f>[1]PLD!H622</f>
        <v>186.05</v>
      </c>
      <c r="H621" s="5">
        <f>[1]PLD!I622</f>
        <v>191.98</v>
      </c>
      <c r="I621" s="5">
        <f>[1]PLD!J622</f>
        <v>190.62</v>
      </c>
      <c r="J621" s="5">
        <f>[1]PLD!K622</f>
        <v>186.05</v>
      </c>
      <c r="K621" s="5">
        <f>[1]PLD!L622</f>
        <v>191.98</v>
      </c>
      <c r="L621" s="5">
        <f>[1]PLD!M622</f>
        <v>190.62</v>
      </c>
      <c r="M621" s="5">
        <f>[1]PLD!N622</f>
        <v>187.92</v>
      </c>
      <c r="N621" s="5">
        <f>[1]PLD!O622</f>
        <v>191.98</v>
      </c>
      <c r="O621" s="5">
        <f>[1]PLD!P622</f>
        <v>190.62</v>
      </c>
      <c r="P621" s="5">
        <f>[1]PLD!Q622</f>
        <v>186.05</v>
      </c>
    </row>
    <row r="622" spans="2:16" x14ac:dyDescent="0.25">
      <c r="B622" s="6">
        <f>[1]PLD!D623</f>
        <v>41377</v>
      </c>
      <c r="C622" s="6">
        <f>[1]PLD!E623</f>
        <v>41383</v>
      </c>
      <c r="D622" s="6">
        <f t="shared" si="9"/>
        <v>41380</v>
      </c>
      <c r="E622" s="5">
        <f>[1]PLD!F623</f>
        <v>152.86000000000001</v>
      </c>
      <c r="F622" s="5">
        <f>[1]PLD!G623</f>
        <v>151.44999999999999</v>
      </c>
      <c r="G622" s="5">
        <f>[1]PLD!H623</f>
        <v>147.86000000000001</v>
      </c>
      <c r="H622" s="5">
        <f>[1]PLD!I623</f>
        <v>152.86000000000001</v>
      </c>
      <c r="I622" s="5">
        <f>[1]PLD!J623</f>
        <v>151.44999999999999</v>
      </c>
      <c r="J622" s="5">
        <f>[1]PLD!K623</f>
        <v>147.86000000000001</v>
      </c>
      <c r="K622" s="5">
        <f>[1]PLD!L623</f>
        <v>152.86000000000001</v>
      </c>
      <c r="L622" s="5">
        <f>[1]PLD!M623</f>
        <v>151.47</v>
      </c>
      <c r="M622" s="5">
        <f>[1]PLD!N623</f>
        <v>150.46</v>
      </c>
      <c r="N622" s="5">
        <f>[1]PLD!O623</f>
        <v>152.86000000000001</v>
      </c>
      <c r="O622" s="5">
        <f>[1]PLD!P623</f>
        <v>151.44999999999999</v>
      </c>
      <c r="P622" s="5">
        <f>[1]PLD!Q623</f>
        <v>147.86000000000001</v>
      </c>
    </row>
    <row r="623" spans="2:16" x14ac:dyDescent="0.25">
      <c r="B623" s="6">
        <f>[1]PLD!D624</f>
        <v>41384</v>
      </c>
      <c r="C623" s="6">
        <f>[1]PLD!E624</f>
        <v>41390</v>
      </c>
      <c r="D623" s="6">
        <f t="shared" si="9"/>
        <v>41387</v>
      </c>
      <c r="E623" s="5">
        <f>[1]PLD!F624</f>
        <v>129.78</v>
      </c>
      <c r="F623" s="5">
        <f>[1]PLD!G624</f>
        <v>129.38</v>
      </c>
      <c r="G623" s="5">
        <f>[1]PLD!H624</f>
        <v>126.38</v>
      </c>
      <c r="H623" s="5">
        <f>[1]PLD!I624</f>
        <v>129.78</v>
      </c>
      <c r="I623" s="5">
        <f>[1]PLD!J624</f>
        <v>129.38</v>
      </c>
      <c r="J623" s="5">
        <f>[1]PLD!K624</f>
        <v>126.38</v>
      </c>
      <c r="K623" s="5">
        <f>[1]PLD!L624</f>
        <v>133.31</v>
      </c>
      <c r="L623" s="5">
        <f>[1]PLD!M624</f>
        <v>133.31</v>
      </c>
      <c r="M623" s="5">
        <f>[1]PLD!N624</f>
        <v>128.25</v>
      </c>
      <c r="N623" s="5">
        <f>[1]PLD!O624</f>
        <v>129.78</v>
      </c>
      <c r="O623" s="5">
        <f>[1]PLD!P624</f>
        <v>129.38</v>
      </c>
      <c r="P623" s="5">
        <f>[1]PLD!Q624</f>
        <v>126.38</v>
      </c>
    </row>
    <row r="624" spans="2:16" x14ac:dyDescent="0.25">
      <c r="B624" s="6">
        <f>[1]PLD!D625</f>
        <v>41391</v>
      </c>
      <c r="C624" s="6">
        <f>[1]PLD!E625</f>
        <v>41397</v>
      </c>
      <c r="D624" s="6">
        <f t="shared" si="9"/>
        <v>41394</v>
      </c>
      <c r="E624" s="5">
        <f>[1]PLD!F625</f>
        <v>282.02999999999997</v>
      </c>
      <c r="F624" s="5">
        <f>[1]PLD!G625</f>
        <v>279.27</v>
      </c>
      <c r="G624" s="5">
        <f>[1]PLD!H625</f>
        <v>275.05</v>
      </c>
      <c r="H624" s="5">
        <f>[1]PLD!I625</f>
        <v>282.02999999999997</v>
      </c>
      <c r="I624" s="5">
        <f>[1]PLD!J625</f>
        <v>279.27</v>
      </c>
      <c r="J624" s="5">
        <f>[1]PLD!K625</f>
        <v>275.05</v>
      </c>
      <c r="K624" s="5">
        <f>[1]PLD!L625</f>
        <v>282.02999999999997</v>
      </c>
      <c r="L624" s="5">
        <f>[1]PLD!M625</f>
        <v>280.45</v>
      </c>
      <c r="M624" s="5">
        <f>[1]PLD!N625</f>
        <v>276.08999999999997</v>
      </c>
      <c r="N624" s="5">
        <f>[1]PLD!O625</f>
        <v>282.02999999999997</v>
      </c>
      <c r="O624" s="5">
        <f>[1]PLD!P625</f>
        <v>279.27</v>
      </c>
      <c r="P624" s="5">
        <f>[1]PLD!Q625</f>
        <v>275.05</v>
      </c>
    </row>
    <row r="625" spans="2:16" x14ac:dyDescent="0.25">
      <c r="B625" s="6">
        <f>[1]PLD!D626</f>
        <v>41398</v>
      </c>
      <c r="C625" s="6">
        <f>[1]PLD!E626</f>
        <v>41404</v>
      </c>
      <c r="D625" s="6">
        <f t="shared" si="9"/>
        <v>41401</v>
      </c>
      <c r="E625" s="5">
        <f>[1]PLD!F626</f>
        <v>343.51</v>
      </c>
      <c r="F625" s="5">
        <f>[1]PLD!G626</f>
        <v>342</v>
      </c>
      <c r="G625" s="5">
        <f>[1]PLD!H626</f>
        <v>339.57</v>
      </c>
      <c r="H625" s="5">
        <f>[1]PLD!I626</f>
        <v>343.51</v>
      </c>
      <c r="I625" s="5">
        <f>[1]PLD!J626</f>
        <v>342</v>
      </c>
      <c r="J625" s="5">
        <f>[1]PLD!K626</f>
        <v>339.57</v>
      </c>
      <c r="K625" s="5">
        <f>[1]PLD!L626</f>
        <v>343.51</v>
      </c>
      <c r="L625" s="5">
        <f>[1]PLD!M626</f>
        <v>342</v>
      </c>
      <c r="M625" s="5">
        <f>[1]PLD!N626</f>
        <v>339.57</v>
      </c>
      <c r="N625" s="5">
        <f>[1]PLD!O626</f>
        <v>343.51</v>
      </c>
      <c r="O625" s="5">
        <f>[1]PLD!P626</f>
        <v>342</v>
      </c>
      <c r="P625" s="5">
        <f>[1]PLD!Q626</f>
        <v>339.57</v>
      </c>
    </row>
    <row r="626" spans="2:16" x14ac:dyDescent="0.25">
      <c r="B626" s="6">
        <f>[1]PLD!D627</f>
        <v>41405</v>
      </c>
      <c r="C626" s="6">
        <f>[1]PLD!E627</f>
        <v>41411</v>
      </c>
      <c r="D626" s="6">
        <f t="shared" si="9"/>
        <v>41408</v>
      </c>
      <c r="E626" s="5">
        <f>[1]PLD!F627</f>
        <v>360.6</v>
      </c>
      <c r="F626" s="5">
        <f>[1]PLD!G627</f>
        <v>357.33</v>
      </c>
      <c r="G626" s="5">
        <f>[1]PLD!H627</f>
        <v>354.26</v>
      </c>
      <c r="H626" s="5">
        <f>[1]PLD!I627</f>
        <v>360.6</v>
      </c>
      <c r="I626" s="5">
        <f>[1]PLD!J627</f>
        <v>357.33</v>
      </c>
      <c r="J626" s="5">
        <f>[1]PLD!K627</f>
        <v>354.26</v>
      </c>
      <c r="K626" s="5">
        <f>[1]PLD!L627</f>
        <v>360.6</v>
      </c>
      <c r="L626" s="5">
        <f>[1]PLD!M627</f>
        <v>357.33</v>
      </c>
      <c r="M626" s="5">
        <f>[1]PLD!N627</f>
        <v>354.26</v>
      </c>
      <c r="N626" s="5">
        <f>[1]PLD!O627</f>
        <v>360.6</v>
      </c>
      <c r="O626" s="5">
        <f>[1]PLD!P627</f>
        <v>357.33</v>
      </c>
      <c r="P626" s="5">
        <f>[1]PLD!Q627</f>
        <v>354.26</v>
      </c>
    </row>
    <row r="627" spans="2:16" x14ac:dyDescent="0.25">
      <c r="B627" s="6">
        <f>[1]PLD!D628</f>
        <v>41412</v>
      </c>
      <c r="C627" s="6">
        <f>[1]PLD!E628</f>
        <v>41418</v>
      </c>
      <c r="D627" s="6">
        <f t="shared" si="9"/>
        <v>41415</v>
      </c>
      <c r="E627" s="5">
        <f>[1]PLD!F628</f>
        <v>360.17</v>
      </c>
      <c r="F627" s="5">
        <f>[1]PLD!G628</f>
        <v>356.8</v>
      </c>
      <c r="G627" s="5">
        <f>[1]PLD!H628</f>
        <v>348.98</v>
      </c>
      <c r="H627" s="5">
        <f>[1]PLD!I628</f>
        <v>360.17</v>
      </c>
      <c r="I627" s="5">
        <f>[1]PLD!J628</f>
        <v>356.8</v>
      </c>
      <c r="J627" s="5">
        <f>[1]PLD!K628</f>
        <v>348.98</v>
      </c>
      <c r="K627" s="5">
        <f>[1]PLD!L628</f>
        <v>360.17</v>
      </c>
      <c r="L627" s="5">
        <f>[1]PLD!M628</f>
        <v>356.8</v>
      </c>
      <c r="M627" s="5">
        <f>[1]PLD!N628</f>
        <v>348.98</v>
      </c>
      <c r="N627" s="5">
        <f>[1]PLD!O628</f>
        <v>360.17</v>
      </c>
      <c r="O627" s="5">
        <f>[1]PLD!P628</f>
        <v>356.8</v>
      </c>
      <c r="P627" s="5">
        <f>[1]PLD!Q628</f>
        <v>348.98</v>
      </c>
    </row>
    <row r="628" spans="2:16" x14ac:dyDescent="0.25">
      <c r="B628" s="6">
        <f>[1]PLD!D629</f>
        <v>41419</v>
      </c>
      <c r="C628" s="6">
        <f>[1]PLD!E629</f>
        <v>41425</v>
      </c>
      <c r="D628" s="6">
        <f t="shared" si="9"/>
        <v>41422</v>
      </c>
      <c r="E628" s="5">
        <f>[1]PLD!F629</f>
        <v>361.81</v>
      </c>
      <c r="F628" s="5">
        <f>[1]PLD!G629</f>
        <v>357.29</v>
      </c>
      <c r="G628" s="5">
        <f>[1]PLD!H629</f>
        <v>353.44</v>
      </c>
      <c r="H628" s="5">
        <f>[1]PLD!I629</f>
        <v>361.81</v>
      </c>
      <c r="I628" s="5">
        <f>[1]PLD!J629</f>
        <v>357.29</v>
      </c>
      <c r="J628" s="5">
        <f>[1]PLD!K629</f>
        <v>353.44</v>
      </c>
      <c r="K628" s="5">
        <f>[1]PLD!L629</f>
        <v>361.81</v>
      </c>
      <c r="L628" s="5">
        <f>[1]PLD!M629</f>
        <v>357.29</v>
      </c>
      <c r="M628" s="5">
        <f>[1]PLD!N629</f>
        <v>353.44</v>
      </c>
      <c r="N628" s="5">
        <f>[1]PLD!O629</f>
        <v>361.81</v>
      </c>
      <c r="O628" s="5">
        <f>[1]PLD!P629</f>
        <v>357.29</v>
      </c>
      <c r="P628" s="5">
        <f>[1]PLD!Q629</f>
        <v>353.44</v>
      </c>
    </row>
    <row r="629" spans="2:16" x14ac:dyDescent="0.25">
      <c r="B629" s="6">
        <f>[1]PLD!D630</f>
        <v>41426</v>
      </c>
      <c r="C629" s="6">
        <f>[1]PLD!E630</f>
        <v>41432</v>
      </c>
      <c r="D629" s="6">
        <f t="shared" si="9"/>
        <v>41429</v>
      </c>
      <c r="E629" s="5">
        <f>[1]PLD!F630</f>
        <v>327.93</v>
      </c>
      <c r="F629" s="5">
        <f>[1]PLD!G630</f>
        <v>324.69</v>
      </c>
      <c r="G629" s="5">
        <f>[1]PLD!H630</f>
        <v>320.57</v>
      </c>
      <c r="H629" s="5">
        <f>[1]PLD!I630</f>
        <v>327.93</v>
      </c>
      <c r="I629" s="5">
        <f>[1]PLD!J630</f>
        <v>324.69</v>
      </c>
      <c r="J629" s="5">
        <f>[1]PLD!K630</f>
        <v>320.57</v>
      </c>
      <c r="K629" s="5">
        <f>[1]PLD!L630</f>
        <v>327.93</v>
      </c>
      <c r="L629" s="5">
        <f>[1]PLD!M630</f>
        <v>324.69</v>
      </c>
      <c r="M629" s="5">
        <f>[1]PLD!N630</f>
        <v>320.57</v>
      </c>
      <c r="N629" s="5">
        <f>[1]PLD!O630</f>
        <v>327.93</v>
      </c>
      <c r="O629" s="5">
        <f>[1]PLD!P630</f>
        <v>324.69</v>
      </c>
      <c r="P629" s="5">
        <f>[1]PLD!Q630</f>
        <v>320.57</v>
      </c>
    </row>
    <row r="630" spans="2:16" x14ac:dyDescent="0.25">
      <c r="B630" s="6">
        <f>[1]PLD!D631</f>
        <v>41433</v>
      </c>
      <c r="C630" s="6">
        <f>[1]PLD!E631</f>
        <v>41439</v>
      </c>
      <c r="D630" s="6">
        <f t="shared" si="9"/>
        <v>41436</v>
      </c>
      <c r="E630" s="5">
        <f>[1]PLD!F631</f>
        <v>152.32</v>
      </c>
      <c r="F630" s="5">
        <f>[1]PLD!G631</f>
        <v>150.83000000000001</v>
      </c>
      <c r="G630" s="5">
        <f>[1]PLD!H631</f>
        <v>149.18</v>
      </c>
      <c r="H630" s="5">
        <f>[1]PLD!I631</f>
        <v>152.32</v>
      </c>
      <c r="I630" s="5">
        <f>[1]PLD!J631</f>
        <v>150.83000000000001</v>
      </c>
      <c r="J630" s="5">
        <f>[1]PLD!K631</f>
        <v>149.18</v>
      </c>
      <c r="K630" s="5">
        <f>[1]PLD!L631</f>
        <v>152.32</v>
      </c>
      <c r="L630" s="5">
        <f>[1]PLD!M631</f>
        <v>150.83000000000001</v>
      </c>
      <c r="M630" s="5">
        <f>[1]PLD!N631</f>
        <v>150.83000000000001</v>
      </c>
      <c r="N630" s="5">
        <f>[1]PLD!O631</f>
        <v>152.32</v>
      </c>
      <c r="O630" s="5">
        <f>[1]PLD!P631</f>
        <v>150.83000000000001</v>
      </c>
      <c r="P630" s="5">
        <f>[1]PLD!Q631</f>
        <v>149.18</v>
      </c>
    </row>
    <row r="631" spans="2:16" x14ac:dyDescent="0.25">
      <c r="B631" s="6">
        <f>[1]PLD!D632</f>
        <v>41440</v>
      </c>
      <c r="C631" s="6">
        <f>[1]PLD!E632</f>
        <v>41446</v>
      </c>
      <c r="D631" s="6">
        <f t="shared" si="9"/>
        <v>41443</v>
      </c>
      <c r="E631" s="5">
        <f>[1]PLD!F632</f>
        <v>163.25</v>
      </c>
      <c r="F631" s="5">
        <f>[1]PLD!G632</f>
        <v>161.65</v>
      </c>
      <c r="G631" s="5">
        <f>[1]PLD!H632</f>
        <v>155.81</v>
      </c>
      <c r="H631" s="5">
        <f>[1]PLD!I632</f>
        <v>163.25</v>
      </c>
      <c r="I631" s="5">
        <f>[1]PLD!J632</f>
        <v>161.65</v>
      </c>
      <c r="J631" s="5">
        <f>[1]PLD!K632</f>
        <v>155.81</v>
      </c>
      <c r="K631" s="5">
        <f>[1]PLD!L632</f>
        <v>163.25</v>
      </c>
      <c r="L631" s="5">
        <f>[1]PLD!M632</f>
        <v>161.65</v>
      </c>
      <c r="M631" s="5">
        <f>[1]PLD!N632</f>
        <v>155.81</v>
      </c>
      <c r="N631" s="5">
        <f>[1]PLD!O632</f>
        <v>163.25</v>
      </c>
      <c r="O631" s="5">
        <f>[1]PLD!P632</f>
        <v>161.65</v>
      </c>
      <c r="P631" s="5">
        <f>[1]PLD!Q632</f>
        <v>155.81</v>
      </c>
    </row>
    <row r="632" spans="2:16" x14ac:dyDescent="0.25">
      <c r="B632" s="6">
        <f>[1]PLD!D633</f>
        <v>41447</v>
      </c>
      <c r="C632" s="6">
        <f>[1]PLD!E633</f>
        <v>41453</v>
      </c>
      <c r="D632" s="6">
        <f t="shared" si="9"/>
        <v>41450</v>
      </c>
      <c r="E632" s="5">
        <f>[1]PLD!F633</f>
        <v>170.29</v>
      </c>
      <c r="F632" s="5">
        <f>[1]PLD!G633</f>
        <v>167.9</v>
      </c>
      <c r="G632" s="5">
        <f>[1]PLD!H633</f>
        <v>162.16</v>
      </c>
      <c r="H632" s="5">
        <f>[1]PLD!I633</f>
        <v>169.04</v>
      </c>
      <c r="I632" s="5">
        <f>[1]PLD!J633</f>
        <v>167.9</v>
      </c>
      <c r="J632" s="5">
        <f>[1]PLD!K633</f>
        <v>162.16</v>
      </c>
      <c r="K632" s="5">
        <f>[1]PLD!L633</f>
        <v>170.29</v>
      </c>
      <c r="L632" s="5">
        <f>[1]PLD!M633</f>
        <v>167.9</v>
      </c>
      <c r="M632" s="5">
        <f>[1]PLD!N633</f>
        <v>162.16</v>
      </c>
      <c r="N632" s="5">
        <f>[1]PLD!O633</f>
        <v>170.29</v>
      </c>
      <c r="O632" s="5">
        <f>[1]PLD!P633</f>
        <v>167.9</v>
      </c>
      <c r="P632" s="5">
        <f>[1]PLD!Q633</f>
        <v>162.16</v>
      </c>
    </row>
    <row r="633" spans="2:16" x14ac:dyDescent="0.25">
      <c r="B633" s="6">
        <f>[1]PLD!D634</f>
        <v>41454</v>
      </c>
      <c r="C633" s="6">
        <f>[1]PLD!E634</f>
        <v>41460</v>
      </c>
      <c r="D633" s="6">
        <f t="shared" si="9"/>
        <v>41457</v>
      </c>
      <c r="E633" s="5">
        <f>[1]PLD!F634</f>
        <v>99.86</v>
      </c>
      <c r="F633" s="5">
        <f>[1]PLD!G634</f>
        <v>98.56</v>
      </c>
      <c r="G633" s="5">
        <f>[1]PLD!H634</f>
        <v>94.3</v>
      </c>
      <c r="H633" s="5">
        <f>[1]PLD!I634</f>
        <v>80.790000000000006</v>
      </c>
      <c r="I633" s="5">
        <f>[1]PLD!J634</f>
        <v>78.819999999999993</v>
      </c>
      <c r="J633" s="5">
        <f>[1]PLD!K634</f>
        <v>14.13</v>
      </c>
      <c r="K633" s="5">
        <f>[1]PLD!L634</f>
        <v>99.86</v>
      </c>
      <c r="L633" s="5">
        <f>[1]PLD!M634</f>
        <v>99.38</v>
      </c>
      <c r="M633" s="5">
        <f>[1]PLD!N634</f>
        <v>99.38</v>
      </c>
      <c r="N633" s="5">
        <f>[1]PLD!O634</f>
        <v>99.86</v>
      </c>
      <c r="O633" s="5">
        <f>[1]PLD!P634</f>
        <v>98.56</v>
      </c>
      <c r="P633" s="5">
        <f>[1]PLD!Q634</f>
        <v>95.49</v>
      </c>
    </row>
    <row r="634" spans="2:16" x14ac:dyDescent="0.25">
      <c r="B634" s="6">
        <f>[1]PLD!D635</f>
        <v>41461</v>
      </c>
      <c r="C634" s="6">
        <f>[1]PLD!E635</f>
        <v>41467</v>
      </c>
      <c r="D634" s="6">
        <f t="shared" si="9"/>
        <v>41464</v>
      </c>
      <c r="E634" s="5">
        <f>[1]PLD!F635</f>
        <v>109.05</v>
      </c>
      <c r="F634" s="5">
        <f>[1]PLD!G635</f>
        <v>108.21</v>
      </c>
      <c r="G634" s="5">
        <f>[1]PLD!H635</f>
        <v>102.84</v>
      </c>
      <c r="H634" s="5">
        <f>[1]PLD!I635</f>
        <v>109.05</v>
      </c>
      <c r="I634" s="5">
        <f>[1]PLD!J635</f>
        <v>107.49</v>
      </c>
      <c r="J634" s="5">
        <f>[1]PLD!K635</f>
        <v>14.13</v>
      </c>
      <c r="K634" s="5">
        <f>[1]PLD!L635</f>
        <v>109.05</v>
      </c>
      <c r="L634" s="5">
        <f>[1]PLD!M635</f>
        <v>108.21</v>
      </c>
      <c r="M634" s="5">
        <f>[1]PLD!N635</f>
        <v>102.84</v>
      </c>
      <c r="N634" s="5">
        <f>[1]PLD!O635</f>
        <v>109.05</v>
      </c>
      <c r="O634" s="5">
        <f>[1]PLD!P635</f>
        <v>108.21</v>
      </c>
      <c r="P634" s="5">
        <f>[1]PLD!Q635</f>
        <v>102.84</v>
      </c>
    </row>
    <row r="635" spans="2:16" x14ac:dyDescent="0.25">
      <c r="B635" s="6">
        <f>[1]PLD!D636</f>
        <v>41468</v>
      </c>
      <c r="C635" s="6">
        <f>[1]PLD!E636</f>
        <v>41474</v>
      </c>
      <c r="D635" s="6">
        <f t="shared" si="9"/>
        <v>41471</v>
      </c>
      <c r="E635" s="5">
        <f>[1]PLD!F636</f>
        <v>126.77</v>
      </c>
      <c r="F635" s="5">
        <f>[1]PLD!G636</f>
        <v>125.33</v>
      </c>
      <c r="G635" s="5">
        <f>[1]PLD!H636</f>
        <v>120.51</v>
      </c>
      <c r="H635" s="5">
        <f>[1]PLD!I636</f>
        <v>102.64</v>
      </c>
      <c r="I635" s="5">
        <f>[1]PLD!J636</f>
        <v>101.31</v>
      </c>
      <c r="J635" s="5">
        <f>[1]PLD!K636</f>
        <v>97.7</v>
      </c>
      <c r="K635" s="5">
        <f>[1]PLD!L636</f>
        <v>126.77</v>
      </c>
      <c r="L635" s="5">
        <f>[1]PLD!M636</f>
        <v>125.33</v>
      </c>
      <c r="M635" s="5">
        <f>[1]PLD!N636</f>
        <v>120.51</v>
      </c>
      <c r="N635" s="5">
        <f>[1]PLD!O636</f>
        <v>126.77</v>
      </c>
      <c r="O635" s="5">
        <f>[1]PLD!P636</f>
        <v>125.33</v>
      </c>
      <c r="P635" s="5">
        <f>[1]PLD!Q636</f>
        <v>120.51</v>
      </c>
    </row>
    <row r="636" spans="2:16" x14ac:dyDescent="0.25">
      <c r="B636" s="6">
        <f>[1]PLD!D637</f>
        <v>41475</v>
      </c>
      <c r="C636" s="6">
        <f>[1]PLD!E637</f>
        <v>41481</v>
      </c>
      <c r="D636" s="6">
        <f t="shared" si="9"/>
        <v>41478</v>
      </c>
      <c r="E636" s="5">
        <f>[1]PLD!F637</f>
        <v>131.53</v>
      </c>
      <c r="F636" s="5">
        <f>[1]PLD!G637</f>
        <v>129.19999999999999</v>
      </c>
      <c r="G636" s="5">
        <f>[1]PLD!H637</f>
        <v>125.7</v>
      </c>
      <c r="H636" s="5">
        <f>[1]PLD!I637</f>
        <v>131.53</v>
      </c>
      <c r="I636" s="5">
        <f>[1]PLD!J637</f>
        <v>129.19999999999999</v>
      </c>
      <c r="J636" s="5">
        <f>[1]PLD!K637</f>
        <v>125.7</v>
      </c>
      <c r="K636" s="5">
        <f>[1]PLD!L637</f>
        <v>131.53</v>
      </c>
      <c r="L636" s="5">
        <f>[1]PLD!M637</f>
        <v>129.19999999999999</v>
      </c>
      <c r="M636" s="5">
        <f>[1]PLD!N637</f>
        <v>125.7</v>
      </c>
      <c r="N636" s="5">
        <f>[1]PLD!O637</f>
        <v>131.53</v>
      </c>
      <c r="O636" s="5">
        <f>[1]PLD!P637</f>
        <v>129.19999999999999</v>
      </c>
      <c r="P636" s="5">
        <f>[1]PLD!Q637</f>
        <v>125.7</v>
      </c>
    </row>
    <row r="637" spans="2:16" x14ac:dyDescent="0.25">
      <c r="B637" s="6">
        <f>[1]PLD!D638</f>
        <v>41482</v>
      </c>
      <c r="C637" s="6">
        <f>[1]PLD!E638</f>
        <v>41488</v>
      </c>
      <c r="D637" s="6">
        <f t="shared" si="9"/>
        <v>41485</v>
      </c>
      <c r="E637" s="5">
        <f>[1]PLD!F638</f>
        <v>155.55000000000001</v>
      </c>
      <c r="F637" s="5">
        <f>[1]PLD!G638</f>
        <v>153.54</v>
      </c>
      <c r="G637" s="5">
        <f>[1]PLD!H638</f>
        <v>151.57</v>
      </c>
      <c r="H637" s="5">
        <f>[1]PLD!I638</f>
        <v>155.55000000000001</v>
      </c>
      <c r="I637" s="5">
        <f>[1]PLD!J638</f>
        <v>153.54</v>
      </c>
      <c r="J637" s="5">
        <f>[1]PLD!K638</f>
        <v>151.57</v>
      </c>
      <c r="K637" s="5">
        <f>[1]PLD!L638</f>
        <v>155.55000000000001</v>
      </c>
      <c r="L637" s="5">
        <f>[1]PLD!M638</f>
        <v>153.54</v>
      </c>
      <c r="M637" s="5">
        <f>[1]PLD!N638</f>
        <v>151.57</v>
      </c>
      <c r="N637" s="5">
        <f>[1]PLD!O638</f>
        <v>155.55000000000001</v>
      </c>
      <c r="O637" s="5">
        <f>[1]PLD!P638</f>
        <v>153.54</v>
      </c>
      <c r="P637" s="5">
        <f>[1]PLD!Q638</f>
        <v>151.57</v>
      </c>
    </row>
    <row r="638" spans="2:16" x14ac:dyDescent="0.25">
      <c r="B638" s="6">
        <f>[1]PLD!D639</f>
        <v>41489</v>
      </c>
      <c r="C638" s="6">
        <f>[1]PLD!E639</f>
        <v>41495</v>
      </c>
      <c r="D638" s="6">
        <f t="shared" si="9"/>
        <v>41492</v>
      </c>
      <c r="E638" s="5">
        <f>[1]PLD!F639</f>
        <v>168.39</v>
      </c>
      <c r="F638" s="5">
        <f>[1]PLD!G639</f>
        <v>165.84</v>
      </c>
      <c r="G638" s="5">
        <f>[1]PLD!H639</f>
        <v>164.62</v>
      </c>
      <c r="H638" s="5">
        <f>[1]PLD!I639</f>
        <v>168.39</v>
      </c>
      <c r="I638" s="5">
        <f>[1]PLD!J639</f>
        <v>165.84</v>
      </c>
      <c r="J638" s="5">
        <f>[1]PLD!K639</f>
        <v>164.62</v>
      </c>
      <c r="K638" s="5">
        <f>[1]PLD!L639</f>
        <v>168.39</v>
      </c>
      <c r="L638" s="5">
        <f>[1]PLD!M639</f>
        <v>165.84</v>
      </c>
      <c r="M638" s="5">
        <f>[1]PLD!N639</f>
        <v>164.62</v>
      </c>
      <c r="N638" s="5">
        <f>[1]PLD!O639</f>
        <v>168.39</v>
      </c>
      <c r="O638" s="5">
        <f>[1]PLD!P639</f>
        <v>165.84</v>
      </c>
      <c r="P638" s="5">
        <f>[1]PLD!Q639</f>
        <v>164.62</v>
      </c>
    </row>
    <row r="639" spans="2:16" x14ac:dyDescent="0.25">
      <c r="B639" s="6">
        <f>[1]PLD!D640</f>
        <v>41496</v>
      </c>
      <c r="C639" s="6">
        <f>[1]PLD!E640</f>
        <v>41502</v>
      </c>
      <c r="D639" s="6">
        <f t="shared" si="9"/>
        <v>41499</v>
      </c>
      <c r="E639" s="5">
        <f>[1]PLD!F640</f>
        <v>151.6</v>
      </c>
      <c r="F639" s="5">
        <f>[1]PLD!G640</f>
        <v>148.80000000000001</v>
      </c>
      <c r="G639" s="5">
        <f>[1]PLD!H640</f>
        <v>143.77000000000001</v>
      </c>
      <c r="H639" s="5">
        <f>[1]PLD!I640</f>
        <v>143.77000000000001</v>
      </c>
      <c r="I639" s="5">
        <f>[1]PLD!J640</f>
        <v>143.77000000000001</v>
      </c>
      <c r="J639" s="5">
        <f>[1]PLD!K640</f>
        <v>14.13</v>
      </c>
      <c r="K639" s="5">
        <f>[1]PLD!L640</f>
        <v>151.6</v>
      </c>
      <c r="L639" s="5">
        <f>[1]PLD!M640</f>
        <v>148.80000000000001</v>
      </c>
      <c r="M639" s="5">
        <f>[1]PLD!N640</f>
        <v>148.80000000000001</v>
      </c>
      <c r="N639" s="5">
        <f>[1]PLD!O640</f>
        <v>151.6</v>
      </c>
      <c r="O639" s="5">
        <f>[1]PLD!P640</f>
        <v>148.80000000000001</v>
      </c>
      <c r="P639" s="5">
        <f>[1]PLD!Q640</f>
        <v>143.77000000000001</v>
      </c>
    </row>
    <row r="640" spans="2:16" x14ac:dyDescent="0.25">
      <c r="B640" s="6">
        <f>[1]PLD!D641</f>
        <v>41503</v>
      </c>
      <c r="C640" s="6">
        <f>[1]PLD!E641</f>
        <v>41509</v>
      </c>
      <c r="D640" s="6">
        <f t="shared" si="9"/>
        <v>41506</v>
      </c>
      <c r="E640" s="5">
        <f>[1]PLD!F641</f>
        <v>176.91</v>
      </c>
      <c r="F640" s="5">
        <f>[1]PLD!G641</f>
        <v>174.06</v>
      </c>
      <c r="G640" s="5">
        <f>[1]PLD!H641</f>
        <v>169.16</v>
      </c>
      <c r="H640" s="5">
        <f>[1]PLD!I641</f>
        <v>169.16</v>
      </c>
      <c r="I640" s="5">
        <f>[1]PLD!J641</f>
        <v>169.16</v>
      </c>
      <c r="J640" s="5">
        <f>[1]PLD!K641</f>
        <v>151.27000000000001</v>
      </c>
      <c r="K640" s="5">
        <f>[1]PLD!L641</f>
        <v>176.91</v>
      </c>
      <c r="L640" s="5">
        <f>[1]PLD!M641</f>
        <v>174.06</v>
      </c>
      <c r="M640" s="5">
        <f>[1]PLD!N641</f>
        <v>174.06</v>
      </c>
      <c r="N640" s="5">
        <f>[1]PLD!O641</f>
        <v>176.91</v>
      </c>
      <c r="O640" s="5">
        <f>[1]PLD!P641</f>
        <v>174.06</v>
      </c>
      <c r="P640" s="5">
        <f>[1]PLD!Q641</f>
        <v>169.16</v>
      </c>
    </row>
    <row r="641" spans="2:16" x14ac:dyDescent="0.25">
      <c r="B641" s="6">
        <f>[1]PLD!D642</f>
        <v>41510</v>
      </c>
      <c r="C641" s="6">
        <f>[1]PLD!E642</f>
        <v>41516</v>
      </c>
      <c r="D641" s="6">
        <f t="shared" si="9"/>
        <v>41513</v>
      </c>
      <c r="E641" s="5">
        <f>[1]PLD!F642</f>
        <v>161.43</v>
      </c>
      <c r="F641" s="5">
        <f>[1]PLD!G642</f>
        <v>159.26</v>
      </c>
      <c r="G641" s="5">
        <f>[1]PLD!H642</f>
        <v>153.22999999999999</v>
      </c>
      <c r="H641" s="5">
        <f>[1]PLD!I642</f>
        <v>153.22999999999999</v>
      </c>
      <c r="I641" s="5">
        <f>[1]PLD!J642</f>
        <v>153.22999999999999</v>
      </c>
      <c r="J641" s="5">
        <f>[1]PLD!K642</f>
        <v>116.29</v>
      </c>
      <c r="K641" s="5">
        <f>[1]PLD!L642</f>
        <v>161.43</v>
      </c>
      <c r="L641" s="5">
        <f>[1]PLD!M642</f>
        <v>159.26</v>
      </c>
      <c r="M641" s="5">
        <f>[1]PLD!N642</f>
        <v>159.26</v>
      </c>
      <c r="N641" s="5">
        <f>[1]PLD!O642</f>
        <v>161.43</v>
      </c>
      <c r="O641" s="5">
        <f>[1]PLD!P642</f>
        <v>159.26</v>
      </c>
      <c r="P641" s="5">
        <f>[1]PLD!Q642</f>
        <v>153.22999999999999</v>
      </c>
    </row>
    <row r="642" spans="2:16" x14ac:dyDescent="0.25">
      <c r="B642" s="6">
        <f>[1]PLD!D643</f>
        <v>41517</v>
      </c>
      <c r="C642" s="6">
        <f>[1]PLD!E643</f>
        <v>41523</v>
      </c>
      <c r="D642" s="6">
        <f t="shared" si="9"/>
        <v>41520</v>
      </c>
      <c r="E642" s="5">
        <f>[1]PLD!F643</f>
        <v>263.68</v>
      </c>
      <c r="F642" s="5">
        <f>[1]PLD!G643</f>
        <v>259.04000000000002</v>
      </c>
      <c r="G642" s="5">
        <f>[1]PLD!H643</f>
        <v>255.16</v>
      </c>
      <c r="H642" s="5">
        <f>[1]PLD!I643</f>
        <v>255.16</v>
      </c>
      <c r="I642" s="5">
        <f>[1]PLD!J643</f>
        <v>255.16</v>
      </c>
      <c r="J642" s="5">
        <f>[1]PLD!K643</f>
        <v>244.48</v>
      </c>
      <c r="K642" s="5">
        <f>[1]PLD!L643</f>
        <v>263.68</v>
      </c>
      <c r="L642" s="5">
        <f>[1]PLD!M643</f>
        <v>259.04000000000002</v>
      </c>
      <c r="M642" s="5">
        <f>[1]PLD!N643</f>
        <v>255.16</v>
      </c>
      <c r="N642" s="5">
        <f>[1]PLD!O643</f>
        <v>263.68</v>
      </c>
      <c r="O642" s="5">
        <f>[1]PLD!P643</f>
        <v>259.04000000000002</v>
      </c>
      <c r="P642" s="5">
        <f>[1]PLD!Q643</f>
        <v>255.16</v>
      </c>
    </row>
    <row r="643" spans="2:16" x14ac:dyDescent="0.25">
      <c r="B643" s="6">
        <f>[1]PLD!D644</f>
        <v>41524</v>
      </c>
      <c r="C643" s="6">
        <f>[1]PLD!E644</f>
        <v>41530</v>
      </c>
      <c r="D643" s="6">
        <f t="shared" si="9"/>
        <v>41527</v>
      </c>
      <c r="E643" s="5">
        <f>[1]PLD!F644</f>
        <v>276.13</v>
      </c>
      <c r="F643" s="5">
        <f>[1]PLD!G644</f>
        <v>273.97000000000003</v>
      </c>
      <c r="G643" s="5">
        <f>[1]PLD!H644</f>
        <v>264.93</v>
      </c>
      <c r="H643" s="5">
        <f>[1]PLD!I644</f>
        <v>265.51</v>
      </c>
      <c r="I643" s="5">
        <f>[1]PLD!J644</f>
        <v>264.93</v>
      </c>
      <c r="J643" s="5">
        <f>[1]PLD!K644</f>
        <v>255.64</v>
      </c>
      <c r="K643" s="5">
        <f>[1]PLD!L644</f>
        <v>276.13</v>
      </c>
      <c r="L643" s="5">
        <f>[1]PLD!M644</f>
        <v>273.97000000000003</v>
      </c>
      <c r="M643" s="5">
        <f>[1]PLD!N644</f>
        <v>264.93</v>
      </c>
      <c r="N643" s="5">
        <f>[1]PLD!O644</f>
        <v>276.13</v>
      </c>
      <c r="O643" s="5">
        <f>[1]PLD!P644</f>
        <v>273.97000000000003</v>
      </c>
      <c r="P643" s="5">
        <f>[1]PLD!Q644</f>
        <v>264.93</v>
      </c>
    </row>
    <row r="644" spans="2:16" x14ac:dyDescent="0.25">
      <c r="B644" s="6">
        <f>[1]PLD!D645</f>
        <v>41531</v>
      </c>
      <c r="C644" s="6">
        <f>[1]PLD!E645</f>
        <v>41537</v>
      </c>
      <c r="D644" s="6">
        <f t="shared" ref="D644:D707" si="10">AVERAGE(B644:C644)</f>
        <v>41534</v>
      </c>
      <c r="E644" s="5">
        <f>[1]PLD!F645</f>
        <v>278.22000000000003</v>
      </c>
      <c r="F644" s="5">
        <f>[1]PLD!G645</f>
        <v>276.54000000000002</v>
      </c>
      <c r="G644" s="5">
        <f>[1]PLD!H645</f>
        <v>271.58</v>
      </c>
      <c r="H644" s="5">
        <f>[1]PLD!I645</f>
        <v>278.22000000000003</v>
      </c>
      <c r="I644" s="5">
        <f>[1]PLD!J645</f>
        <v>276.54000000000002</v>
      </c>
      <c r="J644" s="5">
        <f>[1]PLD!K645</f>
        <v>271.58</v>
      </c>
      <c r="K644" s="5">
        <f>[1]PLD!L645</f>
        <v>278.22000000000003</v>
      </c>
      <c r="L644" s="5">
        <f>[1]PLD!M645</f>
        <v>276.54000000000002</v>
      </c>
      <c r="M644" s="5">
        <f>[1]PLD!N645</f>
        <v>271.58</v>
      </c>
      <c r="N644" s="5">
        <f>[1]PLD!O645</f>
        <v>278.22000000000003</v>
      </c>
      <c r="O644" s="5">
        <f>[1]PLD!P645</f>
        <v>276.54000000000002</v>
      </c>
      <c r="P644" s="5">
        <f>[1]PLD!Q645</f>
        <v>271.58</v>
      </c>
    </row>
    <row r="645" spans="2:16" x14ac:dyDescent="0.25">
      <c r="B645" s="6">
        <f>[1]PLD!D646</f>
        <v>41538</v>
      </c>
      <c r="C645" s="6">
        <f>[1]PLD!E646</f>
        <v>41544</v>
      </c>
      <c r="D645" s="6">
        <f t="shared" si="10"/>
        <v>41541</v>
      </c>
      <c r="E645" s="5">
        <f>[1]PLD!F646</f>
        <v>271.87</v>
      </c>
      <c r="F645" s="5">
        <f>[1]PLD!G646</f>
        <v>266.13</v>
      </c>
      <c r="G645" s="5">
        <f>[1]PLD!H646</f>
        <v>250.1</v>
      </c>
      <c r="H645" s="5">
        <f>[1]PLD!I646</f>
        <v>252.58</v>
      </c>
      <c r="I645" s="5">
        <f>[1]PLD!J646</f>
        <v>250.1</v>
      </c>
      <c r="J645" s="5">
        <f>[1]PLD!K646</f>
        <v>242.06</v>
      </c>
      <c r="K645" s="5">
        <f>[1]PLD!L646</f>
        <v>272.51</v>
      </c>
      <c r="L645" s="5">
        <f>[1]PLD!M646</f>
        <v>272.51</v>
      </c>
      <c r="M645" s="5">
        <f>[1]PLD!N646</f>
        <v>272.51</v>
      </c>
      <c r="N645" s="5">
        <f>[1]PLD!O646</f>
        <v>272.51</v>
      </c>
      <c r="O645" s="5">
        <f>[1]PLD!P646</f>
        <v>272.51</v>
      </c>
      <c r="P645" s="5">
        <f>[1]PLD!Q646</f>
        <v>272.51</v>
      </c>
    </row>
    <row r="646" spans="2:16" x14ac:dyDescent="0.25">
      <c r="B646" s="6">
        <f>[1]PLD!D647</f>
        <v>41545</v>
      </c>
      <c r="C646" s="6">
        <f>[1]PLD!E647</f>
        <v>41551</v>
      </c>
      <c r="D646" s="6">
        <f t="shared" si="10"/>
        <v>41548</v>
      </c>
      <c r="E646" s="5">
        <f>[1]PLD!F647</f>
        <v>269.73</v>
      </c>
      <c r="F646" s="5">
        <f>[1]PLD!G647</f>
        <v>268.06</v>
      </c>
      <c r="G646" s="5">
        <f>[1]PLD!H647</f>
        <v>260.29000000000002</v>
      </c>
      <c r="H646" s="5">
        <f>[1]PLD!I647</f>
        <v>260.29000000000002</v>
      </c>
      <c r="I646" s="5">
        <f>[1]PLD!J647</f>
        <v>260.29000000000002</v>
      </c>
      <c r="J646" s="5">
        <f>[1]PLD!K647</f>
        <v>27.33</v>
      </c>
      <c r="K646" s="5">
        <f>[1]PLD!L647</f>
        <v>269.73</v>
      </c>
      <c r="L646" s="5">
        <f>[1]PLD!M647</f>
        <v>268.06</v>
      </c>
      <c r="M646" s="5">
        <f>[1]PLD!N647</f>
        <v>265.47000000000003</v>
      </c>
      <c r="N646" s="5">
        <f>[1]PLD!O647</f>
        <v>269.73</v>
      </c>
      <c r="O646" s="5">
        <f>[1]PLD!P647</f>
        <v>268.06</v>
      </c>
      <c r="P646" s="5">
        <f>[1]PLD!Q647</f>
        <v>265.47000000000003</v>
      </c>
    </row>
    <row r="647" spans="2:16" x14ac:dyDescent="0.25">
      <c r="B647" s="6">
        <f>[1]PLD!D648</f>
        <v>41552</v>
      </c>
      <c r="C647" s="6">
        <f>[1]PLD!E648</f>
        <v>41558</v>
      </c>
      <c r="D647" s="6">
        <f t="shared" si="10"/>
        <v>41555</v>
      </c>
      <c r="E647" s="5">
        <f>[1]PLD!F648</f>
        <v>256.07</v>
      </c>
      <c r="F647" s="5">
        <f>[1]PLD!G648</f>
        <v>252.53</v>
      </c>
      <c r="G647" s="5">
        <f>[1]PLD!H648</f>
        <v>230.27</v>
      </c>
      <c r="H647" s="5">
        <f>[1]PLD!I648</f>
        <v>138.13</v>
      </c>
      <c r="I647" s="5">
        <f>[1]PLD!J648</f>
        <v>138.13</v>
      </c>
      <c r="J647" s="5">
        <f>[1]PLD!K648</f>
        <v>14.13</v>
      </c>
      <c r="K647" s="5">
        <f>[1]PLD!L648</f>
        <v>256.07</v>
      </c>
      <c r="L647" s="5">
        <f>[1]PLD!M648</f>
        <v>256.07</v>
      </c>
      <c r="M647" s="5">
        <f>[1]PLD!N648</f>
        <v>255.44</v>
      </c>
      <c r="N647" s="5">
        <f>[1]PLD!O648</f>
        <v>256.07</v>
      </c>
      <c r="O647" s="5">
        <f>[1]PLD!P648</f>
        <v>252.53</v>
      </c>
      <c r="P647" s="5">
        <f>[1]PLD!Q648</f>
        <v>230.27</v>
      </c>
    </row>
    <row r="648" spans="2:16" x14ac:dyDescent="0.25">
      <c r="B648" s="6">
        <f>[1]PLD!D649</f>
        <v>41559</v>
      </c>
      <c r="C648" s="6">
        <f>[1]PLD!E649</f>
        <v>41565</v>
      </c>
      <c r="D648" s="6">
        <f t="shared" si="10"/>
        <v>41562</v>
      </c>
      <c r="E648" s="5">
        <f>[1]PLD!F649</f>
        <v>260.85000000000002</v>
      </c>
      <c r="F648" s="5">
        <f>[1]PLD!G649</f>
        <v>256.49</v>
      </c>
      <c r="G648" s="5">
        <f>[1]PLD!H649</f>
        <v>239.35</v>
      </c>
      <c r="H648" s="5">
        <f>[1]PLD!I649</f>
        <v>239.35</v>
      </c>
      <c r="I648" s="5">
        <f>[1]PLD!J649</f>
        <v>239.35</v>
      </c>
      <c r="J648" s="5">
        <f>[1]PLD!K649</f>
        <v>234.49</v>
      </c>
      <c r="K648" s="5">
        <f>[1]PLD!L649</f>
        <v>260.85000000000002</v>
      </c>
      <c r="L648" s="5">
        <f>[1]PLD!M649</f>
        <v>256.49</v>
      </c>
      <c r="M648" s="5">
        <f>[1]PLD!N649</f>
        <v>252.37</v>
      </c>
      <c r="N648" s="5">
        <f>[1]PLD!O649</f>
        <v>260.85000000000002</v>
      </c>
      <c r="O648" s="5">
        <f>[1]PLD!P649</f>
        <v>256.49</v>
      </c>
      <c r="P648" s="5">
        <f>[1]PLD!Q649</f>
        <v>252.37</v>
      </c>
    </row>
    <row r="649" spans="2:16" x14ac:dyDescent="0.25">
      <c r="B649" s="6">
        <f>[1]PLD!D650</f>
        <v>41566</v>
      </c>
      <c r="C649" s="6">
        <f>[1]PLD!E650</f>
        <v>41572</v>
      </c>
      <c r="D649" s="6">
        <f t="shared" si="10"/>
        <v>41569</v>
      </c>
      <c r="E649" s="5">
        <f>[1]PLD!F650</f>
        <v>255.87</v>
      </c>
      <c r="F649" s="5">
        <f>[1]PLD!G650</f>
        <v>252.59</v>
      </c>
      <c r="G649" s="5">
        <f>[1]PLD!H650</f>
        <v>242.2</v>
      </c>
      <c r="H649" s="5">
        <f>[1]PLD!I650</f>
        <v>244.81</v>
      </c>
      <c r="I649" s="5">
        <f>[1]PLD!J650</f>
        <v>244.81</v>
      </c>
      <c r="J649" s="5">
        <f>[1]PLD!K650</f>
        <v>242.2</v>
      </c>
      <c r="K649" s="5">
        <f>[1]PLD!L650</f>
        <v>270.87</v>
      </c>
      <c r="L649" s="5">
        <f>[1]PLD!M650</f>
        <v>270.87</v>
      </c>
      <c r="M649" s="5">
        <f>[1]PLD!N650</f>
        <v>270.87</v>
      </c>
      <c r="N649" s="5">
        <f>[1]PLD!O650</f>
        <v>255.87</v>
      </c>
      <c r="O649" s="5">
        <f>[1]PLD!P650</f>
        <v>252.59</v>
      </c>
      <c r="P649" s="5">
        <f>[1]PLD!Q650</f>
        <v>242.2</v>
      </c>
    </row>
    <row r="650" spans="2:16" x14ac:dyDescent="0.25">
      <c r="B650" s="6">
        <f>[1]PLD!D651</f>
        <v>41573</v>
      </c>
      <c r="C650" s="6">
        <f>[1]PLD!E651</f>
        <v>41579</v>
      </c>
      <c r="D650" s="6">
        <f t="shared" si="10"/>
        <v>41576</v>
      </c>
      <c r="E650" s="5">
        <f>[1]PLD!F651</f>
        <v>311.47000000000003</v>
      </c>
      <c r="F650" s="5">
        <f>[1]PLD!G651</f>
        <v>311.47000000000003</v>
      </c>
      <c r="G650" s="5">
        <f>[1]PLD!H651</f>
        <v>305.29000000000002</v>
      </c>
      <c r="H650" s="5">
        <f>[1]PLD!I651</f>
        <v>311.47000000000003</v>
      </c>
      <c r="I650" s="5">
        <f>[1]PLD!J651</f>
        <v>311.47000000000003</v>
      </c>
      <c r="J650" s="5">
        <f>[1]PLD!K651</f>
        <v>305.29000000000002</v>
      </c>
      <c r="K650" s="5">
        <f>[1]PLD!L651</f>
        <v>311.47000000000003</v>
      </c>
      <c r="L650" s="5">
        <f>[1]PLD!M651</f>
        <v>311.47000000000003</v>
      </c>
      <c r="M650" s="5">
        <f>[1]PLD!N651</f>
        <v>305.29000000000002</v>
      </c>
      <c r="N650" s="5">
        <f>[1]PLD!O651</f>
        <v>311.47000000000003</v>
      </c>
      <c r="O650" s="5">
        <f>[1]PLD!P651</f>
        <v>311.47000000000003</v>
      </c>
      <c r="P650" s="5">
        <f>[1]PLD!Q651</f>
        <v>305.29000000000002</v>
      </c>
    </row>
    <row r="651" spans="2:16" x14ac:dyDescent="0.25">
      <c r="B651" s="6">
        <f>[1]PLD!D652</f>
        <v>41580</v>
      </c>
      <c r="C651" s="6">
        <f>[1]PLD!E652</f>
        <v>41586</v>
      </c>
      <c r="D651" s="6">
        <f t="shared" si="10"/>
        <v>41583</v>
      </c>
      <c r="E651" s="5">
        <f>[1]PLD!F652</f>
        <v>326.08999999999997</v>
      </c>
      <c r="F651" s="5">
        <f>[1]PLD!G652</f>
        <v>322.11</v>
      </c>
      <c r="G651" s="5">
        <f>[1]PLD!H652</f>
        <v>308.11</v>
      </c>
      <c r="H651" s="5">
        <f>[1]PLD!I652</f>
        <v>326.08999999999997</v>
      </c>
      <c r="I651" s="5">
        <f>[1]PLD!J652</f>
        <v>322.11</v>
      </c>
      <c r="J651" s="5">
        <f>[1]PLD!K652</f>
        <v>308.11</v>
      </c>
      <c r="K651" s="5">
        <f>[1]PLD!L652</f>
        <v>326.08999999999997</v>
      </c>
      <c r="L651" s="5">
        <f>[1]PLD!M652</f>
        <v>322.11</v>
      </c>
      <c r="M651" s="5">
        <f>[1]PLD!N652</f>
        <v>308.11</v>
      </c>
      <c r="N651" s="5">
        <f>[1]PLD!O652</f>
        <v>326.08999999999997</v>
      </c>
      <c r="O651" s="5">
        <f>[1]PLD!P652</f>
        <v>322.11</v>
      </c>
      <c r="P651" s="5">
        <f>[1]PLD!Q652</f>
        <v>308.11</v>
      </c>
    </row>
    <row r="652" spans="2:16" x14ac:dyDescent="0.25">
      <c r="B652" s="6">
        <f>[1]PLD!D653</f>
        <v>41587</v>
      </c>
      <c r="C652" s="6">
        <f>[1]PLD!E653</f>
        <v>41593</v>
      </c>
      <c r="D652" s="6">
        <f t="shared" si="10"/>
        <v>41590</v>
      </c>
      <c r="E652" s="5">
        <f>[1]PLD!F653</f>
        <v>319.24</v>
      </c>
      <c r="F652" s="5">
        <f>[1]PLD!G653</f>
        <v>319.24</v>
      </c>
      <c r="G652" s="5">
        <f>[1]PLD!H653</f>
        <v>316.08999999999997</v>
      </c>
      <c r="H652" s="5">
        <f>[1]PLD!I653</f>
        <v>319.24</v>
      </c>
      <c r="I652" s="5">
        <f>[1]PLD!J653</f>
        <v>319.24</v>
      </c>
      <c r="J652" s="5">
        <f>[1]PLD!K653</f>
        <v>316.08999999999997</v>
      </c>
      <c r="K652" s="5">
        <f>[1]PLD!L653</f>
        <v>319.24</v>
      </c>
      <c r="L652" s="5">
        <f>[1]PLD!M653</f>
        <v>319.24</v>
      </c>
      <c r="M652" s="5">
        <f>[1]PLD!N653</f>
        <v>316.08999999999997</v>
      </c>
      <c r="N652" s="5">
        <f>[1]PLD!O653</f>
        <v>319.24</v>
      </c>
      <c r="O652" s="5">
        <f>[1]PLD!P653</f>
        <v>319.24</v>
      </c>
      <c r="P652" s="5">
        <f>[1]PLD!Q653</f>
        <v>316.08999999999997</v>
      </c>
    </row>
    <row r="653" spans="2:16" x14ac:dyDescent="0.25">
      <c r="B653" s="6">
        <f>[1]PLD!D654</f>
        <v>41594</v>
      </c>
      <c r="C653" s="6">
        <f>[1]PLD!E654</f>
        <v>41600</v>
      </c>
      <c r="D653" s="6">
        <f t="shared" si="10"/>
        <v>41597</v>
      </c>
      <c r="E653" s="5">
        <f>[1]PLD!F654</f>
        <v>340.44</v>
      </c>
      <c r="F653" s="5">
        <f>[1]PLD!G654</f>
        <v>340.44</v>
      </c>
      <c r="G653" s="5">
        <f>[1]PLD!H654</f>
        <v>329.82</v>
      </c>
      <c r="H653" s="5">
        <f>[1]PLD!I654</f>
        <v>340.44</v>
      </c>
      <c r="I653" s="5">
        <f>[1]PLD!J654</f>
        <v>340.44</v>
      </c>
      <c r="J653" s="5">
        <f>[1]PLD!K654</f>
        <v>329.82</v>
      </c>
      <c r="K653" s="5">
        <f>[1]PLD!L654</f>
        <v>340.44</v>
      </c>
      <c r="L653" s="5">
        <f>[1]PLD!M654</f>
        <v>340.44</v>
      </c>
      <c r="M653" s="5">
        <f>[1]PLD!N654</f>
        <v>329.82</v>
      </c>
      <c r="N653" s="5">
        <f>[1]PLD!O654</f>
        <v>340.44</v>
      </c>
      <c r="O653" s="5">
        <f>[1]PLD!P654</f>
        <v>340.44</v>
      </c>
      <c r="P653" s="5">
        <f>[1]PLD!Q654</f>
        <v>329.82</v>
      </c>
    </row>
    <row r="654" spans="2:16" x14ac:dyDescent="0.25">
      <c r="B654" s="6">
        <f>[1]PLD!D655</f>
        <v>41601</v>
      </c>
      <c r="C654" s="6">
        <f>[1]PLD!E655</f>
        <v>41607</v>
      </c>
      <c r="D654" s="6">
        <f t="shared" si="10"/>
        <v>41604</v>
      </c>
      <c r="E654" s="5">
        <f>[1]PLD!F655</f>
        <v>362.69</v>
      </c>
      <c r="F654" s="5">
        <f>[1]PLD!G655</f>
        <v>362.69</v>
      </c>
      <c r="G654" s="5">
        <f>[1]PLD!H655</f>
        <v>353.79</v>
      </c>
      <c r="H654" s="5">
        <f>[1]PLD!I655</f>
        <v>362.69</v>
      </c>
      <c r="I654" s="5">
        <f>[1]PLD!J655</f>
        <v>362.69</v>
      </c>
      <c r="J654" s="5">
        <f>[1]PLD!K655</f>
        <v>353.79</v>
      </c>
      <c r="K654" s="5">
        <f>[1]PLD!L655</f>
        <v>362.69</v>
      </c>
      <c r="L654" s="5">
        <f>[1]PLD!M655</f>
        <v>362.69</v>
      </c>
      <c r="M654" s="5">
        <f>[1]PLD!N655</f>
        <v>353.79</v>
      </c>
      <c r="N654" s="5">
        <f>[1]PLD!O655</f>
        <v>362.69</v>
      </c>
      <c r="O654" s="5">
        <f>[1]PLD!P655</f>
        <v>362.69</v>
      </c>
      <c r="P654" s="5">
        <f>[1]PLD!Q655</f>
        <v>353.79</v>
      </c>
    </row>
    <row r="655" spans="2:16" x14ac:dyDescent="0.25">
      <c r="B655" s="6">
        <f>[1]PLD!D656</f>
        <v>41608</v>
      </c>
      <c r="C655" s="6">
        <f>[1]PLD!E656</f>
        <v>41614</v>
      </c>
      <c r="D655" s="6">
        <f t="shared" si="10"/>
        <v>41611</v>
      </c>
      <c r="E655" s="5">
        <f>[1]PLD!F656</f>
        <v>313.81</v>
      </c>
      <c r="F655" s="5">
        <f>[1]PLD!G656</f>
        <v>313.81</v>
      </c>
      <c r="G655" s="5">
        <f>[1]PLD!H656</f>
        <v>302.27999999999997</v>
      </c>
      <c r="H655" s="5">
        <f>[1]PLD!I656</f>
        <v>313.81</v>
      </c>
      <c r="I655" s="5">
        <f>[1]PLD!J656</f>
        <v>313.81</v>
      </c>
      <c r="J655" s="5">
        <f>[1]PLD!K656</f>
        <v>302.27999999999997</v>
      </c>
      <c r="K655" s="5">
        <f>[1]PLD!L656</f>
        <v>313.81</v>
      </c>
      <c r="L655" s="5">
        <f>[1]PLD!M656</f>
        <v>313.81</v>
      </c>
      <c r="M655" s="5">
        <f>[1]PLD!N656</f>
        <v>302.27999999999997</v>
      </c>
      <c r="N655" s="5">
        <f>[1]PLD!O656</f>
        <v>313.81</v>
      </c>
      <c r="O655" s="5">
        <f>[1]PLD!P656</f>
        <v>313.81</v>
      </c>
      <c r="P655" s="5">
        <f>[1]PLD!Q656</f>
        <v>302.27999999999997</v>
      </c>
    </row>
    <row r="656" spans="2:16" x14ac:dyDescent="0.25">
      <c r="B656" s="6">
        <f>[1]PLD!D657</f>
        <v>41615</v>
      </c>
      <c r="C656" s="6">
        <f>[1]PLD!E657</f>
        <v>41621</v>
      </c>
      <c r="D656" s="6">
        <f t="shared" si="10"/>
        <v>41618</v>
      </c>
      <c r="E656" s="5">
        <f>[1]PLD!F657</f>
        <v>282.74</v>
      </c>
      <c r="F656" s="5">
        <f>[1]PLD!G657</f>
        <v>282.74</v>
      </c>
      <c r="G656" s="5">
        <f>[1]PLD!H657</f>
        <v>270.33</v>
      </c>
      <c r="H656" s="5">
        <f>[1]PLD!I657</f>
        <v>282.74</v>
      </c>
      <c r="I656" s="5">
        <f>[1]PLD!J657</f>
        <v>282.74</v>
      </c>
      <c r="J656" s="5">
        <f>[1]PLD!K657</f>
        <v>270.33</v>
      </c>
      <c r="K656" s="5">
        <f>[1]PLD!L657</f>
        <v>282.74</v>
      </c>
      <c r="L656" s="5">
        <f>[1]PLD!M657</f>
        <v>282.74</v>
      </c>
      <c r="M656" s="5">
        <f>[1]PLD!N657</f>
        <v>282.74</v>
      </c>
      <c r="N656" s="5">
        <f>[1]PLD!O657</f>
        <v>282.74</v>
      </c>
      <c r="O656" s="5">
        <f>[1]PLD!P657</f>
        <v>282.74</v>
      </c>
      <c r="P656" s="5">
        <f>[1]PLD!Q657</f>
        <v>270.33</v>
      </c>
    </row>
    <row r="657" spans="2:16" x14ac:dyDescent="0.25">
      <c r="B657" s="6">
        <f>[1]PLD!D658</f>
        <v>41622</v>
      </c>
      <c r="C657" s="6">
        <f>[1]PLD!E658</f>
        <v>41628</v>
      </c>
      <c r="D657" s="6">
        <f t="shared" si="10"/>
        <v>41625</v>
      </c>
      <c r="E657" s="5">
        <f>[1]PLD!F658</f>
        <v>310.55</v>
      </c>
      <c r="F657" s="5">
        <f>[1]PLD!G658</f>
        <v>310.55</v>
      </c>
      <c r="G657" s="5">
        <f>[1]PLD!H658</f>
        <v>303.81</v>
      </c>
      <c r="H657" s="5">
        <f>[1]PLD!I658</f>
        <v>310.55</v>
      </c>
      <c r="I657" s="5">
        <f>[1]PLD!J658</f>
        <v>310.55</v>
      </c>
      <c r="J657" s="5">
        <f>[1]PLD!K658</f>
        <v>303.81</v>
      </c>
      <c r="K657" s="5">
        <f>[1]PLD!L658</f>
        <v>310.55</v>
      </c>
      <c r="L657" s="5">
        <f>[1]PLD!M658</f>
        <v>310.55</v>
      </c>
      <c r="M657" s="5">
        <f>[1]PLD!N658</f>
        <v>307.2</v>
      </c>
      <c r="N657" s="5">
        <f>[1]PLD!O658</f>
        <v>310.55</v>
      </c>
      <c r="O657" s="5">
        <f>[1]PLD!P658</f>
        <v>310.55</v>
      </c>
      <c r="P657" s="5">
        <f>[1]PLD!Q658</f>
        <v>303.81</v>
      </c>
    </row>
    <row r="658" spans="2:16" x14ac:dyDescent="0.25">
      <c r="B658" s="6">
        <f>[1]PLD!D659</f>
        <v>41629</v>
      </c>
      <c r="C658" s="6">
        <f>[1]PLD!E659</f>
        <v>41635</v>
      </c>
      <c r="D658" s="6">
        <f t="shared" si="10"/>
        <v>41632</v>
      </c>
      <c r="E658" s="5">
        <f>[1]PLD!F659</f>
        <v>294.91000000000003</v>
      </c>
      <c r="F658" s="5">
        <f>[1]PLD!G659</f>
        <v>294.54000000000002</v>
      </c>
      <c r="G658" s="5">
        <f>[1]PLD!H659</f>
        <v>293.94</v>
      </c>
      <c r="H658" s="5">
        <f>[1]PLD!I659</f>
        <v>294.91000000000003</v>
      </c>
      <c r="I658" s="5">
        <f>[1]PLD!J659</f>
        <v>294.54000000000002</v>
      </c>
      <c r="J658" s="5">
        <f>[1]PLD!K659</f>
        <v>293.94</v>
      </c>
      <c r="K658" s="5">
        <f>[1]PLD!L659</f>
        <v>294.91000000000003</v>
      </c>
      <c r="L658" s="5">
        <f>[1]PLD!M659</f>
        <v>294.54000000000002</v>
      </c>
      <c r="M658" s="5">
        <f>[1]PLD!N659</f>
        <v>293.94</v>
      </c>
      <c r="N658" s="5">
        <f>[1]PLD!O659</f>
        <v>294.91000000000003</v>
      </c>
      <c r="O658" s="5">
        <f>[1]PLD!P659</f>
        <v>294.54000000000002</v>
      </c>
      <c r="P658" s="5">
        <f>[1]PLD!Q659</f>
        <v>293.94</v>
      </c>
    </row>
    <row r="659" spans="2:16" x14ac:dyDescent="0.25">
      <c r="B659" s="6">
        <f>[1]PLD!D660</f>
        <v>41636</v>
      </c>
      <c r="C659" s="6">
        <f>[1]PLD!E660</f>
        <v>41642</v>
      </c>
      <c r="D659" s="6">
        <f t="shared" si="10"/>
        <v>41639</v>
      </c>
      <c r="E659" s="5">
        <f>[1]PLD!F660</f>
        <v>249.92</v>
      </c>
      <c r="F659" s="5">
        <f>[1]PLD!G660</f>
        <v>249.92</v>
      </c>
      <c r="G659" s="5">
        <f>[1]PLD!H660</f>
        <v>249.92</v>
      </c>
      <c r="H659" s="5">
        <f>[1]PLD!I660</f>
        <v>249.92</v>
      </c>
      <c r="I659" s="5">
        <f>[1]PLD!J660</f>
        <v>249.92</v>
      </c>
      <c r="J659" s="5">
        <f>[1]PLD!K660</f>
        <v>249.92</v>
      </c>
      <c r="K659" s="5">
        <f>[1]PLD!L660</f>
        <v>249.92</v>
      </c>
      <c r="L659" s="5">
        <f>[1]PLD!M660</f>
        <v>249.92</v>
      </c>
      <c r="M659" s="5">
        <f>[1]PLD!N660</f>
        <v>249.92</v>
      </c>
      <c r="N659" s="5">
        <f>[1]PLD!O660</f>
        <v>249.92</v>
      </c>
      <c r="O659" s="5">
        <f>[1]PLD!P660</f>
        <v>249.92</v>
      </c>
      <c r="P659" s="5">
        <f>[1]PLD!Q660</f>
        <v>249.92</v>
      </c>
    </row>
    <row r="660" spans="2:16" x14ac:dyDescent="0.25">
      <c r="B660" s="6">
        <f>[1]PLD!D661</f>
        <v>41643</v>
      </c>
      <c r="C660" s="6">
        <f>[1]PLD!E661</f>
        <v>41649</v>
      </c>
      <c r="D660" s="6">
        <f t="shared" si="10"/>
        <v>41646</v>
      </c>
      <c r="E660" s="5">
        <f>[1]PLD!F661</f>
        <v>286.58</v>
      </c>
      <c r="F660" s="5">
        <f>[1]PLD!G661</f>
        <v>286.58</v>
      </c>
      <c r="G660" s="5">
        <f>[1]PLD!H661</f>
        <v>280.22000000000003</v>
      </c>
      <c r="H660" s="5">
        <f>[1]PLD!I661</f>
        <v>286.58</v>
      </c>
      <c r="I660" s="5">
        <f>[1]PLD!J661</f>
        <v>286.58</v>
      </c>
      <c r="J660" s="5">
        <f>[1]PLD!K661</f>
        <v>280.22000000000003</v>
      </c>
      <c r="K660" s="5">
        <f>[1]PLD!L661</f>
        <v>286.58</v>
      </c>
      <c r="L660" s="5">
        <f>[1]PLD!M661</f>
        <v>286.58</v>
      </c>
      <c r="M660" s="5">
        <f>[1]PLD!N661</f>
        <v>280.22000000000003</v>
      </c>
      <c r="N660" s="5">
        <f>[1]PLD!O661</f>
        <v>286.58</v>
      </c>
      <c r="O660" s="5">
        <f>[1]PLD!P661</f>
        <v>286.58</v>
      </c>
      <c r="P660" s="5">
        <f>[1]PLD!Q661</f>
        <v>116.49</v>
      </c>
    </row>
    <row r="661" spans="2:16" x14ac:dyDescent="0.25">
      <c r="B661" s="6">
        <f>[1]PLD!D662</f>
        <v>41650</v>
      </c>
      <c r="C661" s="6">
        <f>[1]PLD!E662</f>
        <v>41656</v>
      </c>
      <c r="D661" s="6">
        <f t="shared" si="10"/>
        <v>41653</v>
      </c>
      <c r="E661" s="5">
        <f>[1]PLD!F662</f>
        <v>391.8</v>
      </c>
      <c r="F661" s="5">
        <f>[1]PLD!G662</f>
        <v>391.8</v>
      </c>
      <c r="G661" s="5">
        <f>[1]PLD!H662</f>
        <v>384.02</v>
      </c>
      <c r="H661" s="5">
        <f>[1]PLD!I662</f>
        <v>391.8</v>
      </c>
      <c r="I661" s="5">
        <f>[1]PLD!J662</f>
        <v>391.8</v>
      </c>
      <c r="J661" s="5">
        <f>[1]PLD!K662</f>
        <v>384.02</v>
      </c>
      <c r="K661" s="5">
        <f>[1]PLD!L662</f>
        <v>391.8</v>
      </c>
      <c r="L661" s="5">
        <f>[1]PLD!M662</f>
        <v>391.8</v>
      </c>
      <c r="M661" s="5">
        <f>[1]PLD!N662</f>
        <v>391.8</v>
      </c>
      <c r="N661" s="5">
        <f>[1]PLD!O662</f>
        <v>391.8</v>
      </c>
      <c r="O661" s="5">
        <f>[1]PLD!P662</f>
        <v>391.8</v>
      </c>
      <c r="P661" s="5">
        <f>[1]PLD!Q662</f>
        <v>384.02</v>
      </c>
    </row>
    <row r="662" spans="2:16" x14ac:dyDescent="0.25">
      <c r="B662" s="6">
        <f>[1]PLD!D663</f>
        <v>41657</v>
      </c>
      <c r="C662" s="6">
        <f>[1]PLD!E663</f>
        <v>41663</v>
      </c>
      <c r="D662" s="6">
        <f t="shared" si="10"/>
        <v>41660</v>
      </c>
      <c r="E662" s="5">
        <f>[1]PLD!F663</f>
        <v>410.67</v>
      </c>
      <c r="F662" s="5">
        <f>[1]PLD!G663</f>
        <v>410.67</v>
      </c>
      <c r="G662" s="5">
        <f>[1]PLD!H663</f>
        <v>409.38</v>
      </c>
      <c r="H662" s="5">
        <f>[1]PLD!I663</f>
        <v>410.67</v>
      </c>
      <c r="I662" s="5">
        <f>[1]PLD!J663</f>
        <v>410.67</v>
      </c>
      <c r="J662" s="5">
        <f>[1]PLD!K663</f>
        <v>409.38</v>
      </c>
      <c r="K662" s="5">
        <f>[1]PLD!L663</f>
        <v>410.67</v>
      </c>
      <c r="L662" s="5">
        <f>[1]PLD!M663</f>
        <v>410.67</v>
      </c>
      <c r="M662" s="5">
        <f>[1]PLD!N663</f>
        <v>409.38</v>
      </c>
      <c r="N662" s="5">
        <f>[1]PLD!O663</f>
        <v>410.67</v>
      </c>
      <c r="O662" s="5">
        <f>[1]PLD!P663</f>
        <v>410.67</v>
      </c>
      <c r="P662" s="5">
        <f>[1]PLD!Q663</f>
        <v>409.38</v>
      </c>
    </row>
    <row r="663" spans="2:16" x14ac:dyDescent="0.25">
      <c r="B663" s="6">
        <f>[1]PLD!D664</f>
        <v>41664</v>
      </c>
      <c r="C663" s="6">
        <f>[1]PLD!E664</f>
        <v>41670</v>
      </c>
      <c r="D663" s="6">
        <f t="shared" si="10"/>
        <v>41667</v>
      </c>
      <c r="E663" s="5">
        <f>[1]PLD!F664</f>
        <v>486.59</v>
      </c>
      <c r="F663" s="5">
        <f>[1]PLD!G664</f>
        <v>486.59</v>
      </c>
      <c r="G663" s="5">
        <f>[1]PLD!H664</f>
        <v>480.64</v>
      </c>
      <c r="H663" s="5">
        <f>[1]PLD!I664</f>
        <v>486.59</v>
      </c>
      <c r="I663" s="5">
        <f>[1]PLD!J664</f>
        <v>486.59</v>
      </c>
      <c r="J663" s="5">
        <f>[1]PLD!K664</f>
        <v>480.64</v>
      </c>
      <c r="K663" s="5">
        <f>[1]PLD!L664</f>
        <v>486.59</v>
      </c>
      <c r="L663" s="5">
        <f>[1]PLD!M664</f>
        <v>486.59</v>
      </c>
      <c r="M663" s="5">
        <f>[1]PLD!N664</f>
        <v>486.59</v>
      </c>
      <c r="N663" s="5">
        <f>[1]PLD!O664</f>
        <v>486.59</v>
      </c>
      <c r="O663" s="5">
        <f>[1]PLD!P664</f>
        <v>486.59</v>
      </c>
      <c r="P663" s="5">
        <f>[1]PLD!Q664</f>
        <v>480.64</v>
      </c>
    </row>
    <row r="664" spans="2:16" x14ac:dyDescent="0.25">
      <c r="B664" s="6">
        <f>[1]PLD!D665</f>
        <v>41671</v>
      </c>
      <c r="C664" s="6">
        <f>[1]PLD!E665</f>
        <v>41677</v>
      </c>
      <c r="D664" s="6">
        <f t="shared" si="10"/>
        <v>41674</v>
      </c>
      <c r="E664" s="5">
        <f>[1]PLD!F665</f>
        <v>822.83</v>
      </c>
      <c r="F664" s="5">
        <f>[1]PLD!G665</f>
        <v>822.83</v>
      </c>
      <c r="G664" s="5">
        <f>[1]PLD!H665</f>
        <v>822.83</v>
      </c>
      <c r="H664" s="5">
        <f>[1]PLD!I665</f>
        <v>822.83</v>
      </c>
      <c r="I664" s="5">
        <f>[1]PLD!J665</f>
        <v>822.83</v>
      </c>
      <c r="J664" s="5">
        <f>[1]PLD!K665</f>
        <v>822.83</v>
      </c>
      <c r="K664" s="5">
        <f>[1]PLD!L665</f>
        <v>822.83</v>
      </c>
      <c r="L664" s="5">
        <f>[1]PLD!M665</f>
        <v>822.83</v>
      </c>
      <c r="M664" s="5">
        <f>[1]PLD!N665</f>
        <v>822.83</v>
      </c>
      <c r="N664" s="5">
        <f>[1]PLD!O665</f>
        <v>822.83</v>
      </c>
      <c r="O664" s="5">
        <f>[1]PLD!P665</f>
        <v>822.83</v>
      </c>
      <c r="P664" s="5">
        <f>[1]PLD!Q665</f>
        <v>822.83</v>
      </c>
    </row>
    <row r="665" spans="2:16" x14ac:dyDescent="0.25">
      <c r="B665" s="6">
        <f>[1]PLD!D666</f>
        <v>41678</v>
      </c>
      <c r="C665" s="6">
        <f>[1]PLD!E666</f>
        <v>41684</v>
      </c>
      <c r="D665" s="6">
        <f t="shared" si="10"/>
        <v>41681</v>
      </c>
      <c r="E665" s="5">
        <f>[1]PLD!F666</f>
        <v>822.83</v>
      </c>
      <c r="F665" s="5">
        <f>[1]PLD!G666</f>
        <v>822.83</v>
      </c>
      <c r="G665" s="5">
        <f>[1]PLD!H666</f>
        <v>822.83</v>
      </c>
      <c r="H665" s="5">
        <f>[1]PLD!I666</f>
        <v>822.83</v>
      </c>
      <c r="I665" s="5">
        <f>[1]PLD!J666</f>
        <v>822.83</v>
      </c>
      <c r="J665" s="5">
        <f>[1]PLD!K666</f>
        <v>822.83</v>
      </c>
      <c r="K665" s="5">
        <f>[1]PLD!L666</f>
        <v>744.88</v>
      </c>
      <c r="L665" s="5">
        <f>[1]PLD!M666</f>
        <v>744.88</v>
      </c>
      <c r="M665" s="5">
        <f>[1]PLD!N666</f>
        <v>732.99</v>
      </c>
      <c r="N665" s="5">
        <f>[1]PLD!O666</f>
        <v>612.71</v>
      </c>
      <c r="O665" s="5">
        <f>[1]PLD!P666</f>
        <v>160.61000000000001</v>
      </c>
      <c r="P665" s="5">
        <f>[1]PLD!Q666</f>
        <v>152.08000000000001</v>
      </c>
    </row>
    <row r="666" spans="2:16" x14ac:dyDescent="0.25">
      <c r="B666" s="6">
        <f>[1]PLD!D667</f>
        <v>41685</v>
      </c>
      <c r="C666" s="6">
        <f>[1]PLD!E667</f>
        <v>41691</v>
      </c>
      <c r="D666" s="6">
        <f t="shared" si="10"/>
        <v>41688</v>
      </c>
      <c r="E666" s="5">
        <f>[1]PLD!F667</f>
        <v>822.83</v>
      </c>
      <c r="F666" s="5">
        <f>[1]PLD!G667</f>
        <v>822.83</v>
      </c>
      <c r="G666" s="5">
        <f>[1]PLD!H667</f>
        <v>822.83</v>
      </c>
      <c r="H666" s="5">
        <f>[1]PLD!I667</f>
        <v>822.83</v>
      </c>
      <c r="I666" s="5">
        <f>[1]PLD!J667</f>
        <v>822.83</v>
      </c>
      <c r="J666" s="5">
        <f>[1]PLD!K667</f>
        <v>822.83</v>
      </c>
      <c r="K666" s="5">
        <f>[1]PLD!L667</f>
        <v>732.99</v>
      </c>
      <c r="L666" s="5">
        <f>[1]PLD!M667</f>
        <v>732.99</v>
      </c>
      <c r="M666" s="5">
        <f>[1]PLD!N667</f>
        <v>725.22</v>
      </c>
      <c r="N666" s="5">
        <f>[1]PLD!O667</f>
        <v>612.71</v>
      </c>
      <c r="O666" s="5">
        <f>[1]PLD!P667</f>
        <v>612.71</v>
      </c>
      <c r="P666" s="5">
        <f>[1]PLD!Q667</f>
        <v>506.33</v>
      </c>
    </row>
    <row r="667" spans="2:16" x14ac:dyDescent="0.25">
      <c r="B667" s="6">
        <f>[1]PLD!D668</f>
        <v>41692</v>
      </c>
      <c r="C667" s="6">
        <f>[1]PLD!E668</f>
        <v>41698</v>
      </c>
      <c r="D667" s="6">
        <f t="shared" si="10"/>
        <v>41695</v>
      </c>
      <c r="E667" s="5">
        <f>[1]PLD!F668</f>
        <v>822.83</v>
      </c>
      <c r="F667" s="5">
        <f>[1]PLD!G668</f>
        <v>822.83</v>
      </c>
      <c r="G667" s="5">
        <f>[1]PLD!H668</f>
        <v>822.83</v>
      </c>
      <c r="H667" s="5">
        <f>[1]PLD!I668</f>
        <v>822.83</v>
      </c>
      <c r="I667" s="5">
        <f>[1]PLD!J668</f>
        <v>822.83</v>
      </c>
      <c r="J667" s="5">
        <f>[1]PLD!K668</f>
        <v>822.83</v>
      </c>
      <c r="K667" s="5">
        <f>[1]PLD!L668</f>
        <v>732.99</v>
      </c>
      <c r="L667" s="5">
        <f>[1]PLD!M668</f>
        <v>732.99</v>
      </c>
      <c r="M667" s="5">
        <f>[1]PLD!N668</f>
        <v>725.22</v>
      </c>
      <c r="N667" s="5">
        <f>[1]PLD!O668</f>
        <v>612.71</v>
      </c>
      <c r="O667" s="5">
        <f>[1]PLD!P668</f>
        <v>160.61000000000001</v>
      </c>
      <c r="P667" s="5">
        <f>[1]PLD!Q668</f>
        <v>152.08000000000001</v>
      </c>
    </row>
    <row r="668" spans="2:16" x14ac:dyDescent="0.25">
      <c r="B668" s="6">
        <f>[1]PLD!D669</f>
        <v>41699</v>
      </c>
      <c r="C668" s="6">
        <f>[1]PLD!E669</f>
        <v>41705</v>
      </c>
      <c r="D668" s="6">
        <f t="shared" si="10"/>
        <v>41702</v>
      </c>
      <c r="E668" s="5">
        <f>[1]PLD!F669</f>
        <v>822.83</v>
      </c>
      <c r="F668" s="5">
        <f>[1]PLD!G669</f>
        <v>822.83</v>
      </c>
      <c r="G668" s="5">
        <f>[1]PLD!H669</f>
        <v>822.83</v>
      </c>
      <c r="H668" s="5">
        <f>[1]PLD!I669</f>
        <v>822.83</v>
      </c>
      <c r="I668" s="5">
        <f>[1]PLD!J669</f>
        <v>822.83</v>
      </c>
      <c r="J668" s="5">
        <f>[1]PLD!K669</f>
        <v>822.83</v>
      </c>
      <c r="K668" s="5">
        <f>[1]PLD!L669</f>
        <v>634.86</v>
      </c>
      <c r="L668" s="5">
        <f>[1]PLD!M669</f>
        <v>625.25</v>
      </c>
      <c r="M668" s="5">
        <f>[1]PLD!N669</f>
        <v>625.25</v>
      </c>
      <c r="N668" s="5">
        <f>[1]PLD!O669</f>
        <v>634.86</v>
      </c>
      <c r="O668" s="5">
        <f>[1]PLD!P669</f>
        <v>612.71</v>
      </c>
      <c r="P668" s="5">
        <f>[1]PLD!Q669</f>
        <v>119.8</v>
      </c>
    </row>
    <row r="669" spans="2:16" x14ac:dyDescent="0.25">
      <c r="B669" s="6">
        <f>[1]PLD!D670</f>
        <v>41706</v>
      </c>
      <c r="C669" s="6">
        <f>[1]PLD!E670</f>
        <v>41712</v>
      </c>
      <c r="D669" s="6">
        <f t="shared" si="10"/>
        <v>41709</v>
      </c>
      <c r="E669" s="5">
        <f>[1]PLD!F670</f>
        <v>822.83</v>
      </c>
      <c r="F669" s="5">
        <f>[1]PLD!G670</f>
        <v>822.83</v>
      </c>
      <c r="G669" s="5">
        <f>[1]PLD!H670</f>
        <v>822.83</v>
      </c>
      <c r="H669" s="5">
        <f>[1]PLD!I670</f>
        <v>822.83</v>
      </c>
      <c r="I669" s="5">
        <f>[1]PLD!J670</f>
        <v>822.83</v>
      </c>
      <c r="J669" s="5">
        <f>[1]PLD!K670</f>
        <v>822.83</v>
      </c>
      <c r="K669" s="5">
        <f>[1]PLD!L670</f>
        <v>725.25</v>
      </c>
      <c r="L669" s="5">
        <f>[1]PLD!M670</f>
        <v>725.25</v>
      </c>
      <c r="M669" s="5">
        <f>[1]PLD!N670</f>
        <v>725.25</v>
      </c>
      <c r="N669" s="5">
        <f>[1]PLD!O670</f>
        <v>725.25</v>
      </c>
      <c r="O669" s="5">
        <f>[1]PLD!P670</f>
        <v>725.25</v>
      </c>
      <c r="P669" s="5">
        <f>[1]PLD!Q670</f>
        <v>612.71</v>
      </c>
    </row>
    <row r="670" spans="2:16" x14ac:dyDescent="0.25">
      <c r="B670" s="6">
        <f>[1]PLD!D671</f>
        <v>41713</v>
      </c>
      <c r="C670" s="6">
        <f>[1]PLD!E671</f>
        <v>41719</v>
      </c>
      <c r="D670" s="6">
        <f t="shared" si="10"/>
        <v>41716</v>
      </c>
      <c r="E670" s="5">
        <f>[1]PLD!F671</f>
        <v>822.83</v>
      </c>
      <c r="F670" s="5">
        <f>[1]PLD!G671</f>
        <v>822.83</v>
      </c>
      <c r="G670" s="5">
        <f>[1]PLD!H671</f>
        <v>822.83</v>
      </c>
      <c r="H670" s="5">
        <f>[1]PLD!I671</f>
        <v>822.83</v>
      </c>
      <c r="I670" s="5">
        <f>[1]PLD!J671</f>
        <v>822.83</v>
      </c>
      <c r="J670" s="5">
        <f>[1]PLD!K671</f>
        <v>822.83</v>
      </c>
      <c r="K670" s="5">
        <f>[1]PLD!L671</f>
        <v>822.83</v>
      </c>
      <c r="L670" s="5">
        <f>[1]PLD!M671</f>
        <v>822.83</v>
      </c>
      <c r="M670" s="5">
        <f>[1]PLD!N671</f>
        <v>822.83</v>
      </c>
      <c r="N670" s="5">
        <f>[1]PLD!O671</f>
        <v>822.83</v>
      </c>
      <c r="O670" s="5">
        <f>[1]PLD!P671</f>
        <v>822.83</v>
      </c>
      <c r="P670" s="5">
        <f>[1]PLD!Q671</f>
        <v>822.83</v>
      </c>
    </row>
    <row r="671" spans="2:16" x14ac:dyDescent="0.25">
      <c r="B671" s="6">
        <f>[1]PLD!D672</f>
        <v>41720</v>
      </c>
      <c r="C671" s="6">
        <f>[1]PLD!E672</f>
        <v>41726</v>
      </c>
      <c r="D671" s="6">
        <f t="shared" si="10"/>
        <v>41723</v>
      </c>
      <c r="E671" s="5">
        <f>[1]PLD!F672</f>
        <v>822.83</v>
      </c>
      <c r="F671" s="5">
        <f>[1]PLD!G672</f>
        <v>822.83</v>
      </c>
      <c r="G671" s="5">
        <f>[1]PLD!H672</f>
        <v>822.83</v>
      </c>
      <c r="H671" s="5">
        <f>[1]PLD!I672</f>
        <v>822.83</v>
      </c>
      <c r="I671" s="5">
        <f>[1]PLD!J672</f>
        <v>822.83</v>
      </c>
      <c r="J671" s="5">
        <f>[1]PLD!K672</f>
        <v>822.83</v>
      </c>
      <c r="K671" s="5">
        <f>[1]PLD!L672</f>
        <v>822.83</v>
      </c>
      <c r="L671" s="5">
        <f>[1]PLD!M672</f>
        <v>822.83</v>
      </c>
      <c r="M671" s="5">
        <f>[1]PLD!N672</f>
        <v>822.83</v>
      </c>
      <c r="N671" s="5">
        <f>[1]PLD!O672</f>
        <v>822.83</v>
      </c>
      <c r="O671" s="5">
        <f>[1]PLD!P672</f>
        <v>822.83</v>
      </c>
      <c r="P671" s="5">
        <f>[1]PLD!Q672</f>
        <v>822.83</v>
      </c>
    </row>
    <row r="672" spans="2:16" x14ac:dyDescent="0.25">
      <c r="B672" s="6">
        <f>[1]PLD!D673</f>
        <v>41727</v>
      </c>
      <c r="C672" s="6">
        <f>[1]PLD!E673</f>
        <v>41733</v>
      </c>
      <c r="D672" s="6">
        <f t="shared" si="10"/>
        <v>41730</v>
      </c>
      <c r="E672" s="5">
        <f>[1]PLD!F673</f>
        <v>822.83</v>
      </c>
      <c r="F672" s="5">
        <f>[1]PLD!G673</f>
        <v>822.83</v>
      </c>
      <c r="G672" s="5">
        <f>[1]PLD!H673</f>
        <v>822.83</v>
      </c>
      <c r="H672" s="5">
        <f>[1]PLD!I673</f>
        <v>822.83</v>
      </c>
      <c r="I672" s="5">
        <f>[1]PLD!J673</f>
        <v>822.83</v>
      </c>
      <c r="J672" s="5">
        <f>[1]PLD!K673</f>
        <v>822.83</v>
      </c>
      <c r="K672" s="5">
        <f>[1]PLD!L673</f>
        <v>822.83</v>
      </c>
      <c r="L672" s="5">
        <f>[1]PLD!M673</f>
        <v>822.83</v>
      </c>
      <c r="M672" s="5">
        <f>[1]PLD!N673</f>
        <v>822.83</v>
      </c>
      <c r="N672" s="5">
        <f>[1]PLD!O673</f>
        <v>822.83</v>
      </c>
      <c r="O672" s="5">
        <f>[1]PLD!P673</f>
        <v>822.83</v>
      </c>
      <c r="P672" s="5">
        <f>[1]PLD!Q673</f>
        <v>822.83</v>
      </c>
    </row>
    <row r="673" spans="2:16" x14ac:dyDescent="0.25">
      <c r="B673" s="6">
        <f>[1]PLD!D674</f>
        <v>41734</v>
      </c>
      <c r="C673" s="6">
        <f>[1]PLD!E674</f>
        <v>41740</v>
      </c>
      <c r="D673" s="6">
        <f t="shared" si="10"/>
        <v>41737</v>
      </c>
      <c r="E673" s="5">
        <f>[1]PLD!F674</f>
        <v>822.83</v>
      </c>
      <c r="F673" s="5">
        <f>[1]PLD!G674</f>
        <v>822.83</v>
      </c>
      <c r="G673" s="5">
        <f>[1]PLD!H674</f>
        <v>822.83</v>
      </c>
      <c r="H673" s="5">
        <f>[1]PLD!I674</f>
        <v>822.83</v>
      </c>
      <c r="I673" s="5">
        <f>[1]PLD!J674</f>
        <v>822.83</v>
      </c>
      <c r="J673" s="5">
        <f>[1]PLD!K674</f>
        <v>822.83</v>
      </c>
      <c r="K673" s="5">
        <f>[1]PLD!L674</f>
        <v>822.83</v>
      </c>
      <c r="L673" s="5">
        <f>[1]PLD!M674</f>
        <v>822.83</v>
      </c>
      <c r="M673" s="5">
        <f>[1]PLD!N674</f>
        <v>821.65</v>
      </c>
      <c r="N673" s="5">
        <f>[1]PLD!O674</f>
        <v>822.83</v>
      </c>
      <c r="O673" s="5">
        <f>[1]PLD!P674</f>
        <v>822.83</v>
      </c>
      <c r="P673" s="5">
        <f>[1]PLD!Q674</f>
        <v>637.03</v>
      </c>
    </row>
    <row r="674" spans="2:16" x14ac:dyDescent="0.25">
      <c r="B674" s="6">
        <f>[1]PLD!D675</f>
        <v>41741</v>
      </c>
      <c r="C674" s="6">
        <f>[1]PLD!E675</f>
        <v>41747</v>
      </c>
      <c r="D674" s="6">
        <f t="shared" si="10"/>
        <v>41744</v>
      </c>
      <c r="E674" s="5">
        <f>[1]PLD!F675</f>
        <v>822.83</v>
      </c>
      <c r="F674" s="5">
        <f>[1]PLD!G675</f>
        <v>822.83</v>
      </c>
      <c r="G674" s="5">
        <f>[1]PLD!H675</f>
        <v>822.83</v>
      </c>
      <c r="H674" s="5">
        <f>[1]PLD!I675</f>
        <v>822.83</v>
      </c>
      <c r="I674" s="5">
        <f>[1]PLD!J675</f>
        <v>822.83</v>
      </c>
      <c r="J674" s="5">
        <f>[1]PLD!K675</f>
        <v>822.83</v>
      </c>
      <c r="K674" s="5">
        <f>[1]PLD!L675</f>
        <v>771.31</v>
      </c>
      <c r="L674" s="5">
        <f>[1]PLD!M675</f>
        <v>750.1</v>
      </c>
      <c r="M674" s="5">
        <f>[1]PLD!N675</f>
        <v>750.1</v>
      </c>
      <c r="N674" s="5">
        <f>[1]PLD!O675</f>
        <v>771.31</v>
      </c>
      <c r="O674" s="5">
        <f>[1]PLD!P675</f>
        <v>750.1</v>
      </c>
      <c r="P674" s="5">
        <f>[1]PLD!Q675</f>
        <v>619.64</v>
      </c>
    </row>
    <row r="675" spans="2:16" x14ac:dyDescent="0.25">
      <c r="B675" s="6">
        <f>[1]PLD!D676</f>
        <v>41748</v>
      </c>
      <c r="C675" s="6">
        <f>[1]PLD!E676</f>
        <v>41754</v>
      </c>
      <c r="D675" s="6">
        <f t="shared" si="10"/>
        <v>41751</v>
      </c>
      <c r="E675" s="5">
        <f>[1]PLD!F676</f>
        <v>822.83</v>
      </c>
      <c r="F675" s="5">
        <f>[1]PLD!G676</f>
        <v>822.83</v>
      </c>
      <c r="G675" s="5">
        <f>[1]PLD!H676</f>
        <v>822.83</v>
      </c>
      <c r="H675" s="5">
        <f>[1]PLD!I676</f>
        <v>822.83</v>
      </c>
      <c r="I675" s="5">
        <f>[1]PLD!J676</f>
        <v>822.83</v>
      </c>
      <c r="J675" s="5">
        <f>[1]PLD!K676</f>
        <v>822.83</v>
      </c>
      <c r="K675" s="5">
        <f>[1]PLD!L676</f>
        <v>714.81</v>
      </c>
      <c r="L675" s="5">
        <f>[1]PLD!M676</f>
        <v>697.82</v>
      </c>
      <c r="M675" s="5">
        <f>[1]PLD!N676</f>
        <v>689.95</v>
      </c>
      <c r="N675" s="5">
        <f>[1]PLD!O676</f>
        <v>714.81</v>
      </c>
      <c r="O675" s="5">
        <f>[1]PLD!P676</f>
        <v>697.82</v>
      </c>
      <c r="P675" s="5">
        <f>[1]PLD!Q676</f>
        <v>619.64</v>
      </c>
    </row>
    <row r="676" spans="2:16" x14ac:dyDescent="0.25">
      <c r="B676" s="6">
        <f>[1]PLD!D677</f>
        <v>41755</v>
      </c>
      <c r="C676" s="6">
        <f>[1]PLD!E677</f>
        <v>41761</v>
      </c>
      <c r="D676" s="6">
        <f t="shared" si="10"/>
        <v>41758</v>
      </c>
      <c r="E676" s="5">
        <f>[1]PLD!F677</f>
        <v>822.83</v>
      </c>
      <c r="F676" s="5">
        <f>[1]PLD!G677</f>
        <v>822.83</v>
      </c>
      <c r="G676" s="5">
        <f>[1]PLD!H677</f>
        <v>822.83</v>
      </c>
      <c r="H676" s="5">
        <f>[1]PLD!I677</f>
        <v>822.83</v>
      </c>
      <c r="I676" s="5">
        <f>[1]PLD!J677</f>
        <v>822.83</v>
      </c>
      <c r="J676" s="5">
        <f>[1]PLD!K677</f>
        <v>822.83</v>
      </c>
      <c r="K676" s="5">
        <f>[1]PLD!L677</f>
        <v>646.14</v>
      </c>
      <c r="L676" s="5">
        <f>[1]PLD!M677</f>
        <v>632.61</v>
      </c>
      <c r="M676" s="5">
        <f>[1]PLD!N677</f>
        <v>619.91</v>
      </c>
      <c r="N676" s="5">
        <f>[1]PLD!O677</f>
        <v>619.64</v>
      </c>
      <c r="O676" s="5">
        <f>[1]PLD!P677</f>
        <v>194.35</v>
      </c>
      <c r="P676" s="5">
        <f>[1]PLD!Q677</f>
        <v>160.61000000000001</v>
      </c>
    </row>
    <row r="677" spans="2:16" x14ac:dyDescent="0.25">
      <c r="B677" s="6">
        <f>[1]PLD!D678</f>
        <v>41762</v>
      </c>
      <c r="C677" s="6">
        <f>[1]PLD!E678</f>
        <v>41768</v>
      </c>
      <c r="D677" s="6">
        <f t="shared" si="10"/>
        <v>41765</v>
      </c>
      <c r="E677" s="5">
        <f>[1]PLD!F678</f>
        <v>812.84</v>
      </c>
      <c r="F677" s="5">
        <f>[1]PLD!G678</f>
        <v>803.16</v>
      </c>
      <c r="G677" s="5">
        <f>[1]PLD!H678</f>
        <v>780.78</v>
      </c>
      <c r="H677" s="5">
        <f>[1]PLD!I678</f>
        <v>812.84</v>
      </c>
      <c r="I677" s="5">
        <f>[1]PLD!J678</f>
        <v>803.16</v>
      </c>
      <c r="J677" s="5">
        <f>[1]PLD!K678</f>
        <v>780.78</v>
      </c>
      <c r="K677" s="5">
        <f>[1]PLD!L678</f>
        <v>697.82</v>
      </c>
      <c r="L677" s="5">
        <f>[1]PLD!M678</f>
        <v>697.82</v>
      </c>
      <c r="M677" s="5">
        <f>[1]PLD!N678</f>
        <v>697.82</v>
      </c>
      <c r="N677" s="5">
        <f>[1]PLD!O678</f>
        <v>619.64</v>
      </c>
      <c r="O677" s="5">
        <f>[1]PLD!P678</f>
        <v>192.55</v>
      </c>
      <c r="P677" s="5">
        <f>[1]PLD!Q678</f>
        <v>160.61000000000001</v>
      </c>
    </row>
    <row r="678" spans="2:16" x14ac:dyDescent="0.25">
      <c r="B678" s="6">
        <f>[1]PLD!D679</f>
        <v>41769</v>
      </c>
      <c r="C678" s="6">
        <f>[1]PLD!E679</f>
        <v>41775</v>
      </c>
      <c r="D678" s="6">
        <f t="shared" si="10"/>
        <v>41772</v>
      </c>
      <c r="E678" s="5">
        <f>[1]PLD!F679</f>
        <v>822.83</v>
      </c>
      <c r="F678" s="5">
        <f>[1]PLD!G679</f>
        <v>822.83</v>
      </c>
      <c r="G678" s="5">
        <f>[1]PLD!H679</f>
        <v>822.83</v>
      </c>
      <c r="H678" s="5">
        <f>[1]PLD!I679</f>
        <v>822.83</v>
      </c>
      <c r="I678" s="5">
        <f>[1]PLD!J679</f>
        <v>822.83</v>
      </c>
      <c r="J678" s="5">
        <f>[1]PLD!K679</f>
        <v>822.83</v>
      </c>
      <c r="K678" s="5">
        <f>[1]PLD!L679</f>
        <v>822.83</v>
      </c>
      <c r="L678" s="5">
        <f>[1]PLD!M679</f>
        <v>822.83</v>
      </c>
      <c r="M678" s="5">
        <f>[1]PLD!N679</f>
        <v>822.83</v>
      </c>
      <c r="N678" s="5">
        <f>[1]PLD!O679</f>
        <v>160.61000000000001</v>
      </c>
      <c r="O678" s="5">
        <f>[1]PLD!P679</f>
        <v>160.61000000000001</v>
      </c>
      <c r="P678" s="5">
        <f>[1]PLD!Q679</f>
        <v>130.05000000000001</v>
      </c>
    </row>
    <row r="679" spans="2:16" x14ac:dyDescent="0.25">
      <c r="B679" s="6">
        <f>[1]PLD!D680</f>
        <v>41776</v>
      </c>
      <c r="C679" s="6">
        <f>[1]PLD!E680</f>
        <v>41782</v>
      </c>
      <c r="D679" s="6">
        <f t="shared" si="10"/>
        <v>41779</v>
      </c>
      <c r="E679" s="5">
        <f>[1]PLD!F680</f>
        <v>822.83</v>
      </c>
      <c r="F679" s="5">
        <f>[1]PLD!G680</f>
        <v>822.83</v>
      </c>
      <c r="G679" s="5">
        <f>[1]PLD!H680</f>
        <v>822.83</v>
      </c>
      <c r="H679" s="5">
        <f>[1]PLD!I680</f>
        <v>822.83</v>
      </c>
      <c r="I679" s="5">
        <f>[1]PLD!J680</f>
        <v>822.83</v>
      </c>
      <c r="J679" s="5">
        <f>[1]PLD!K680</f>
        <v>822.83</v>
      </c>
      <c r="K679" s="5">
        <f>[1]PLD!L680</f>
        <v>822.83</v>
      </c>
      <c r="L679" s="5">
        <f>[1]PLD!M680</f>
        <v>822.83</v>
      </c>
      <c r="M679" s="5">
        <f>[1]PLD!N680</f>
        <v>822.83</v>
      </c>
      <c r="N679" s="5">
        <f>[1]PLD!O680</f>
        <v>160.61000000000001</v>
      </c>
      <c r="O679" s="5">
        <f>[1]PLD!P680</f>
        <v>160.61000000000001</v>
      </c>
      <c r="P679" s="5">
        <f>[1]PLD!Q680</f>
        <v>130.05000000000001</v>
      </c>
    </row>
    <row r="680" spans="2:16" x14ac:dyDescent="0.25">
      <c r="B680" s="6">
        <f>[1]PLD!D681</f>
        <v>41783</v>
      </c>
      <c r="C680" s="6">
        <f>[1]PLD!E681</f>
        <v>41789</v>
      </c>
      <c r="D680" s="6">
        <f t="shared" si="10"/>
        <v>41786</v>
      </c>
      <c r="E680" s="5">
        <f>[1]PLD!F681</f>
        <v>822.83</v>
      </c>
      <c r="F680" s="5">
        <f>[1]PLD!G681</f>
        <v>822.83</v>
      </c>
      <c r="G680" s="5">
        <f>[1]PLD!H681</f>
        <v>806.9</v>
      </c>
      <c r="H680" s="5">
        <f>[1]PLD!I681</f>
        <v>822.83</v>
      </c>
      <c r="I680" s="5">
        <f>[1]PLD!J681</f>
        <v>822.83</v>
      </c>
      <c r="J680" s="5">
        <f>[1]PLD!K681</f>
        <v>806.9</v>
      </c>
      <c r="K680" s="5">
        <f>[1]PLD!L681</f>
        <v>822.83</v>
      </c>
      <c r="L680" s="5">
        <f>[1]PLD!M681</f>
        <v>822.83</v>
      </c>
      <c r="M680" s="5">
        <f>[1]PLD!N681</f>
        <v>806.9</v>
      </c>
      <c r="N680" s="5">
        <f>[1]PLD!O681</f>
        <v>822.83</v>
      </c>
      <c r="O680" s="5">
        <f>[1]PLD!P681</f>
        <v>822.83</v>
      </c>
      <c r="P680" s="5">
        <f>[1]PLD!Q681</f>
        <v>806.9</v>
      </c>
    </row>
    <row r="681" spans="2:16" x14ac:dyDescent="0.25">
      <c r="B681" s="6">
        <f>[1]PLD!D682</f>
        <v>41790</v>
      </c>
      <c r="C681" s="6">
        <f>[1]PLD!E682</f>
        <v>41796</v>
      </c>
      <c r="D681" s="6">
        <f t="shared" si="10"/>
        <v>41793</v>
      </c>
      <c r="E681" s="5">
        <f>[1]PLD!F682</f>
        <v>597.66</v>
      </c>
      <c r="F681" s="5">
        <f>[1]PLD!G682</f>
        <v>591.80999999999995</v>
      </c>
      <c r="G681" s="5">
        <f>[1]PLD!H682</f>
        <v>551.09</v>
      </c>
      <c r="H681" s="5">
        <f>[1]PLD!I682</f>
        <v>597.66</v>
      </c>
      <c r="I681" s="5">
        <f>[1]PLD!J682</f>
        <v>591.80999999999995</v>
      </c>
      <c r="J681" s="5">
        <f>[1]PLD!K682</f>
        <v>551.09</v>
      </c>
      <c r="K681" s="5">
        <f>[1]PLD!L682</f>
        <v>595.23</v>
      </c>
      <c r="L681" s="5">
        <f>[1]PLD!M682</f>
        <v>591.80999999999995</v>
      </c>
      <c r="M681" s="5">
        <f>[1]PLD!N682</f>
        <v>551.09</v>
      </c>
      <c r="N681" s="5">
        <f>[1]PLD!O682</f>
        <v>595.23</v>
      </c>
      <c r="O681" s="5">
        <f>[1]PLD!P682</f>
        <v>591.80999999999995</v>
      </c>
      <c r="P681" s="5">
        <f>[1]PLD!Q682</f>
        <v>551.09</v>
      </c>
    </row>
    <row r="682" spans="2:16" x14ac:dyDescent="0.25">
      <c r="B682" s="6">
        <f>[1]PLD!D683</f>
        <v>41797</v>
      </c>
      <c r="C682" s="6">
        <f>[1]PLD!E683</f>
        <v>41803</v>
      </c>
      <c r="D682" s="6">
        <f t="shared" si="10"/>
        <v>41800</v>
      </c>
      <c r="E682" s="5">
        <f>[1]PLD!F683</f>
        <v>357.54</v>
      </c>
      <c r="F682" s="5">
        <f>[1]PLD!G683</f>
        <v>351.69</v>
      </c>
      <c r="G682" s="5">
        <f>[1]PLD!H683</f>
        <v>258.85000000000002</v>
      </c>
      <c r="H682" s="5">
        <f>[1]PLD!I683</f>
        <v>278.77</v>
      </c>
      <c r="I682" s="5">
        <f>[1]PLD!J683</f>
        <v>259.58999999999997</v>
      </c>
      <c r="J682" s="5">
        <f>[1]PLD!K683</f>
        <v>145.71</v>
      </c>
      <c r="K682" s="5">
        <f>[1]PLD!L683</f>
        <v>357.54</v>
      </c>
      <c r="L682" s="5">
        <f>[1]PLD!M683</f>
        <v>351.69</v>
      </c>
      <c r="M682" s="5">
        <f>[1]PLD!N683</f>
        <v>258.85000000000002</v>
      </c>
      <c r="N682" s="5">
        <f>[1]PLD!O683</f>
        <v>357.54</v>
      </c>
      <c r="O682" s="5">
        <f>[1]PLD!P683</f>
        <v>351.69</v>
      </c>
      <c r="P682" s="5">
        <f>[1]PLD!Q683</f>
        <v>258.85000000000002</v>
      </c>
    </row>
    <row r="683" spans="2:16" x14ac:dyDescent="0.25">
      <c r="B683" s="6">
        <f>[1]PLD!D684</f>
        <v>41804</v>
      </c>
      <c r="C683" s="6">
        <f>[1]PLD!E684</f>
        <v>41810</v>
      </c>
      <c r="D683" s="6">
        <f t="shared" si="10"/>
        <v>41807</v>
      </c>
      <c r="E683" s="5">
        <f>[1]PLD!F684</f>
        <v>427.41</v>
      </c>
      <c r="F683" s="5">
        <f>[1]PLD!G684</f>
        <v>420.29</v>
      </c>
      <c r="G683" s="5">
        <f>[1]PLD!H684</f>
        <v>335.59</v>
      </c>
      <c r="H683" s="5">
        <f>[1]PLD!I684</f>
        <v>15.62</v>
      </c>
      <c r="I683" s="5">
        <f>[1]PLD!J684</f>
        <v>15.62</v>
      </c>
      <c r="J683" s="5">
        <f>[1]PLD!K684</f>
        <v>15.62</v>
      </c>
      <c r="K683" s="5">
        <f>[1]PLD!L684</f>
        <v>427.41</v>
      </c>
      <c r="L683" s="5">
        <f>[1]PLD!M684</f>
        <v>420.29</v>
      </c>
      <c r="M683" s="5">
        <f>[1]PLD!N684</f>
        <v>335.59</v>
      </c>
      <c r="N683" s="5">
        <f>[1]PLD!O684</f>
        <v>427.41</v>
      </c>
      <c r="O683" s="5">
        <f>[1]PLD!P684</f>
        <v>420.29</v>
      </c>
      <c r="P683" s="5">
        <f>[1]PLD!Q684</f>
        <v>335.59</v>
      </c>
    </row>
    <row r="684" spans="2:16" x14ac:dyDescent="0.25">
      <c r="B684" s="6">
        <f>[1]PLD!D685</f>
        <v>41811</v>
      </c>
      <c r="C684" s="6">
        <f>[1]PLD!E685</f>
        <v>41817</v>
      </c>
      <c r="D684" s="6">
        <f t="shared" si="10"/>
        <v>41814</v>
      </c>
      <c r="E684" s="5">
        <f>[1]PLD!F685</f>
        <v>511.89</v>
      </c>
      <c r="F684" s="5">
        <f>[1]PLD!G685</f>
        <v>503.7</v>
      </c>
      <c r="G684" s="5">
        <f>[1]PLD!H685</f>
        <v>314.63</v>
      </c>
      <c r="H684" s="5">
        <f>[1]PLD!I685</f>
        <v>176.6</v>
      </c>
      <c r="I684" s="5">
        <f>[1]PLD!J685</f>
        <v>176.67</v>
      </c>
      <c r="J684" s="5">
        <f>[1]PLD!K685</f>
        <v>92.43</v>
      </c>
      <c r="K684" s="5">
        <f>[1]PLD!L685</f>
        <v>511.89</v>
      </c>
      <c r="L684" s="5">
        <f>[1]PLD!M685</f>
        <v>503.7</v>
      </c>
      <c r="M684" s="5">
        <f>[1]PLD!N685</f>
        <v>314.63</v>
      </c>
      <c r="N684" s="5">
        <f>[1]PLD!O685</f>
        <v>511.89</v>
      </c>
      <c r="O684" s="5">
        <f>[1]PLD!P685</f>
        <v>503.7</v>
      </c>
      <c r="P684" s="5">
        <f>[1]PLD!Q685</f>
        <v>314.63</v>
      </c>
    </row>
    <row r="685" spans="2:16" x14ac:dyDescent="0.25">
      <c r="B685" s="6">
        <f>[1]PLD!D686</f>
        <v>41818</v>
      </c>
      <c r="C685" s="6">
        <f>[1]PLD!E686</f>
        <v>41824</v>
      </c>
      <c r="D685" s="6">
        <f t="shared" si="10"/>
        <v>41821</v>
      </c>
      <c r="E685" s="5">
        <f>[1]PLD!F686</f>
        <v>400.74</v>
      </c>
      <c r="F685" s="5">
        <f>[1]PLD!G686</f>
        <v>398.95</v>
      </c>
      <c r="G685" s="5">
        <f>[1]PLD!H686</f>
        <v>314.63</v>
      </c>
      <c r="H685" s="5">
        <f>[1]PLD!I686</f>
        <v>15.62</v>
      </c>
      <c r="I685" s="5">
        <f>[1]PLD!J686</f>
        <v>15.62</v>
      </c>
      <c r="J685" s="5">
        <f>[1]PLD!K686</f>
        <v>15.62</v>
      </c>
      <c r="K685" s="5">
        <f>[1]PLD!L686</f>
        <v>400.74</v>
      </c>
      <c r="L685" s="5">
        <f>[1]PLD!M686</f>
        <v>398.95</v>
      </c>
      <c r="M685" s="5">
        <f>[1]PLD!N686</f>
        <v>314.63</v>
      </c>
      <c r="N685" s="5">
        <f>[1]PLD!O686</f>
        <v>400.74</v>
      </c>
      <c r="O685" s="5">
        <f>[1]PLD!P686</f>
        <v>398.95</v>
      </c>
      <c r="P685" s="5">
        <f>[1]PLD!Q686</f>
        <v>314.63</v>
      </c>
    </row>
    <row r="686" spans="2:16" x14ac:dyDescent="0.25">
      <c r="B686" s="6">
        <f>[1]PLD!D687</f>
        <v>41825</v>
      </c>
      <c r="C686" s="6">
        <f>[1]PLD!E687</f>
        <v>41831</v>
      </c>
      <c r="D686" s="6">
        <f t="shared" si="10"/>
        <v>41828</v>
      </c>
      <c r="E686" s="5">
        <f>[1]PLD!F687</f>
        <v>564.61</v>
      </c>
      <c r="F686" s="5">
        <f>[1]PLD!G687</f>
        <v>551.09</v>
      </c>
      <c r="G686" s="5">
        <f>[1]PLD!H687</f>
        <v>538</v>
      </c>
      <c r="H686" s="5">
        <f>[1]PLD!I687</f>
        <v>551.09</v>
      </c>
      <c r="I686" s="5">
        <f>[1]PLD!J687</f>
        <v>551.09</v>
      </c>
      <c r="J686" s="5">
        <f>[1]PLD!K687</f>
        <v>15.62</v>
      </c>
      <c r="K686" s="5">
        <f>[1]PLD!L687</f>
        <v>564.61</v>
      </c>
      <c r="L686" s="5">
        <f>[1]PLD!M687</f>
        <v>551.09</v>
      </c>
      <c r="M686" s="5">
        <f>[1]PLD!N687</f>
        <v>538</v>
      </c>
      <c r="N686" s="5">
        <f>[1]PLD!O687</f>
        <v>564.61</v>
      </c>
      <c r="O686" s="5">
        <f>[1]PLD!P687</f>
        <v>551.09</v>
      </c>
      <c r="P686" s="5">
        <f>[1]PLD!Q687</f>
        <v>538</v>
      </c>
    </row>
    <row r="687" spans="2:16" x14ac:dyDescent="0.25">
      <c r="B687" s="6">
        <f>[1]PLD!D688</f>
        <v>41832</v>
      </c>
      <c r="C687" s="6">
        <f>[1]PLD!E688</f>
        <v>41838</v>
      </c>
      <c r="D687" s="6">
        <f t="shared" si="10"/>
        <v>41835</v>
      </c>
      <c r="E687" s="5">
        <f>[1]PLD!F688</f>
        <v>683.52</v>
      </c>
      <c r="F687" s="5">
        <f>[1]PLD!G688</f>
        <v>674.33</v>
      </c>
      <c r="G687" s="5">
        <f>[1]PLD!H688</f>
        <v>618.78</v>
      </c>
      <c r="H687" s="5">
        <f>[1]PLD!I688</f>
        <v>674.33</v>
      </c>
      <c r="I687" s="5">
        <f>[1]PLD!J688</f>
        <v>674.33</v>
      </c>
      <c r="J687" s="5">
        <f>[1]PLD!K688</f>
        <v>618.78</v>
      </c>
      <c r="K687" s="5">
        <f>[1]PLD!L688</f>
        <v>683.52</v>
      </c>
      <c r="L687" s="5">
        <f>[1]PLD!M688</f>
        <v>674.33</v>
      </c>
      <c r="M687" s="5">
        <f>[1]PLD!N688</f>
        <v>618.78</v>
      </c>
      <c r="N687" s="5">
        <f>[1]PLD!O688</f>
        <v>683.52</v>
      </c>
      <c r="O687" s="5">
        <f>[1]PLD!P688</f>
        <v>674.33</v>
      </c>
      <c r="P687" s="5">
        <f>[1]PLD!Q688</f>
        <v>618.78</v>
      </c>
    </row>
    <row r="688" spans="2:16" x14ac:dyDescent="0.25">
      <c r="B688" s="6">
        <f>[1]PLD!D689</f>
        <v>41839</v>
      </c>
      <c r="C688" s="6">
        <f>[1]PLD!E689</f>
        <v>41845</v>
      </c>
      <c r="D688" s="6">
        <f t="shared" si="10"/>
        <v>41842</v>
      </c>
      <c r="E688" s="5">
        <f>[1]PLD!F689</f>
        <v>734.87</v>
      </c>
      <c r="F688" s="5">
        <f>[1]PLD!G689</f>
        <v>731.08</v>
      </c>
      <c r="G688" s="5">
        <f>[1]PLD!H689</f>
        <v>686.2</v>
      </c>
      <c r="H688" s="5">
        <f>[1]PLD!I689</f>
        <v>734.87</v>
      </c>
      <c r="I688" s="5">
        <f>[1]PLD!J689</f>
        <v>731.08</v>
      </c>
      <c r="J688" s="5">
        <f>[1]PLD!K689</f>
        <v>686.2</v>
      </c>
      <c r="K688" s="5">
        <f>[1]PLD!L689</f>
        <v>734.87</v>
      </c>
      <c r="L688" s="5">
        <f>[1]PLD!M689</f>
        <v>731.08</v>
      </c>
      <c r="M688" s="5">
        <f>[1]PLD!N689</f>
        <v>686.2</v>
      </c>
      <c r="N688" s="5">
        <f>[1]PLD!O689</f>
        <v>734.87</v>
      </c>
      <c r="O688" s="5">
        <f>[1]PLD!P689</f>
        <v>731.08</v>
      </c>
      <c r="P688" s="5">
        <f>[1]PLD!Q689</f>
        <v>686.2</v>
      </c>
    </row>
    <row r="689" spans="2:16" x14ac:dyDescent="0.25">
      <c r="B689" s="6">
        <f>[1]PLD!D690</f>
        <v>41846</v>
      </c>
      <c r="C689" s="6">
        <f>[1]PLD!E690</f>
        <v>41852</v>
      </c>
      <c r="D689" s="6">
        <f t="shared" si="10"/>
        <v>41849</v>
      </c>
      <c r="E689" s="5">
        <f>[1]PLD!F690</f>
        <v>593.73</v>
      </c>
      <c r="F689" s="5">
        <f>[1]PLD!G690</f>
        <v>583.01</v>
      </c>
      <c r="G689" s="5">
        <f>[1]PLD!H690</f>
        <v>576.78</v>
      </c>
      <c r="H689" s="5">
        <f>[1]PLD!I690</f>
        <v>593.73</v>
      </c>
      <c r="I689" s="5">
        <f>[1]PLD!J690</f>
        <v>583.01</v>
      </c>
      <c r="J689" s="5">
        <f>[1]PLD!K690</f>
        <v>576.78</v>
      </c>
      <c r="K689" s="5">
        <f>[1]PLD!L690</f>
        <v>593.73</v>
      </c>
      <c r="L689" s="5">
        <f>[1]PLD!M690</f>
        <v>583.01</v>
      </c>
      <c r="M689" s="5">
        <f>[1]PLD!N690</f>
        <v>576.78</v>
      </c>
      <c r="N689" s="5">
        <f>[1]PLD!O690</f>
        <v>593.73</v>
      </c>
      <c r="O689" s="5">
        <f>[1]PLD!P690</f>
        <v>583.01</v>
      </c>
      <c r="P689" s="5">
        <f>[1]PLD!Q690</f>
        <v>576.78</v>
      </c>
    </row>
    <row r="690" spans="2:16" x14ac:dyDescent="0.25">
      <c r="B690" s="6">
        <f>[1]PLD!D691</f>
        <v>41853</v>
      </c>
      <c r="C690" s="6">
        <f>[1]PLD!E691</f>
        <v>41859</v>
      </c>
      <c r="D690" s="6">
        <f t="shared" si="10"/>
        <v>41856</v>
      </c>
      <c r="E690" s="5">
        <f>[1]PLD!F691</f>
        <v>817.53</v>
      </c>
      <c r="F690" s="5">
        <f>[1]PLD!G691</f>
        <v>815.92</v>
      </c>
      <c r="G690" s="5">
        <f>[1]PLD!H691</f>
        <v>797.66</v>
      </c>
      <c r="H690" s="5">
        <f>[1]PLD!I691</f>
        <v>817.53</v>
      </c>
      <c r="I690" s="5">
        <f>[1]PLD!J691</f>
        <v>815.92</v>
      </c>
      <c r="J690" s="5">
        <f>[1]PLD!K691</f>
        <v>797.56</v>
      </c>
      <c r="K690" s="5">
        <f>[1]PLD!L691</f>
        <v>817.53</v>
      </c>
      <c r="L690" s="5">
        <f>[1]PLD!M691</f>
        <v>815.92</v>
      </c>
      <c r="M690" s="5">
        <f>[1]PLD!N691</f>
        <v>797.56</v>
      </c>
      <c r="N690" s="5">
        <f>[1]PLD!O691</f>
        <v>817.53</v>
      </c>
      <c r="O690" s="5">
        <f>[1]PLD!P691</f>
        <v>815.92</v>
      </c>
      <c r="P690" s="5">
        <f>[1]PLD!Q691</f>
        <v>797.56</v>
      </c>
    </row>
    <row r="691" spans="2:16" x14ac:dyDescent="0.25">
      <c r="B691" s="6">
        <f>[1]PLD!D692</f>
        <v>41860</v>
      </c>
      <c r="C691" s="6">
        <f>[1]PLD!E692</f>
        <v>41866</v>
      </c>
      <c r="D691" s="6">
        <f t="shared" si="10"/>
        <v>41863</v>
      </c>
      <c r="E691" s="5">
        <f>[1]PLD!F692</f>
        <v>658.6</v>
      </c>
      <c r="F691" s="5">
        <f>[1]PLD!G692</f>
        <v>652.35</v>
      </c>
      <c r="G691" s="5">
        <f>[1]PLD!H692</f>
        <v>643.96</v>
      </c>
      <c r="H691" s="5">
        <f>[1]PLD!I692</f>
        <v>658.6</v>
      </c>
      <c r="I691" s="5">
        <f>[1]PLD!J692</f>
        <v>652.35</v>
      </c>
      <c r="J691" s="5">
        <f>[1]PLD!K692</f>
        <v>643.96</v>
      </c>
      <c r="K691" s="5">
        <f>[1]PLD!L692</f>
        <v>658.5</v>
      </c>
      <c r="L691" s="5">
        <f>[1]PLD!M692</f>
        <v>652.35</v>
      </c>
      <c r="M691" s="5">
        <f>[1]PLD!N692</f>
        <v>643.96</v>
      </c>
      <c r="N691" s="5">
        <f>[1]PLD!O692</f>
        <v>658.5</v>
      </c>
      <c r="O691" s="5">
        <f>[1]PLD!P692</f>
        <v>652.35</v>
      </c>
      <c r="P691" s="5">
        <f>[1]PLD!Q692</f>
        <v>643.96</v>
      </c>
    </row>
    <row r="692" spans="2:16" x14ac:dyDescent="0.25">
      <c r="B692" s="6">
        <f>[1]PLD!D693</f>
        <v>41867</v>
      </c>
      <c r="C692" s="6">
        <f>[1]PLD!E693</f>
        <v>41873</v>
      </c>
      <c r="D692" s="6">
        <f t="shared" si="10"/>
        <v>41870</v>
      </c>
      <c r="E692" s="5">
        <f>[1]PLD!F693</f>
        <v>702.27</v>
      </c>
      <c r="F692" s="5">
        <f>[1]PLD!G693</f>
        <v>702.27</v>
      </c>
      <c r="G692" s="5">
        <f>[1]PLD!H693</f>
        <v>688.35</v>
      </c>
      <c r="H692" s="5">
        <f>[1]PLD!I693</f>
        <v>702.27</v>
      </c>
      <c r="I692" s="5">
        <f>[1]PLD!J693</f>
        <v>702.27</v>
      </c>
      <c r="J692" s="5">
        <f>[1]PLD!K693</f>
        <v>688.35</v>
      </c>
      <c r="K692" s="5">
        <f>[1]PLD!L693</f>
        <v>702.27</v>
      </c>
      <c r="L692" s="5">
        <f>[1]PLD!M693</f>
        <v>702.27</v>
      </c>
      <c r="M692" s="5">
        <f>[1]PLD!N693</f>
        <v>688.35</v>
      </c>
      <c r="N692" s="5">
        <f>[1]PLD!O693</f>
        <v>702.27</v>
      </c>
      <c r="O692" s="5">
        <f>[1]PLD!P693</f>
        <v>702.27</v>
      </c>
      <c r="P692" s="5">
        <f>[1]PLD!Q693</f>
        <v>688.35</v>
      </c>
    </row>
    <row r="693" spans="2:16" x14ac:dyDescent="0.25">
      <c r="B693" s="6">
        <f>[1]PLD!D694</f>
        <v>41874</v>
      </c>
      <c r="C693" s="6">
        <f>[1]PLD!E694</f>
        <v>41880</v>
      </c>
      <c r="D693" s="6">
        <f t="shared" si="10"/>
        <v>41877</v>
      </c>
      <c r="E693" s="5">
        <f>[1]PLD!F694</f>
        <v>700.76</v>
      </c>
      <c r="F693" s="5">
        <f>[1]PLD!G694</f>
        <v>700.76</v>
      </c>
      <c r="G693" s="5">
        <f>[1]PLD!H694</f>
        <v>684.99</v>
      </c>
      <c r="H693" s="5">
        <f>[1]PLD!I694</f>
        <v>700.76</v>
      </c>
      <c r="I693" s="5">
        <f>[1]PLD!J694</f>
        <v>700.76</v>
      </c>
      <c r="J693" s="5">
        <f>[1]PLD!K694</f>
        <v>684.99</v>
      </c>
      <c r="K693" s="5">
        <f>[1]PLD!L694</f>
        <v>700.76</v>
      </c>
      <c r="L693" s="5">
        <f>[1]PLD!M694</f>
        <v>700.76</v>
      </c>
      <c r="M693" s="5">
        <f>[1]PLD!N694</f>
        <v>684.99</v>
      </c>
      <c r="N693" s="5">
        <f>[1]PLD!O694</f>
        <v>700.76</v>
      </c>
      <c r="O693" s="5">
        <f>[1]PLD!P694</f>
        <v>700.76</v>
      </c>
      <c r="P693" s="5">
        <f>[1]PLD!Q694</f>
        <v>684.99</v>
      </c>
    </row>
    <row r="694" spans="2:16" x14ac:dyDescent="0.25">
      <c r="B694" s="6">
        <f>[1]PLD!D695</f>
        <v>41881</v>
      </c>
      <c r="C694" s="6">
        <f>[1]PLD!E695</f>
        <v>41887</v>
      </c>
      <c r="D694" s="6">
        <f t="shared" si="10"/>
        <v>41884</v>
      </c>
      <c r="E694" s="5">
        <f>[1]PLD!F695</f>
        <v>735.03</v>
      </c>
      <c r="F694" s="5">
        <f>[1]PLD!G695</f>
        <v>735.03</v>
      </c>
      <c r="G694" s="5">
        <f>[1]PLD!H695</f>
        <v>717.91</v>
      </c>
      <c r="H694" s="5">
        <f>[1]PLD!I695</f>
        <v>735.03</v>
      </c>
      <c r="I694" s="5">
        <f>[1]PLD!J695</f>
        <v>735.03</v>
      </c>
      <c r="J694" s="5">
        <f>[1]PLD!K695</f>
        <v>717.91</v>
      </c>
      <c r="K694" s="5">
        <f>[1]PLD!L695</f>
        <v>735.03</v>
      </c>
      <c r="L694" s="5">
        <f>[1]PLD!M695</f>
        <v>735.03</v>
      </c>
      <c r="M694" s="5">
        <f>[1]PLD!N695</f>
        <v>717.91</v>
      </c>
      <c r="N694" s="5">
        <f>[1]PLD!O695</f>
        <v>735.03</v>
      </c>
      <c r="O694" s="5">
        <f>[1]PLD!P695</f>
        <v>735.03</v>
      </c>
      <c r="P694" s="5">
        <f>[1]PLD!Q695</f>
        <v>717.91</v>
      </c>
    </row>
    <row r="695" spans="2:16" x14ac:dyDescent="0.25">
      <c r="B695" s="6">
        <f>[1]PLD!D696</f>
        <v>41888</v>
      </c>
      <c r="C695" s="6">
        <f>[1]PLD!E696</f>
        <v>41894</v>
      </c>
      <c r="D695" s="6">
        <f t="shared" si="10"/>
        <v>41891</v>
      </c>
      <c r="E695" s="5">
        <f>[1]PLD!F696</f>
        <v>711.89</v>
      </c>
      <c r="F695" s="5">
        <f>[1]PLD!G696</f>
        <v>711.89</v>
      </c>
      <c r="G695" s="5">
        <f>[1]PLD!H696</f>
        <v>688.25</v>
      </c>
      <c r="H695" s="5">
        <f>[1]PLD!I696</f>
        <v>711.89</v>
      </c>
      <c r="I695" s="5">
        <f>[1]PLD!J696</f>
        <v>711.89</v>
      </c>
      <c r="J695" s="5">
        <f>[1]PLD!K696</f>
        <v>688.25</v>
      </c>
      <c r="K695" s="5">
        <f>[1]PLD!L696</f>
        <v>711.89</v>
      </c>
      <c r="L695" s="5">
        <f>[1]PLD!M696</f>
        <v>711.89</v>
      </c>
      <c r="M695" s="5">
        <f>[1]PLD!N696</f>
        <v>688.25</v>
      </c>
      <c r="N695" s="5">
        <f>[1]PLD!O696</f>
        <v>711.89</v>
      </c>
      <c r="O695" s="5">
        <f>[1]PLD!P696</f>
        <v>711.89</v>
      </c>
      <c r="P695" s="5">
        <f>[1]PLD!Q696</f>
        <v>688.25</v>
      </c>
    </row>
    <row r="696" spans="2:16" x14ac:dyDescent="0.25">
      <c r="B696" s="6">
        <f>[1]PLD!D697</f>
        <v>41895</v>
      </c>
      <c r="C696" s="6">
        <f>[1]PLD!E697</f>
        <v>41901</v>
      </c>
      <c r="D696" s="6">
        <f t="shared" si="10"/>
        <v>41898</v>
      </c>
      <c r="E696" s="5">
        <f>[1]PLD!F697</f>
        <v>778.34</v>
      </c>
      <c r="F696" s="5">
        <f>[1]PLD!G697</f>
        <v>778.34</v>
      </c>
      <c r="G696" s="5">
        <f>[1]PLD!H697</f>
        <v>757.1</v>
      </c>
      <c r="H696" s="5">
        <f>[1]PLD!I697</f>
        <v>778.34</v>
      </c>
      <c r="I696" s="5">
        <f>[1]PLD!J697</f>
        <v>778.34</v>
      </c>
      <c r="J696" s="5">
        <f>[1]PLD!K697</f>
        <v>757.1</v>
      </c>
      <c r="K696" s="5">
        <f>[1]PLD!L697</f>
        <v>778.34</v>
      </c>
      <c r="L696" s="5">
        <f>[1]PLD!M697</f>
        <v>778.34</v>
      </c>
      <c r="M696" s="5">
        <f>[1]PLD!N697</f>
        <v>757.1</v>
      </c>
      <c r="N696" s="5">
        <f>[1]PLD!O697</f>
        <v>778.34</v>
      </c>
      <c r="O696" s="5">
        <f>[1]PLD!P697</f>
        <v>778.34</v>
      </c>
      <c r="P696" s="5">
        <f>[1]PLD!Q697</f>
        <v>757.1</v>
      </c>
    </row>
    <row r="697" spans="2:16" x14ac:dyDescent="0.25">
      <c r="B697" s="6">
        <f>[1]PLD!D698</f>
        <v>41902</v>
      </c>
      <c r="C697" s="6">
        <f>[1]PLD!E698</f>
        <v>41908</v>
      </c>
      <c r="D697" s="6">
        <f t="shared" si="10"/>
        <v>41905</v>
      </c>
      <c r="E697" s="5">
        <f>[1]PLD!F698</f>
        <v>752.54</v>
      </c>
      <c r="F697" s="5">
        <f>[1]PLD!G698</f>
        <v>751.91</v>
      </c>
      <c r="G697" s="5">
        <f>[1]PLD!H698</f>
        <v>735.21</v>
      </c>
      <c r="H697" s="5">
        <f>[1]PLD!I698</f>
        <v>752.54</v>
      </c>
      <c r="I697" s="5">
        <f>[1]PLD!J698</f>
        <v>751.91</v>
      </c>
      <c r="J697" s="5">
        <f>[1]PLD!K698</f>
        <v>735.21</v>
      </c>
      <c r="K697" s="5">
        <f>[1]PLD!L698</f>
        <v>752.54</v>
      </c>
      <c r="L697" s="5">
        <f>[1]PLD!M698</f>
        <v>751.91</v>
      </c>
      <c r="M697" s="5">
        <f>[1]PLD!N698</f>
        <v>735.21</v>
      </c>
      <c r="N697" s="5">
        <f>[1]PLD!O698</f>
        <v>752.54</v>
      </c>
      <c r="O697" s="5">
        <f>[1]PLD!P698</f>
        <v>751.91</v>
      </c>
      <c r="P697" s="5">
        <f>[1]PLD!Q698</f>
        <v>735.21</v>
      </c>
    </row>
    <row r="698" spans="2:16" x14ac:dyDescent="0.25">
      <c r="B698" s="6">
        <f>[1]PLD!D699</f>
        <v>41909</v>
      </c>
      <c r="C698" s="6">
        <f>[1]PLD!E699</f>
        <v>41915</v>
      </c>
      <c r="D698" s="6">
        <f t="shared" si="10"/>
        <v>41912</v>
      </c>
      <c r="E698" s="5">
        <f>[1]PLD!F699</f>
        <v>690.65</v>
      </c>
      <c r="F698" s="5">
        <f>[1]PLD!G699</f>
        <v>682.21</v>
      </c>
      <c r="G698" s="5">
        <f>[1]PLD!H699</f>
        <v>650.71</v>
      </c>
      <c r="H698" s="5">
        <f>[1]PLD!I699</f>
        <v>690.65</v>
      </c>
      <c r="I698" s="5">
        <f>[1]PLD!J699</f>
        <v>682.21</v>
      </c>
      <c r="J698" s="5">
        <f>[1]PLD!K699</f>
        <v>650.71</v>
      </c>
      <c r="K698" s="5">
        <f>[1]PLD!L699</f>
        <v>690.65</v>
      </c>
      <c r="L698" s="5">
        <f>[1]PLD!M699</f>
        <v>682.21</v>
      </c>
      <c r="M698" s="5">
        <f>[1]PLD!N699</f>
        <v>650.71</v>
      </c>
      <c r="N698" s="5">
        <f>[1]PLD!O699</f>
        <v>690.65</v>
      </c>
      <c r="O698" s="5">
        <f>[1]PLD!P699</f>
        <v>682.21</v>
      </c>
      <c r="P698" s="5">
        <f>[1]PLD!Q699</f>
        <v>650.71</v>
      </c>
    </row>
    <row r="699" spans="2:16" x14ac:dyDescent="0.25">
      <c r="B699" s="6">
        <f>[1]PLD!D700</f>
        <v>41916</v>
      </c>
      <c r="C699" s="6">
        <f>[1]PLD!E700</f>
        <v>41922</v>
      </c>
      <c r="D699" s="6">
        <f t="shared" si="10"/>
        <v>41919</v>
      </c>
      <c r="E699" s="5">
        <f>[1]PLD!F700</f>
        <v>714.65</v>
      </c>
      <c r="F699" s="5">
        <f>[1]PLD!G700</f>
        <v>705.71</v>
      </c>
      <c r="G699" s="5">
        <f>[1]PLD!H700</f>
        <v>680.48</v>
      </c>
      <c r="H699" s="5">
        <f>[1]PLD!I700</f>
        <v>680.48</v>
      </c>
      <c r="I699" s="5">
        <f>[1]PLD!J700</f>
        <v>680.48</v>
      </c>
      <c r="J699" s="5">
        <f>[1]PLD!K700</f>
        <v>175.02</v>
      </c>
      <c r="K699" s="5">
        <f>[1]PLD!L700</f>
        <v>714.65</v>
      </c>
      <c r="L699" s="5">
        <f>[1]PLD!M700</f>
        <v>705.71</v>
      </c>
      <c r="M699" s="5">
        <f>[1]PLD!N700</f>
        <v>680.48</v>
      </c>
      <c r="N699" s="5">
        <f>[1]PLD!O700</f>
        <v>714.65</v>
      </c>
      <c r="O699" s="5">
        <f>[1]PLD!P700</f>
        <v>705.71</v>
      </c>
      <c r="P699" s="5">
        <f>[1]PLD!Q700</f>
        <v>680.48</v>
      </c>
    </row>
    <row r="700" spans="2:16" x14ac:dyDescent="0.25">
      <c r="B700" s="6">
        <f>[1]PLD!D701</f>
        <v>41923</v>
      </c>
      <c r="C700" s="6">
        <f>[1]PLD!E701</f>
        <v>41929</v>
      </c>
      <c r="D700" s="6">
        <f t="shared" si="10"/>
        <v>41926</v>
      </c>
      <c r="E700" s="5">
        <f>[1]PLD!F701</f>
        <v>822.83</v>
      </c>
      <c r="F700" s="5">
        <f>[1]PLD!G701</f>
        <v>818.36</v>
      </c>
      <c r="G700" s="5">
        <f>[1]PLD!H701</f>
        <v>790.39</v>
      </c>
      <c r="H700" s="5">
        <f>[1]PLD!I701</f>
        <v>822.83</v>
      </c>
      <c r="I700" s="5">
        <f>[1]PLD!J701</f>
        <v>818.36</v>
      </c>
      <c r="J700" s="5">
        <f>[1]PLD!K701</f>
        <v>790.39</v>
      </c>
      <c r="K700" s="5">
        <f>[1]PLD!L701</f>
        <v>822.83</v>
      </c>
      <c r="L700" s="5">
        <f>[1]PLD!M701</f>
        <v>818.36</v>
      </c>
      <c r="M700" s="5">
        <f>[1]PLD!N701</f>
        <v>790.39</v>
      </c>
      <c r="N700" s="5">
        <f>[1]PLD!O701</f>
        <v>822.83</v>
      </c>
      <c r="O700" s="5">
        <f>[1]PLD!P701</f>
        <v>818.36</v>
      </c>
      <c r="P700" s="5">
        <f>[1]PLD!Q701</f>
        <v>790.39</v>
      </c>
    </row>
    <row r="701" spans="2:16" x14ac:dyDescent="0.25">
      <c r="B701" s="6">
        <f>[1]PLD!D702</f>
        <v>41930</v>
      </c>
      <c r="C701" s="6">
        <f>[1]PLD!E702</f>
        <v>41936</v>
      </c>
      <c r="D701" s="6">
        <f t="shared" si="10"/>
        <v>41933</v>
      </c>
      <c r="E701" s="5">
        <f>[1]PLD!F702</f>
        <v>822.83</v>
      </c>
      <c r="F701" s="5">
        <f>[1]PLD!G702</f>
        <v>822.83</v>
      </c>
      <c r="G701" s="5">
        <f>[1]PLD!H702</f>
        <v>822.83</v>
      </c>
      <c r="H701" s="5">
        <f>[1]PLD!I702</f>
        <v>822.83</v>
      </c>
      <c r="I701" s="5">
        <f>[1]PLD!J702</f>
        <v>822.83</v>
      </c>
      <c r="J701" s="5">
        <f>[1]PLD!K702</f>
        <v>822.83</v>
      </c>
      <c r="K701" s="5">
        <f>[1]PLD!L702</f>
        <v>822.83</v>
      </c>
      <c r="L701" s="5">
        <f>[1]PLD!M702</f>
        <v>822.83</v>
      </c>
      <c r="M701" s="5">
        <f>[1]PLD!N702</f>
        <v>822.83</v>
      </c>
      <c r="N701" s="5">
        <f>[1]PLD!O702</f>
        <v>822.83</v>
      </c>
      <c r="O701" s="5">
        <f>[1]PLD!P702</f>
        <v>822.83</v>
      </c>
      <c r="P701" s="5">
        <f>[1]PLD!Q702</f>
        <v>822.83</v>
      </c>
    </row>
    <row r="702" spans="2:16" x14ac:dyDescent="0.25">
      <c r="B702" s="6">
        <f>[1]PLD!D703</f>
        <v>41937</v>
      </c>
      <c r="C702" s="6">
        <f>[1]PLD!E703</f>
        <v>41943</v>
      </c>
      <c r="D702" s="6">
        <f t="shared" si="10"/>
        <v>41940</v>
      </c>
      <c r="E702" s="5">
        <f>[1]PLD!F703</f>
        <v>822.83</v>
      </c>
      <c r="F702" s="5">
        <f>[1]PLD!G703</f>
        <v>822.83</v>
      </c>
      <c r="G702" s="5">
        <f>[1]PLD!H703</f>
        <v>822.83</v>
      </c>
      <c r="H702" s="5">
        <f>[1]PLD!I703</f>
        <v>822.83</v>
      </c>
      <c r="I702" s="5">
        <f>[1]PLD!J703</f>
        <v>822.83</v>
      </c>
      <c r="J702" s="5">
        <f>[1]PLD!K703</f>
        <v>822.83</v>
      </c>
      <c r="K702" s="5">
        <f>[1]PLD!L703</f>
        <v>822.83</v>
      </c>
      <c r="L702" s="5">
        <f>[1]PLD!M703</f>
        <v>822.83</v>
      </c>
      <c r="M702" s="5">
        <f>[1]PLD!N703</f>
        <v>822.83</v>
      </c>
      <c r="N702" s="5">
        <f>[1]PLD!O703</f>
        <v>822.83</v>
      </c>
      <c r="O702" s="5">
        <f>[1]PLD!P703</f>
        <v>822.83</v>
      </c>
      <c r="P702" s="5">
        <f>[1]PLD!Q703</f>
        <v>822.83</v>
      </c>
    </row>
    <row r="703" spans="2:16" x14ac:dyDescent="0.25">
      <c r="B703" s="6">
        <f>[1]PLD!D704</f>
        <v>41944</v>
      </c>
      <c r="C703" s="6">
        <f>[1]PLD!E704</f>
        <v>41950</v>
      </c>
      <c r="D703" s="6">
        <f t="shared" si="10"/>
        <v>41947</v>
      </c>
      <c r="E703" s="5">
        <f>[1]PLD!F704</f>
        <v>822.83</v>
      </c>
      <c r="F703" s="5">
        <f>[1]PLD!G704</f>
        <v>822.83</v>
      </c>
      <c r="G703" s="5">
        <f>[1]PLD!H704</f>
        <v>822.83</v>
      </c>
      <c r="H703" s="5">
        <f>[1]PLD!I704</f>
        <v>822.83</v>
      </c>
      <c r="I703" s="5">
        <f>[1]PLD!J704</f>
        <v>822.83</v>
      </c>
      <c r="J703" s="5">
        <f>[1]PLD!K704</f>
        <v>822.83</v>
      </c>
      <c r="K703" s="5">
        <f>[1]PLD!L704</f>
        <v>822.83</v>
      </c>
      <c r="L703" s="5">
        <f>[1]PLD!M704</f>
        <v>822.83</v>
      </c>
      <c r="M703" s="5">
        <f>[1]PLD!N704</f>
        <v>822.83</v>
      </c>
      <c r="N703" s="5">
        <f>[1]PLD!O704</f>
        <v>822.83</v>
      </c>
      <c r="O703" s="5">
        <f>[1]PLD!P704</f>
        <v>822.83</v>
      </c>
      <c r="P703" s="5">
        <f>[1]PLD!Q704</f>
        <v>822.83</v>
      </c>
    </row>
    <row r="704" spans="2:16" x14ac:dyDescent="0.25">
      <c r="B704" s="6">
        <f>[1]PLD!D705</f>
        <v>41951</v>
      </c>
      <c r="C704" s="6">
        <f>[1]PLD!E705</f>
        <v>41957</v>
      </c>
      <c r="D704" s="6">
        <f t="shared" si="10"/>
        <v>41954</v>
      </c>
      <c r="E704" s="5">
        <f>[1]PLD!F705</f>
        <v>822.83</v>
      </c>
      <c r="F704" s="5">
        <f>[1]PLD!G705</f>
        <v>822.83</v>
      </c>
      <c r="G704" s="5">
        <f>[1]PLD!H705</f>
        <v>822.83</v>
      </c>
      <c r="H704" s="5">
        <f>[1]PLD!I705</f>
        <v>822.83</v>
      </c>
      <c r="I704" s="5">
        <f>[1]PLD!J705</f>
        <v>822.83</v>
      </c>
      <c r="J704" s="5">
        <f>[1]PLD!K705</f>
        <v>822.83</v>
      </c>
      <c r="K704" s="5">
        <f>[1]PLD!L705</f>
        <v>822.83</v>
      </c>
      <c r="L704" s="5">
        <f>[1]PLD!M705</f>
        <v>822.83</v>
      </c>
      <c r="M704" s="5">
        <f>[1]PLD!N705</f>
        <v>822.83</v>
      </c>
      <c r="N704" s="5">
        <f>[1]PLD!O705</f>
        <v>822.83</v>
      </c>
      <c r="O704" s="5">
        <f>[1]PLD!P705</f>
        <v>822.83</v>
      </c>
      <c r="P704" s="5">
        <f>[1]PLD!Q705</f>
        <v>822.83</v>
      </c>
    </row>
    <row r="705" spans="2:16" x14ac:dyDescent="0.25">
      <c r="B705" s="6">
        <f>[1]PLD!D706</f>
        <v>41958</v>
      </c>
      <c r="C705" s="6">
        <f>[1]PLD!E706</f>
        <v>41964</v>
      </c>
      <c r="D705" s="6">
        <f t="shared" si="10"/>
        <v>41961</v>
      </c>
      <c r="E705" s="5">
        <f>[1]PLD!F706</f>
        <v>822.83</v>
      </c>
      <c r="F705" s="5">
        <f>[1]PLD!G706</f>
        <v>822.83</v>
      </c>
      <c r="G705" s="5">
        <f>[1]PLD!H706</f>
        <v>822.83</v>
      </c>
      <c r="H705" s="5">
        <f>[1]PLD!I706</f>
        <v>822.83</v>
      </c>
      <c r="I705" s="5">
        <f>[1]PLD!J706</f>
        <v>822.83</v>
      </c>
      <c r="J705" s="5">
        <f>[1]PLD!K706</f>
        <v>822.83</v>
      </c>
      <c r="K705" s="5">
        <f>[1]PLD!L706</f>
        <v>822.83</v>
      </c>
      <c r="L705" s="5">
        <f>[1]PLD!M706</f>
        <v>822.83</v>
      </c>
      <c r="M705" s="5">
        <f>[1]PLD!N706</f>
        <v>822.83</v>
      </c>
      <c r="N705" s="5">
        <f>[1]PLD!O706</f>
        <v>822.83</v>
      </c>
      <c r="O705" s="5">
        <f>[1]PLD!P706</f>
        <v>822.83</v>
      </c>
      <c r="P705" s="5">
        <f>[1]PLD!Q706</f>
        <v>822.83</v>
      </c>
    </row>
    <row r="706" spans="2:16" x14ac:dyDescent="0.25">
      <c r="B706" s="6">
        <f>[1]PLD!D707</f>
        <v>41965</v>
      </c>
      <c r="C706" s="6">
        <f>[1]PLD!E707</f>
        <v>41971</v>
      </c>
      <c r="D706" s="6">
        <f t="shared" si="10"/>
        <v>41968</v>
      </c>
      <c r="E706" s="5">
        <f>[1]PLD!F707</f>
        <v>822.83</v>
      </c>
      <c r="F706" s="5">
        <f>[1]PLD!G707</f>
        <v>822.83</v>
      </c>
      <c r="G706" s="5">
        <f>[1]PLD!H707</f>
        <v>822.83</v>
      </c>
      <c r="H706" s="5">
        <f>[1]PLD!I707</f>
        <v>822.83</v>
      </c>
      <c r="I706" s="5">
        <f>[1]PLD!J707</f>
        <v>822.83</v>
      </c>
      <c r="J706" s="5">
        <f>[1]PLD!K707</f>
        <v>822.83</v>
      </c>
      <c r="K706" s="5">
        <f>[1]PLD!L707</f>
        <v>822.83</v>
      </c>
      <c r="L706" s="5">
        <f>[1]PLD!M707</f>
        <v>822.83</v>
      </c>
      <c r="M706" s="5">
        <f>[1]PLD!N707</f>
        <v>822.83</v>
      </c>
      <c r="N706" s="5">
        <f>[1]PLD!O707</f>
        <v>822.83</v>
      </c>
      <c r="O706" s="5">
        <f>[1]PLD!P707</f>
        <v>822.83</v>
      </c>
      <c r="P706" s="5">
        <f>[1]PLD!Q707</f>
        <v>822.83</v>
      </c>
    </row>
    <row r="707" spans="2:16" x14ac:dyDescent="0.25">
      <c r="B707" s="6">
        <f>[1]PLD!D708</f>
        <v>41972</v>
      </c>
      <c r="C707" s="6">
        <f>[1]PLD!E708</f>
        <v>41978</v>
      </c>
      <c r="D707" s="6">
        <f t="shared" si="10"/>
        <v>41975</v>
      </c>
      <c r="E707" s="5">
        <f>[1]PLD!F708</f>
        <v>549.17999999999995</v>
      </c>
      <c r="F707" s="5">
        <f>[1]PLD!G708</f>
        <v>549.17999999999995</v>
      </c>
      <c r="G707" s="5">
        <f>[1]PLD!H708</f>
        <v>549.17999999999995</v>
      </c>
      <c r="H707" s="5">
        <f>[1]PLD!I708</f>
        <v>549.17999999999995</v>
      </c>
      <c r="I707" s="5">
        <f>[1]PLD!J708</f>
        <v>549.17999999999995</v>
      </c>
      <c r="J707" s="5">
        <f>[1]PLD!K708</f>
        <v>549.17999999999995</v>
      </c>
      <c r="K707" s="5">
        <f>[1]PLD!L708</f>
        <v>549.17999999999995</v>
      </c>
      <c r="L707" s="5">
        <f>[1]PLD!M708</f>
        <v>549.17999999999995</v>
      </c>
      <c r="M707" s="5">
        <f>[1]PLD!N708</f>
        <v>549.17999999999995</v>
      </c>
      <c r="N707" s="5">
        <f>[1]PLD!O708</f>
        <v>549.17999999999995</v>
      </c>
      <c r="O707" s="5">
        <f>[1]PLD!P708</f>
        <v>549.17999999999995</v>
      </c>
      <c r="P707" s="5">
        <f>[1]PLD!Q708</f>
        <v>549.17999999999995</v>
      </c>
    </row>
    <row r="708" spans="2:16" x14ac:dyDescent="0.25">
      <c r="B708" s="6">
        <f>[1]PLD!D709</f>
        <v>41979</v>
      </c>
      <c r="C708" s="6">
        <f>[1]PLD!E709</f>
        <v>41985</v>
      </c>
      <c r="D708" s="6">
        <f t="shared" ref="D708:D771" si="11">AVERAGE(B708:C708)</f>
        <v>41982</v>
      </c>
      <c r="E708" s="5">
        <f>[1]PLD!F709</f>
        <v>549.17999999999995</v>
      </c>
      <c r="F708" s="5">
        <f>[1]PLD!G709</f>
        <v>549.17999999999995</v>
      </c>
      <c r="G708" s="5">
        <f>[1]PLD!H709</f>
        <v>547.99</v>
      </c>
      <c r="H708" s="5">
        <f>[1]PLD!I709</f>
        <v>677.68</v>
      </c>
      <c r="I708" s="5">
        <f>[1]PLD!J709</f>
        <v>677.68</v>
      </c>
      <c r="J708" s="5">
        <f>[1]PLD!K709</f>
        <v>673.67</v>
      </c>
      <c r="K708" s="5">
        <f>[1]PLD!L709</f>
        <v>677.68</v>
      </c>
      <c r="L708" s="5">
        <f>[1]PLD!M709</f>
        <v>677.68</v>
      </c>
      <c r="M708" s="5">
        <f>[1]PLD!N709</f>
        <v>673.67</v>
      </c>
      <c r="N708" s="5">
        <f>[1]PLD!O709</f>
        <v>549.17999999999995</v>
      </c>
      <c r="O708" s="5">
        <f>[1]PLD!P709</f>
        <v>549.17999999999995</v>
      </c>
      <c r="P708" s="5">
        <f>[1]PLD!Q709</f>
        <v>547.99</v>
      </c>
    </row>
    <row r="709" spans="2:16" x14ac:dyDescent="0.25">
      <c r="B709" s="6">
        <f>[1]PLD!D710</f>
        <v>41986</v>
      </c>
      <c r="C709" s="6">
        <f>[1]PLD!E710</f>
        <v>41992</v>
      </c>
      <c r="D709" s="6">
        <f t="shared" si="11"/>
        <v>41989</v>
      </c>
      <c r="E709" s="5">
        <f>[1]PLD!F710</f>
        <v>665.96</v>
      </c>
      <c r="F709" s="5">
        <f>[1]PLD!G710</f>
        <v>665.96</v>
      </c>
      <c r="G709" s="5">
        <f>[1]PLD!H710</f>
        <v>644.17999999999995</v>
      </c>
      <c r="H709" s="5">
        <f>[1]PLD!I710</f>
        <v>665.96</v>
      </c>
      <c r="I709" s="5">
        <f>[1]PLD!J710</f>
        <v>665.96</v>
      </c>
      <c r="J709" s="5">
        <f>[1]PLD!K710</f>
        <v>644.17999999999995</v>
      </c>
      <c r="K709" s="5">
        <f>[1]PLD!L710</f>
        <v>665.96</v>
      </c>
      <c r="L709" s="5">
        <f>[1]PLD!M710</f>
        <v>665.96</v>
      </c>
      <c r="M709" s="5">
        <f>[1]PLD!N710</f>
        <v>644.17999999999995</v>
      </c>
      <c r="N709" s="5">
        <f>[1]PLD!O710</f>
        <v>665.96</v>
      </c>
      <c r="O709" s="5">
        <f>[1]PLD!P710</f>
        <v>665.96</v>
      </c>
      <c r="P709" s="5">
        <f>[1]PLD!Q710</f>
        <v>644.17999999999995</v>
      </c>
    </row>
    <row r="710" spans="2:16" x14ac:dyDescent="0.25">
      <c r="B710" s="6">
        <f>[1]PLD!D711</f>
        <v>41993</v>
      </c>
      <c r="C710" s="6">
        <f>[1]PLD!E711</f>
        <v>41999</v>
      </c>
      <c r="D710" s="6">
        <f t="shared" si="11"/>
        <v>41996</v>
      </c>
      <c r="E710" s="5">
        <f>[1]PLD!F711</f>
        <v>658.73</v>
      </c>
      <c r="F710" s="5">
        <f>[1]PLD!G711</f>
        <v>658.73</v>
      </c>
      <c r="G710" s="5">
        <f>[1]PLD!H711</f>
        <v>658.73</v>
      </c>
      <c r="H710" s="5">
        <f>[1]PLD!I711</f>
        <v>658.73</v>
      </c>
      <c r="I710" s="5">
        <f>[1]PLD!J711</f>
        <v>658.73</v>
      </c>
      <c r="J710" s="5">
        <f>[1]PLD!K711</f>
        <v>658.73</v>
      </c>
      <c r="K710" s="5">
        <f>[1]PLD!L711</f>
        <v>658.73</v>
      </c>
      <c r="L710" s="5">
        <f>[1]PLD!M711</f>
        <v>658.73</v>
      </c>
      <c r="M710" s="5">
        <f>[1]PLD!N711</f>
        <v>658.73</v>
      </c>
      <c r="N710" s="5">
        <f>[1]PLD!O711</f>
        <v>658.73</v>
      </c>
      <c r="O710" s="5">
        <f>[1]PLD!P711</f>
        <v>658.73</v>
      </c>
      <c r="P710" s="5">
        <f>[1]PLD!Q711</f>
        <v>658.73</v>
      </c>
    </row>
    <row r="711" spans="2:16" x14ac:dyDescent="0.25">
      <c r="B711" s="6">
        <f>[1]PLD!D712</f>
        <v>42000</v>
      </c>
      <c r="C711" s="6">
        <f>[1]PLD!E712</f>
        <v>42006</v>
      </c>
      <c r="D711" s="6">
        <f t="shared" si="11"/>
        <v>42003</v>
      </c>
      <c r="E711" s="5">
        <f>[1]PLD!F712</f>
        <v>388.48</v>
      </c>
      <c r="F711" s="5">
        <f>[1]PLD!G712</f>
        <v>388.48</v>
      </c>
      <c r="G711" s="5">
        <f>[1]PLD!H712</f>
        <v>388.48</v>
      </c>
      <c r="H711" s="5">
        <f>[1]PLD!I712</f>
        <v>388.48</v>
      </c>
      <c r="I711" s="5">
        <f>[1]PLD!J712</f>
        <v>388.48</v>
      </c>
      <c r="J711" s="5">
        <f>[1]PLD!K712</f>
        <v>388.48</v>
      </c>
      <c r="K711" s="5">
        <f>[1]PLD!L712</f>
        <v>388.48</v>
      </c>
      <c r="L711" s="5">
        <f>[1]PLD!M712</f>
        <v>388.48</v>
      </c>
      <c r="M711" s="5">
        <f>[1]PLD!N712</f>
        <v>388.48</v>
      </c>
      <c r="N711" s="5">
        <f>[1]PLD!O712</f>
        <v>388.48</v>
      </c>
      <c r="O711" s="5">
        <f>[1]PLD!P712</f>
        <v>388.48</v>
      </c>
      <c r="P711" s="5">
        <f>[1]PLD!Q712</f>
        <v>388.48</v>
      </c>
    </row>
    <row r="712" spans="2:16" x14ac:dyDescent="0.25">
      <c r="B712" s="6">
        <f>[1]PLD!D713</f>
        <v>42007</v>
      </c>
      <c r="C712" s="6">
        <f>[1]PLD!E713</f>
        <v>42013</v>
      </c>
      <c r="D712" s="6">
        <f t="shared" si="11"/>
        <v>42010</v>
      </c>
      <c r="E712" s="5">
        <f>[1]PLD!F713</f>
        <v>388.48</v>
      </c>
      <c r="F712" s="5">
        <f>[1]PLD!G713</f>
        <v>388.48</v>
      </c>
      <c r="G712" s="5">
        <f>[1]PLD!H713</f>
        <v>388.48</v>
      </c>
      <c r="H712" s="5">
        <f>[1]PLD!I713</f>
        <v>388.48</v>
      </c>
      <c r="I712" s="5">
        <f>[1]PLD!J713</f>
        <v>388.48</v>
      </c>
      <c r="J712" s="5">
        <f>[1]PLD!K713</f>
        <v>388.48</v>
      </c>
      <c r="K712" s="5">
        <f>[1]PLD!L713</f>
        <v>388.48</v>
      </c>
      <c r="L712" s="5">
        <f>[1]PLD!M713</f>
        <v>388.48</v>
      </c>
      <c r="M712" s="5">
        <f>[1]PLD!N713</f>
        <v>388.48</v>
      </c>
      <c r="N712" s="5">
        <f>[1]PLD!O713</f>
        <v>388.48</v>
      </c>
      <c r="O712" s="5">
        <f>[1]PLD!P713</f>
        <v>388.48</v>
      </c>
      <c r="P712" s="5">
        <f>[1]PLD!Q713</f>
        <v>388.48</v>
      </c>
    </row>
    <row r="713" spans="2:16" x14ac:dyDescent="0.25">
      <c r="B713" s="6">
        <f>[1]PLD!D714</f>
        <v>42014</v>
      </c>
      <c r="C713" s="6">
        <f>[1]PLD!E714</f>
        <v>42020</v>
      </c>
      <c r="D713" s="6">
        <f t="shared" si="11"/>
        <v>42017</v>
      </c>
      <c r="E713" s="5">
        <f>[1]PLD!F714</f>
        <v>388.48</v>
      </c>
      <c r="F713" s="5">
        <f>[1]PLD!G714</f>
        <v>388.48</v>
      </c>
      <c r="G713" s="5">
        <f>[1]PLD!H714</f>
        <v>388.48</v>
      </c>
      <c r="H713" s="5">
        <f>[1]PLD!I714</f>
        <v>388.48</v>
      </c>
      <c r="I713" s="5">
        <f>[1]PLD!J714</f>
        <v>388.48</v>
      </c>
      <c r="J713" s="5">
        <f>[1]PLD!K714</f>
        <v>388.48</v>
      </c>
      <c r="K713" s="5">
        <f>[1]PLD!L714</f>
        <v>388.48</v>
      </c>
      <c r="L713" s="5">
        <f>[1]PLD!M714</f>
        <v>388.48</v>
      </c>
      <c r="M713" s="5">
        <f>[1]PLD!N714</f>
        <v>388.48</v>
      </c>
      <c r="N713" s="5">
        <f>[1]PLD!O714</f>
        <v>388.48</v>
      </c>
      <c r="O713" s="5">
        <f>[1]PLD!P714</f>
        <v>388.48</v>
      </c>
      <c r="P713" s="5">
        <f>[1]PLD!Q714</f>
        <v>388.48</v>
      </c>
    </row>
    <row r="714" spans="2:16" x14ac:dyDescent="0.25">
      <c r="B714" s="6">
        <f>[1]PLD!D715</f>
        <v>42021</v>
      </c>
      <c r="C714" s="6">
        <f>[1]PLD!E715</f>
        <v>42027</v>
      </c>
      <c r="D714" s="6">
        <f t="shared" si="11"/>
        <v>42024</v>
      </c>
      <c r="E714" s="5">
        <f>[1]PLD!F715</f>
        <v>388.48</v>
      </c>
      <c r="F714" s="5">
        <f>[1]PLD!G715</f>
        <v>388.48</v>
      </c>
      <c r="G714" s="5">
        <f>[1]PLD!H715</f>
        <v>388.48</v>
      </c>
      <c r="H714" s="5">
        <f>[1]PLD!I715</f>
        <v>388.48</v>
      </c>
      <c r="I714" s="5">
        <f>[1]PLD!J715</f>
        <v>388.48</v>
      </c>
      <c r="J714" s="5">
        <f>[1]PLD!K715</f>
        <v>388.48</v>
      </c>
      <c r="K714" s="5">
        <f>[1]PLD!L715</f>
        <v>388.48</v>
      </c>
      <c r="L714" s="5">
        <f>[1]PLD!M715</f>
        <v>388.48</v>
      </c>
      <c r="M714" s="5">
        <f>[1]PLD!N715</f>
        <v>388.48</v>
      </c>
      <c r="N714" s="5">
        <f>[1]PLD!O715</f>
        <v>388.48</v>
      </c>
      <c r="O714" s="5">
        <f>[1]PLD!P715</f>
        <v>388.48</v>
      </c>
      <c r="P714" s="5">
        <f>[1]PLD!Q715</f>
        <v>388.48</v>
      </c>
    </row>
    <row r="715" spans="2:16" x14ac:dyDescent="0.25">
      <c r="B715" s="6">
        <f>[1]PLD!D716</f>
        <v>42028</v>
      </c>
      <c r="C715" s="6">
        <f>[1]PLD!E716</f>
        <v>42034</v>
      </c>
      <c r="D715" s="6">
        <f t="shared" si="11"/>
        <v>42031</v>
      </c>
      <c r="E715" s="5">
        <f>[1]PLD!F716</f>
        <v>388.48</v>
      </c>
      <c r="F715" s="5">
        <f>[1]PLD!G716</f>
        <v>388.48</v>
      </c>
      <c r="G715" s="5">
        <f>[1]PLD!H716</f>
        <v>388.48</v>
      </c>
      <c r="H715" s="5">
        <f>[1]PLD!I716</f>
        <v>388.48</v>
      </c>
      <c r="I715" s="5">
        <f>[1]PLD!J716</f>
        <v>388.48</v>
      </c>
      <c r="J715" s="5">
        <f>[1]PLD!K716</f>
        <v>388.48</v>
      </c>
      <c r="K715" s="5">
        <f>[1]PLD!L716</f>
        <v>388.48</v>
      </c>
      <c r="L715" s="5">
        <f>[1]PLD!M716</f>
        <v>388.48</v>
      </c>
      <c r="M715" s="5">
        <f>[1]PLD!N716</f>
        <v>388.48</v>
      </c>
      <c r="N715" s="5">
        <f>[1]PLD!O716</f>
        <v>388.48</v>
      </c>
      <c r="O715" s="5">
        <f>[1]PLD!P716</f>
        <v>388.48</v>
      </c>
      <c r="P715" s="5">
        <f>[1]PLD!Q716</f>
        <v>388.48</v>
      </c>
    </row>
    <row r="716" spans="2:16" x14ac:dyDescent="0.25">
      <c r="B716" s="6">
        <f>[1]PLD!D717</f>
        <v>42035</v>
      </c>
      <c r="C716" s="6">
        <f>[1]PLD!E717</f>
        <v>42041</v>
      </c>
      <c r="D716" s="6">
        <f t="shared" si="11"/>
        <v>42038</v>
      </c>
      <c r="E716" s="5">
        <f>[1]PLD!F717</f>
        <v>388.48</v>
      </c>
      <c r="F716" s="5">
        <f>[1]PLD!G717</f>
        <v>388.48</v>
      </c>
      <c r="G716" s="5">
        <f>[1]PLD!H717</f>
        <v>388.48</v>
      </c>
      <c r="H716" s="5">
        <f>[1]PLD!I717</f>
        <v>388.48</v>
      </c>
      <c r="I716" s="5">
        <f>[1]PLD!J717</f>
        <v>388.48</v>
      </c>
      <c r="J716" s="5">
        <f>[1]PLD!K717</f>
        <v>388.48</v>
      </c>
      <c r="K716" s="5">
        <f>[1]PLD!L717</f>
        <v>388.48</v>
      </c>
      <c r="L716" s="5">
        <f>[1]PLD!M717</f>
        <v>388.48</v>
      </c>
      <c r="M716" s="5">
        <f>[1]PLD!N717</f>
        <v>388.48</v>
      </c>
      <c r="N716" s="5">
        <f>[1]PLD!O717</f>
        <v>388.48</v>
      </c>
      <c r="O716" s="5">
        <f>[1]PLD!P717</f>
        <v>388.48</v>
      </c>
      <c r="P716" s="5">
        <f>[1]PLD!Q717</f>
        <v>388.48</v>
      </c>
    </row>
    <row r="717" spans="2:16" x14ac:dyDescent="0.25">
      <c r="B717" s="6">
        <f>[1]PLD!D718</f>
        <v>42042</v>
      </c>
      <c r="C717" s="6">
        <f>[1]PLD!E718</f>
        <v>42048</v>
      </c>
      <c r="D717" s="6">
        <f t="shared" si="11"/>
        <v>42045</v>
      </c>
      <c r="E717" s="5">
        <f>[1]PLD!F718</f>
        <v>388.48</v>
      </c>
      <c r="F717" s="5">
        <f>[1]PLD!G718</f>
        <v>388.48</v>
      </c>
      <c r="G717" s="5">
        <f>[1]PLD!H718</f>
        <v>388.48</v>
      </c>
      <c r="H717" s="5">
        <f>[1]PLD!I718</f>
        <v>388.48</v>
      </c>
      <c r="I717" s="5">
        <f>[1]PLD!J718</f>
        <v>388.48</v>
      </c>
      <c r="J717" s="5">
        <f>[1]PLD!K718</f>
        <v>388.48</v>
      </c>
      <c r="K717" s="5">
        <f>[1]PLD!L718</f>
        <v>388.48</v>
      </c>
      <c r="L717" s="5">
        <f>[1]PLD!M718</f>
        <v>388.48</v>
      </c>
      <c r="M717" s="5">
        <f>[1]PLD!N718</f>
        <v>388.48</v>
      </c>
      <c r="N717" s="5">
        <f>[1]PLD!O718</f>
        <v>388.48</v>
      </c>
      <c r="O717" s="5">
        <f>[1]PLD!P718</f>
        <v>388.48</v>
      </c>
      <c r="P717" s="5">
        <f>[1]PLD!Q718</f>
        <v>388.48</v>
      </c>
    </row>
    <row r="718" spans="2:16" x14ac:dyDescent="0.25">
      <c r="B718" s="6">
        <f>[1]PLD!D719</f>
        <v>42049</v>
      </c>
      <c r="C718" s="6">
        <f>[1]PLD!E719</f>
        <v>42055</v>
      </c>
      <c r="D718" s="6">
        <f t="shared" si="11"/>
        <v>42052</v>
      </c>
      <c r="E718" s="5">
        <f>[1]PLD!F719</f>
        <v>388.48</v>
      </c>
      <c r="F718" s="5">
        <f>[1]PLD!G719</f>
        <v>388.48</v>
      </c>
      <c r="G718" s="5">
        <f>[1]PLD!H719</f>
        <v>388.48</v>
      </c>
      <c r="H718" s="5">
        <f>[1]PLD!I719</f>
        <v>388.48</v>
      </c>
      <c r="I718" s="5">
        <f>[1]PLD!J719</f>
        <v>388.48</v>
      </c>
      <c r="J718" s="5">
        <f>[1]PLD!K719</f>
        <v>388.48</v>
      </c>
      <c r="K718" s="5">
        <f>[1]PLD!L719</f>
        <v>388.48</v>
      </c>
      <c r="L718" s="5">
        <f>[1]PLD!M719</f>
        <v>388.48</v>
      </c>
      <c r="M718" s="5">
        <f>[1]PLD!N719</f>
        <v>388.48</v>
      </c>
      <c r="N718" s="5">
        <f>[1]PLD!O719</f>
        <v>388.48</v>
      </c>
      <c r="O718" s="5">
        <f>[1]PLD!P719</f>
        <v>388.48</v>
      </c>
      <c r="P718" s="5">
        <f>[1]PLD!Q719</f>
        <v>388.48</v>
      </c>
    </row>
    <row r="719" spans="2:16" x14ac:dyDescent="0.25">
      <c r="B719" s="6">
        <f>[1]PLD!D720</f>
        <v>42056</v>
      </c>
      <c r="C719" s="6">
        <f>[1]PLD!E720</f>
        <v>42062</v>
      </c>
      <c r="D719" s="6">
        <f t="shared" si="11"/>
        <v>42059</v>
      </c>
      <c r="E719" s="5">
        <f>[1]PLD!F720</f>
        <v>388.48</v>
      </c>
      <c r="F719" s="5">
        <f>[1]PLD!G720</f>
        <v>388.48</v>
      </c>
      <c r="G719" s="5">
        <f>[1]PLD!H720</f>
        <v>388.48</v>
      </c>
      <c r="H719" s="5">
        <f>[1]PLD!I720</f>
        <v>388.48</v>
      </c>
      <c r="I719" s="5">
        <f>[1]PLD!J720</f>
        <v>388.48</v>
      </c>
      <c r="J719" s="5">
        <f>[1]PLD!K720</f>
        <v>388.48</v>
      </c>
      <c r="K719" s="5">
        <f>[1]PLD!L720</f>
        <v>388.48</v>
      </c>
      <c r="L719" s="5">
        <f>[1]PLD!M720</f>
        <v>388.48</v>
      </c>
      <c r="M719" s="5">
        <f>[1]PLD!N720</f>
        <v>388.48</v>
      </c>
      <c r="N719" s="5">
        <f>[1]PLD!O720</f>
        <v>388.48</v>
      </c>
      <c r="O719" s="5">
        <f>[1]PLD!P720</f>
        <v>388.48</v>
      </c>
      <c r="P719" s="5">
        <f>[1]PLD!Q720</f>
        <v>388.48</v>
      </c>
    </row>
    <row r="720" spans="2:16" x14ac:dyDescent="0.25">
      <c r="B720" s="6">
        <f>[1]PLD!D721</f>
        <v>42063</v>
      </c>
      <c r="C720" s="6">
        <f>[1]PLD!E721</f>
        <v>42069</v>
      </c>
      <c r="D720" s="6">
        <f t="shared" si="11"/>
        <v>42066</v>
      </c>
      <c r="E720" s="5">
        <f>[1]PLD!F721</f>
        <v>388.48</v>
      </c>
      <c r="F720" s="5">
        <f>[1]PLD!G721</f>
        <v>388.48</v>
      </c>
      <c r="G720" s="5">
        <f>[1]PLD!H721</f>
        <v>388.48</v>
      </c>
      <c r="H720" s="5">
        <f>[1]PLD!I721</f>
        <v>388.48</v>
      </c>
      <c r="I720" s="5">
        <f>[1]PLD!J721</f>
        <v>388.48</v>
      </c>
      <c r="J720" s="5">
        <f>[1]PLD!K721</f>
        <v>388.48</v>
      </c>
      <c r="K720" s="5">
        <f>[1]PLD!L721</f>
        <v>388.48</v>
      </c>
      <c r="L720" s="5">
        <f>[1]PLD!M721</f>
        <v>388.48</v>
      </c>
      <c r="M720" s="5">
        <f>[1]PLD!N721</f>
        <v>388.48</v>
      </c>
      <c r="N720" s="5">
        <f>[1]PLD!O721</f>
        <v>388.48</v>
      </c>
      <c r="O720" s="5">
        <f>[1]PLD!P721</f>
        <v>388.48</v>
      </c>
      <c r="P720" s="5">
        <f>[1]PLD!Q721</f>
        <v>388.48</v>
      </c>
    </row>
    <row r="721" spans="2:21" x14ac:dyDescent="0.25">
      <c r="B721" s="6">
        <f>[1]PLD!D722</f>
        <v>42070</v>
      </c>
      <c r="C721" s="6">
        <f>[1]PLD!E722</f>
        <v>42076</v>
      </c>
      <c r="D721" s="6">
        <f t="shared" si="11"/>
        <v>42073</v>
      </c>
      <c r="E721" s="5">
        <f>[1]PLD!F722</f>
        <v>388.48</v>
      </c>
      <c r="F721" s="5">
        <f>[1]PLD!G722</f>
        <v>388.48</v>
      </c>
      <c r="G721" s="5">
        <f>[1]PLD!H722</f>
        <v>388.48</v>
      </c>
      <c r="H721" s="5">
        <f>[1]PLD!I722</f>
        <v>388.48</v>
      </c>
      <c r="I721" s="5">
        <f>[1]PLD!J722</f>
        <v>388.48</v>
      </c>
      <c r="J721" s="5">
        <f>[1]PLD!K722</f>
        <v>388.48</v>
      </c>
      <c r="K721" s="5">
        <f>[1]PLD!L722</f>
        <v>388.48</v>
      </c>
      <c r="L721" s="5">
        <f>[1]PLD!M722</f>
        <v>388.48</v>
      </c>
      <c r="M721" s="5">
        <f>[1]PLD!N722</f>
        <v>388.48</v>
      </c>
      <c r="N721" s="5">
        <f>[1]PLD!O722</f>
        <v>366.24</v>
      </c>
      <c r="O721" s="5">
        <f>[1]PLD!P722</f>
        <v>366.24</v>
      </c>
      <c r="P721" s="5">
        <f>[1]PLD!Q722</f>
        <v>336.52</v>
      </c>
    </row>
    <row r="722" spans="2:21" x14ac:dyDescent="0.25">
      <c r="B722" s="6">
        <f>[1]PLD!D723</f>
        <v>42077</v>
      </c>
      <c r="C722" s="6">
        <f>[1]PLD!E723</f>
        <v>42083</v>
      </c>
      <c r="D722" s="6">
        <f t="shared" si="11"/>
        <v>42080</v>
      </c>
      <c r="E722" s="5">
        <f>[1]PLD!F723</f>
        <v>388.48</v>
      </c>
      <c r="F722" s="5">
        <f>[1]PLD!G723</f>
        <v>388.48</v>
      </c>
      <c r="G722" s="5">
        <f>[1]PLD!H723</f>
        <v>388.48</v>
      </c>
      <c r="H722" s="5">
        <f>[1]PLD!I723</f>
        <v>388.48</v>
      </c>
      <c r="I722" s="5">
        <f>[1]PLD!J723</f>
        <v>388.48</v>
      </c>
      <c r="J722" s="5">
        <f>[1]PLD!K723</f>
        <v>388.48</v>
      </c>
      <c r="K722" s="5">
        <f>[1]PLD!L723</f>
        <v>388.48</v>
      </c>
      <c r="L722" s="5">
        <f>[1]PLD!M723</f>
        <v>388.48</v>
      </c>
      <c r="M722" s="5">
        <f>[1]PLD!N723</f>
        <v>388.48</v>
      </c>
      <c r="N722" s="5">
        <f>[1]PLD!O723</f>
        <v>388.48</v>
      </c>
      <c r="O722" s="5">
        <f>[1]PLD!P723</f>
        <v>388.48</v>
      </c>
      <c r="P722" s="5">
        <f>[1]PLD!Q723</f>
        <v>388.48</v>
      </c>
    </row>
    <row r="723" spans="2:21" x14ac:dyDescent="0.25">
      <c r="B723" s="6">
        <f>[1]PLD!D724</f>
        <v>42084</v>
      </c>
      <c r="C723" s="6">
        <f>[1]PLD!E724</f>
        <v>42090</v>
      </c>
      <c r="D723" s="6">
        <f t="shared" si="11"/>
        <v>42087</v>
      </c>
      <c r="E723" s="5">
        <f>[1]PLD!F724</f>
        <v>388.48</v>
      </c>
      <c r="F723" s="5">
        <f>[1]PLD!G724</f>
        <v>388.48</v>
      </c>
      <c r="G723" s="5">
        <f>[1]PLD!H724</f>
        <v>388.48</v>
      </c>
      <c r="H723" s="5">
        <f>[1]PLD!I724</f>
        <v>388.48</v>
      </c>
      <c r="I723" s="5">
        <f>[1]PLD!J724</f>
        <v>388.48</v>
      </c>
      <c r="J723" s="5">
        <f>[1]PLD!K724</f>
        <v>388.48</v>
      </c>
      <c r="K723" s="5">
        <f>[1]PLD!L724</f>
        <v>388.48</v>
      </c>
      <c r="L723" s="5">
        <f>[1]PLD!M724</f>
        <v>388.48</v>
      </c>
      <c r="M723" s="5">
        <f>[1]PLD!N724</f>
        <v>388.48</v>
      </c>
      <c r="N723" s="5">
        <f>[1]PLD!O724</f>
        <v>388.48</v>
      </c>
      <c r="O723" s="5">
        <f>[1]PLD!P724</f>
        <v>388.48</v>
      </c>
      <c r="P723" s="5">
        <f>[1]PLD!Q724</f>
        <v>388.48</v>
      </c>
    </row>
    <row r="724" spans="2:21" x14ac:dyDescent="0.25">
      <c r="B724" s="6">
        <f>[1]PLD!D725</f>
        <v>42091</v>
      </c>
      <c r="C724" s="6">
        <f>[1]PLD!E725</f>
        <v>42097</v>
      </c>
      <c r="D724" s="6">
        <f t="shared" si="11"/>
        <v>42094</v>
      </c>
      <c r="E724" s="5">
        <f>[1]PLD!F725</f>
        <v>388.48</v>
      </c>
      <c r="F724" s="5">
        <f>[1]PLD!G725</f>
        <v>388.48</v>
      </c>
      <c r="G724" s="5">
        <f>[1]PLD!H725</f>
        <v>388.48</v>
      </c>
      <c r="H724" s="5">
        <f>[1]PLD!I725</f>
        <v>388.48</v>
      </c>
      <c r="I724" s="5">
        <f>[1]PLD!J725</f>
        <v>388.48</v>
      </c>
      <c r="J724" s="5">
        <f>[1]PLD!K725</f>
        <v>388.48</v>
      </c>
      <c r="K724" s="5">
        <f>[1]PLD!L725</f>
        <v>388.48</v>
      </c>
      <c r="L724" s="5">
        <f>[1]PLD!M725</f>
        <v>388.48</v>
      </c>
      <c r="M724" s="5">
        <f>[1]PLD!N725</f>
        <v>388.48</v>
      </c>
      <c r="N724" s="5">
        <f>[1]PLD!O725</f>
        <v>98.22</v>
      </c>
      <c r="O724" s="5">
        <f>[1]PLD!P725</f>
        <v>98.22</v>
      </c>
      <c r="P724" s="5">
        <f>[1]PLD!Q725</f>
        <v>30.26</v>
      </c>
      <c r="R724" s="5"/>
      <c r="S724" s="5"/>
      <c r="T724" s="5"/>
      <c r="U724" s="5"/>
    </row>
    <row r="725" spans="2:21" x14ac:dyDescent="0.25">
      <c r="B725" s="6">
        <f>[1]PLD!D726</f>
        <v>42098</v>
      </c>
      <c r="C725" s="6">
        <f>[1]PLD!E726</f>
        <v>42104</v>
      </c>
      <c r="D725" s="6">
        <f t="shared" si="11"/>
        <v>42101</v>
      </c>
      <c r="E725" s="5">
        <f>[1]PLD!F726</f>
        <v>388.48</v>
      </c>
      <c r="F725" s="5">
        <f>[1]PLD!G726</f>
        <v>388.48</v>
      </c>
      <c r="G725" s="5">
        <f>[1]PLD!H726</f>
        <v>388.48</v>
      </c>
      <c r="H725" s="5">
        <f>[1]PLD!I726</f>
        <v>388.48</v>
      </c>
      <c r="I725" s="5">
        <f>[1]PLD!J726</f>
        <v>388.48</v>
      </c>
      <c r="J725" s="5">
        <f>[1]PLD!K726</f>
        <v>388.48</v>
      </c>
      <c r="K725" s="5">
        <f>[1]PLD!L726</f>
        <v>388.48</v>
      </c>
      <c r="L725" s="5">
        <f>[1]PLD!M726</f>
        <v>388.48</v>
      </c>
      <c r="M725" s="5">
        <f>[1]PLD!N726</f>
        <v>388.48</v>
      </c>
      <c r="N725" s="5">
        <f>[1]PLD!O726</f>
        <v>98.22</v>
      </c>
      <c r="O725" s="5">
        <f>[1]PLD!P726</f>
        <v>98.22</v>
      </c>
      <c r="P725" s="5">
        <f>[1]PLD!Q726</f>
        <v>81.17</v>
      </c>
    </row>
    <row r="726" spans="2:21" x14ac:dyDescent="0.25">
      <c r="B726" s="6">
        <f>[1]PLD!D727</f>
        <v>42105</v>
      </c>
      <c r="C726" s="6">
        <f>[1]PLD!E727</f>
        <v>42111</v>
      </c>
      <c r="D726" s="6">
        <f t="shared" si="11"/>
        <v>42108</v>
      </c>
      <c r="E726" s="5">
        <f>[1]PLD!F727</f>
        <v>388.48</v>
      </c>
      <c r="F726" s="5">
        <f>[1]PLD!G727</f>
        <v>388.48</v>
      </c>
      <c r="G726" s="5">
        <f>[1]PLD!H727</f>
        <v>388.48</v>
      </c>
      <c r="H726" s="5">
        <f>[1]PLD!I727</f>
        <v>388.48</v>
      </c>
      <c r="I726" s="5">
        <f>[1]PLD!J727</f>
        <v>388.48</v>
      </c>
      <c r="J726" s="5">
        <f>[1]PLD!K727</f>
        <v>388.48</v>
      </c>
      <c r="K726" s="5">
        <f>[1]PLD!L727</f>
        <v>388.48</v>
      </c>
      <c r="L726" s="5">
        <f>[1]PLD!M727</f>
        <v>388.48</v>
      </c>
      <c r="M726" s="5">
        <f>[1]PLD!N727</f>
        <v>388.48</v>
      </c>
      <c r="N726" s="5">
        <f>[1]PLD!O727</f>
        <v>388.48</v>
      </c>
      <c r="O726" s="5">
        <f>[1]PLD!P727</f>
        <v>207.16</v>
      </c>
      <c r="P726" s="5">
        <f>[1]PLD!Q727</f>
        <v>171.19</v>
      </c>
    </row>
    <row r="727" spans="2:21" x14ac:dyDescent="0.25">
      <c r="B727" s="6">
        <f>[1]PLD!D728</f>
        <v>42112</v>
      </c>
      <c r="C727" s="6">
        <f>[1]PLD!E728</f>
        <v>42118</v>
      </c>
      <c r="D727" s="6">
        <f t="shared" si="11"/>
        <v>42115</v>
      </c>
      <c r="E727" s="5">
        <f>[1]PLD!F728</f>
        <v>388.48</v>
      </c>
      <c r="F727" s="5">
        <f>[1]PLD!G728</f>
        <v>388.48</v>
      </c>
      <c r="G727" s="5">
        <f>[1]PLD!H728</f>
        <v>388.48</v>
      </c>
      <c r="H727" s="5">
        <f>[1]PLD!I728</f>
        <v>388.48</v>
      </c>
      <c r="I727" s="5">
        <f>[1]PLD!J728</f>
        <v>388.48</v>
      </c>
      <c r="J727" s="5">
        <f>[1]PLD!K728</f>
        <v>388.48</v>
      </c>
      <c r="K727" s="5">
        <f>[1]PLD!L728</f>
        <v>388.48</v>
      </c>
      <c r="L727" s="5">
        <f>[1]PLD!M728</f>
        <v>388.48</v>
      </c>
      <c r="M727" s="5">
        <f>[1]PLD!N728</f>
        <v>388.48</v>
      </c>
      <c r="N727" s="5">
        <f>[1]PLD!O728</f>
        <v>118.6</v>
      </c>
      <c r="O727" s="5">
        <f>[1]PLD!P728</f>
        <v>117.13</v>
      </c>
      <c r="P727" s="5">
        <f>[1]PLD!Q728</f>
        <v>98.01</v>
      </c>
    </row>
    <row r="728" spans="2:21" x14ac:dyDescent="0.25">
      <c r="B728" s="6">
        <f>[1]PLD!D729</f>
        <v>42119</v>
      </c>
      <c r="C728" s="6">
        <f>[1]PLD!E729</f>
        <v>42125</v>
      </c>
      <c r="D728" s="6">
        <f t="shared" si="11"/>
        <v>42122</v>
      </c>
      <c r="E728" s="5">
        <f>[1]PLD!F729</f>
        <v>388.48</v>
      </c>
      <c r="F728" s="5">
        <f>[1]PLD!G729</f>
        <v>388.48</v>
      </c>
      <c r="G728" s="5">
        <f>[1]PLD!H729</f>
        <v>388.48</v>
      </c>
      <c r="H728" s="5">
        <f>[1]PLD!I729</f>
        <v>388.48</v>
      </c>
      <c r="I728" s="5">
        <f>[1]PLD!J729</f>
        <v>388.48</v>
      </c>
      <c r="J728" s="5">
        <f>[1]PLD!K729</f>
        <v>388.48</v>
      </c>
      <c r="K728" s="5">
        <f>[1]PLD!L729</f>
        <v>388.48</v>
      </c>
      <c r="L728" s="5">
        <f>[1]PLD!M729</f>
        <v>388.48</v>
      </c>
      <c r="M728" s="5">
        <f>[1]PLD!N729</f>
        <v>388.48</v>
      </c>
      <c r="N728" s="5">
        <f>[1]PLD!O729</f>
        <v>141.74</v>
      </c>
      <c r="O728" s="5">
        <f>[1]PLD!P729</f>
        <v>117.13</v>
      </c>
      <c r="P728" s="5">
        <f>[1]PLD!Q729</f>
        <v>117.13</v>
      </c>
    </row>
    <row r="729" spans="2:21" x14ac:dyDescent="0.25">
      <c r="B729" s="6">
        <f>[1]PLD!D730</f>
        <v>42126</v>
      </c>
      <c r="C729" s="6">
        <f>[1]PLD!E730</f>
        <v>42132</v>
      </c>
      <c r="D729" s="6">
        <f t="shared" si="11"/>
        <v>42129</v>
      </c>
      <c r="E729" s="5">
        <f>[1]PLD!F730</f>
        <v>388.48</v>
      </c>
      <c r="F729" s="5">
        <f>[1]PLD!G730</f>
        <v>388.48</v>
      </c>
      <c r="G729" s="5">
        <f>[1]PLD!H730</f>
        <v>388.48</v>
      </c>
      <c r="H729" s="5">
        <f>[1]PLD!I730</f>
        <v>388.48</v>
      </c>
      <c r="I729" s="5">
        <f>[1]PLD!J730</f>
        <v>388.48</v>
      </c>
      <c r="J729" s="5">
        <f>[1]PLD!K730</f>
        <v>388.48</v>
      </c>
      <c r="K729" s="5">
        <f>[1]PLD!L730</f>
        <v>388.48</v>
      </c>
      <c r="L729" s="5">
        <f>[1]PLD!M730</f>
        <v>388.48</v>
      </c>
      <c r="M729" s="5">
        <f>[1]PLD!N730</f>
        <v>388.48</v>
      </c>
      <c r="N729" s="5">
        <f>[1]PLD!O730</f>
        <v>117.13</v>
      </c>
      <c r="O729" s="5">
        <f>[1]PLD!P730</f>
        <v>98.01</v>
      </c>
      <c r="P729" s="5">
        <f>[1]PLD!Q730</f>
        <v>98.01</v>
      </c>
    </row>
    <row r="730" spans="2:21" x14ac:dyDescent="0.25">
      <c r="B730" s="6">
        <f>[1]PLD!D731</f>
        <v>42133</v>
      </c>
      <c r="C730" s="6">
        <f>[1]PLD!E731</f>
        <v>42139</v>
      </c>
      <c r="D730" s="6">
        <f t="shared" si="11"/>
        <v>42136</v>
      </c>
      <c r="E730" s="5">
        <f>[1]PLD!F731</f>
        <v>388.48</v>
      </c>
      <c r="F730" s="5">
        <f>[1]PLD!G731</f>
        <v>388.48</v>
      </c>
      <c r="G730" s="5">
        <f>[1]PLD!H731</f>
        <v>388.48</v>
      </c>
      <c r="H730" s="5">
        <f>[1]PLD!I731</f>
        <v>388.48</v>
      </c>
      <c r="I730" s="5">
        <f>[1]PLD!J731</f>
        <v>388.48</v>
      </c>
      <c r="J730" s="5">
        <f>[1]PLD!K731</f>
        <v>388.48</v>
      </c>
      <c r="K730" s="5">
        <f>[1]PLD!L731</f>
        <v>388.48</v>
      </c>
      <c r="L730" s="5">
        <f>[1]PLD!M731</f>
        <v>388.48</v>
      </c>
      <c r="M730" s="5">
        <f>[1]PLD!N731</f>
        <v>388.48</v>
      </c>
      <c r="N730" s="5">
        <f>[1]PLD!O731</f>
        <v>92.96</v>
      </c>
      <c r="O730" s="5">
        <f>[1]PLD!P731</f>
        <v>92.96</v>
      </c>
      <c r="P730" s="5">
        <f>[1]PLD!Q731</f>
        <v>92.96</v>
      </c>
    </row>
    <row r="731" spans="2:21" x14ac:dyDescent="0.25">
      <c r="B731" s="6">
        <f>[1]PLD!D732</f>
        <v>42140</v>
      </c>
      <c r="C731" s="6">
        <f>[1]PLD!E732</f>
        <v>42146</v>
      </c>
      <c r="D731" s="6">
        <f t="shared" si="11"/>
        <v>42143</v>
      </c>
      <c r="E731" s="5">
        <f>[1]PLD!F732</f>
        <v>388.48</v>
      </c>
      <c r="F731" s="5">
        <f>[1]PLD!G732</f>
        <v>388.48</v>
      </c>
      <c r="G731" s="5">
        <f>[1]PLD!H732</f>
        <v>388.48</v>
      </c>
      <c r="H731" s="5">
        <f>[1]PLD!I732</f>
        <v>388.48</v>
      </c>
      <c r="I731" s="5">
        <f>[1]PLD!J732</f>
        <v>388.48</v>
      </c>
      <c r="J731" s="5">
        <f>[1]PLD!K732</f>
        <v>388.48</v>
      </c>
      <c r="K731" s="5">
        <f>[1]PLD!L732</f>
        <v>388.48</v>
      </c>
      <c r="L731" s="5">
        <f>[1]PLD!M732</f>
        <v>388.48</v>
      </c>
      <c r="M731" s="5">
        <f>[1]PLD!N732</f>
        <v>388.48</v>
      </c>
      <c r="N731" s="5">
        <f>[1]PLD!O732</f>
        <v>170.37</v>
      </c>
      <c r="O731" s="5">
        <f>[1]PLD!P732</f>
        <v>140.79</v>
      </c>
      <c r="P731" s="5">
        <f>[1]PLD!Q732</f>
        <v>112.13</v>
      </c>
    </row>
    <row r="732" spans="2:21" x14ac:dyDescent="0.25">
      <c r="B732" s="6">
        <f>[1]PLD!D733</f>
        <v>42147</v>
      </c>
      <c r="C732" s="6">
        <f>[1]PLD!E733</f>
        <v>42153</v>
      </c>
      <c r="D732" s="6">
        <f t="shared" si="11"/>
        <v>42150</v>
      </c>
      <c r="E732" s="5">
        <f>[1]PLD!F733</f>
        <v>388.48</v>
      </c>
      <c r="F732" s="5">
        <f>[1]PLD!G733</f>
        <v>388.48</v>
      </c>
      <c r="G732" s="5">
        <f>[1]PLD!H733</f>
        <v>388.48</v>
      </c>
      <c r="H732" s="5">
        <f>[1]PLD!I733</f>
        <v>388.48</v>
      </c>
      <c r="I732" s="5">
        <f>[1]PLD!J733</f>
        <v>388.48</v>
      </c>
      <c r="J732" s="5">
        <f>[1]PLD!K733</f>
        <v>388.48</v>
      </c>
      <c r="K732" s="5">
        <f>[1]PLD!L733</f>
        <v>388.48</v>
      </c>
      <c r="L732" s="5">
        <f>[1]PLD!M733</f>
        <v>388.48</v>
      </c>
      <c r="M732" s="5">
        <f>[1]PLD!N733</f>
        <v>388.48</v>
      </c>
      <c r="N732" s="5">
        <f>[1]PLD!O733</f>
        <v>171.19</v>
      </c>
      <c r="O732" s="5">
        <f>[1]PLD!P733</f>
        <v>171.19</v>
      </c>
      <c r="P732" s="5">
        <f>[1]PLD!Q733</f>
        <v>136.34</v>
      </c>
    </row>
    <row r="733" spans="2:21" x14ac:dyDescent="0.25">
      <c r="B733" s="6">
        <f>[1]PLD!D734</f>
        <v>42154</v>
      </c>
      <c r="C733" s="6">
        <f>[1]PLD!E734</f>
        <v>42160</v>
      </c>
      <c r="D733" s="6">
        <f t="shared" si="11"/>
        <v>42157</v>
      </c>
      <c r="E733" s="5">
        <f>[1]PLD!F734</f>
        <v>379.7</v>
      </c>
      <c r="F733" s="5">
        <f>[1]PLD!G734</f>
        <v>374.07</v>
      </c>
      <c r="G733" s="5">
        <f>[1]PLD!H734</f>
        <v>364.49</v>
      </c>
      <c r="H733" s="5">
        <f>[1]PLD!I734</f>
        <v>379.7</v>
      </c>
      <c r="I733" s="5">
        <f>[1]PLD!J734</f>
        <v>374.07</v>
      </c>
      <c r="J733" s="5">
        <f>[1]PLD!K734</f>
        <v>364.49</v>
      </c>
      <c r="K733" s="5">
        <f>[1]PLD!L734</f>
        <v>379.7</v>
      </c>
      <c r="L733" s="5">
        <f>[1]PLD!M734</f>
        <v>374.07</v>
      </c>
      <c r="M733" s="5">
        <f>[1]PLD!N734</f>
        <v>364.49</v>
      </c>
      <c r="N733" s="5">
        <f>[1]PLD!O734</f>
        <v>379.7</v>
      </c>
      <c r="O733" s="5">
        <f>[1]PLD!P734</f>
        <v>374.07</v>
      </c>
      <c r="P733" s="5">
        <f>[1]PLD!Q734</f>
        <v>364.49</v>
      </c>
    </row>
    <row r="734" spans="2:21" x14ac:dyDescent="0.25">
      <c r="B734" s="6">
        <f>[1]PLD!D735</f>
        <v>42161</v>
      </c>
      <c r="C734" s="6">
        <f>[1]PLD!E735</f>
        <v>42167</v>
      </c>
      <c r="D734" s="6">
        <f t="shared" si="11"/>
        <v>42164</v>
      </c>
      <c r="E734" s="5">
        <f>[1]PLD!F735</f>
        <v>388.48</v>
      </c>
      <c r="F734" s="5">
        <f>[1]PLD!G735</f>
        <v>388.48</v>
      </c>
      <c r="G734" s="5">
        <f>[1]PLD!H735</f>
        <v>371.54</v>
      </c>
      <c r="H734" s="5">
        <f>[1]PLD!I735</f>
        <v>388.48</v>
      </c>
      <c r="I734" s="5">
        <f>[1]PLD!J735</f>
        <v>388.48</v>
      </c>
      <c r="J734" s="5">
        <f>[1]PLD!K735</f>
        <v>371.54</v>
      </c>
      <c r="K734" s="5">
        <f>[1]PLD!L735</f>
        <v>388.48</v>
      </c>
      <c r="L734" s="5">
        <f>[1]PLD!M735</f>
        <v>388.48</v>
      </c>
      <c r="M734" s="5">
        <f>[1]PLD!N735</f>
        <v>371.54</v>
      </c>
      <c r="N734" s="5">
        <f>[1]PLD!O735</f>
        <v>388.48</v>
      </c>
      <c r="O734" s="5">
        <f>[1]PLD!P735</f>
        <v>388.48</v>
      </c>
      <c r="P734" s="5">
        <f>[1]PLD!Q735</f>
        <v>371.54</v>
      </c>
    </row>
    <row r="735" spans="2:21" x14ac:dyDescent="0.25">
      <c r="B735" s="6">
        <f>[1]PLD!D736</f>
        <v>42168</v>
      </c>
      <c r="C735" s="6">
        <f>[1]PLD!E736</f>
        <v>42174</v>
      </c>
      <c r="D735" s="6">
        <f t="shared" si="11"/>
        <v>42171</v>
      </c>
      <c r="E735" s="5">
        <f>[1]PLD!F736</f>
        <v>363.08</v>
      </c>
      <c r="F735" s="5">
        <f>[1]PLD!G736</f>
        <v>359.76</v>
      </c>
      <c r="G735" s="5">
        <f>[1]PLD!H736</f>
        <v>348.51</v>
      </c>
      <c r="H735" s="5">
        <f>[1]PLD!I736</f>
        <v>363.08</v>
      </c>
      <c r="I735" s="5">
        <f>[1]PLD!J736</f>
        <v>359.76</v>
      </c>
      <c r="J735" s="5">
        <f>[1]PLD!K736</f>
        <v>348.51</v>
      </c>
      <c r="K735" s="5">
        <f>[1]PLD!L736</f>
        <v>363.08</v>
      </c>
      <c r="L735" s="5">
        <f>[1]PLD!M736</f>
        <v>359.76</v>
      </c>
      <c r="M735" s="5">
        <f>[1]PLD!N736</f>
        <v>348.51</v>
      </c>
      <c r="N735" s="5">
        <f>[1]PLD!O736</f>
        <v>363.08</v>
      </c>
      <c r="O735" s="5">
        <f>[1]PLD!P736</f>
        <v>359.76</v>
      </c>
      <c r="P735" s="5">
        <f>[1]PLD!Q736</f>
        <v>348.51</v>
      </c>
    </row>
    <row r="736" spans="2:21" x14ac:dyDescent="0.25">
      <c r="B736" s="6">
        <f>[1]PLD!D737</f>
        <v>42175</v>
      </c>
      <c r="C736" s="6">
        <f>[1]PLD!E737</f>
        <v>42181</v>
      </c>
      <c r="D736" s="6">
        <f t="shared" si="11"/>
        <v>42178</v>
      </c>
      <c r="E736" s="5">
        <f>[1]PLD!F737</f>
        <v>374.92</v>
      </c>
      <c r="F736" s="5">
        <f>[1]PLD!G737</f>
        <v>369.53</v>
      </c>
      <c r="G736" s="5">
        <f>[1]PLD!H737</f>
        <v>353.44</v>
      </c>
      <c r="H736" s="5">
        <f>[1]PLD!I737</f>
        <v>374.92</v>
      </c>
      <c r="I736" s="5">
        <f>[1]PLD!J737</f>
        <v>369.53</v>
      </c>
      <c r="J736" s="5">
        <f>[1]PLD!K737</f>
        <v>353.44</v>
      </c>
      <c r="K736" s="5">
        <f>[1]PLD!L737</f>
        <v>374.92</v>
      </c>
      <c r="L736" s="5">
        <f>[1]PLD!M737</f>
        <v>369.53</v>
      </c>
      <c r="M736" s="5">
        <f>[1]PLD!N737</f>
        <v>353.44</v>
      </c>
      <c r="N736" s="5">
        <f>[1]PLD!O737</f>
        <v>374.92</v>
      </c>
      <c r="O736" s="5">
        <f>[1]PLD!P737</f>
        <v>369.53</v>
      </c>
      <c r="P736" s="5">
        <f>[1]PLD!Q737</f>
        <v>353.44</v>
      </c>
    </row>
    <row r="737" spans="2:16" x14ac:dyDescent="0.25">
      <c r="B737" s="6">
        <f>[1]PLD!D738</f>
        <v>42182</v>
      </c>
      <c r="C737" s="6">
        <f>[1]PLD!E738</f>
        <v>42188</v>
      </c>
      <c r="D737" s="6">
        <f t="shared" si="11"/>
        <v>42185</v>
      </c>
      <c r="E737" s="5">
        <f>[1]PLD!F738</f>
        <v>383.25</v>
      </c>
      <c r="F737" s="5">
        <f>[1]PLD!G738</f>
        <v>383.25</v>
      </c>
      <c r="G737" s="5">
        <f>[1]PLD!H738</f>
        <v>368.82</v>
      </c>
      <c r="H737" s="5">
        <f>[1]PLD!I738</f>
        <v>383.25</v>
      </c>
      <c r="I737" s="5">
        <f>[1]PLD!J738</f>
        <v>383.25</v>
      </c>
      <c r="J737" s="5">
        <f>[1]PLD!K738</f>
        <v>368.82</v>
      </c>
      <c r="K737" s="5">
        <f>[1]PLD!L738</f>
        <v>383.25</v>
      </c>
      <c r="L737" s="5">
        <f>[1]PLD!M738</f>
        <v>383.25</v>
      </c>
      <c r="M737" s="5">
        <f>[1]PLD!N738</f>
        <v>368.82</v>
      </c>
      <c r="N737" s="5">
        <f>[1]PLD!O738</f>
        <v>383.25</v>
      </c>
      <c r="O737" s="5">
        <f>[1]PLD!P738</f>
        <v>383.25</v>
      </c>
      <c r="P737" s="5">
        <f>[1]PLD!Q738</f>
        <v>368.82</v>
      </c>
    </row>
    <row r="738" spans="2:16" x14ac:dyDescent="0.25">
      <c r="B738" s="6">
        <f>[1]PLD!D739</f>
        <v>42189</v>
      </c>
      <c r="C738" s="6">
        <f>[1]PLD!E739</f>
        <v>42195</v>
      </c>
      <c r="D738" s="6">
        <f t="shared" si="11"/>
        <v>42192</v>
      </c>
      <c r="E738" s="5">
        <f>[1]PLD!F739</f>
        <v>324.22000000000003</v>
      </c>
      <c r="F738" s="5">
        <f>[1]PLD!G739</f>
        <v>322.17</v>
      </c>
      <c r="G738" s="5">
        <f>[1]PLD!H739</f>
        <v>309.5</v>
      </c>
      <c r="H738" s="5">
        <f>[1]PLD!I739</f>
        <v>324.22000000000003</v>
      </c>
      <c r="I738" s="5">
        <f>[1]PLD!J739</f>
        <v>322.17</v>
      </c>
      <c r="J738" s="5">
        <f>[1]PLD!K739</f>
        <v>309.5</v>
      </c>
      <c r="K738" s="5">
        <f>[1]PLD!L739</f>
        <v>324.22000000000003</v>
      </c>
      <c r="L738" s="5">
        <f>[1]PLD!M739</f>
        <v>322.17</v>
      </c>
      <c r="M738" s="5">
        <f>[1]PLD!N739</f>
        <v>309.5</v>
      </c>
      <c r="N738" s="5">
        <f>[1]PLD!O739</f>
        <v>324.22000000000003</v>
      </c>
      <c r="O738" s="5">
        <f>[1]PLD!P739</f>
        <v>322.17</v>
      </c>
      <c r="P738" s="5">
        <f>[1]PLD!Q739</f>
        <v>309.5</v>
      </c>
    </row>
    <row r="739" spans="2:16" x14ac:dyDescent="0.25">
      <c r="B739" s="6">
        <f>[1]PLD!D740</f>
        <v>42196</v>
      </c>
      <c r="C739" s="6">
        <f>[1]PLD!E740</f>
        <v>42202</v>
      </c>
      <c r="D739" s="6">
        <f t="shared" si="11"/>
        <v>42199</v>
      </c>
      <c r="E739" s="5">
        <f>[1]PLD!F740</f>
        <v>239.06</v>
      </c>
      <c r="F739" s="5">
        <f>[1]PLD!G740</f>
        <v>236.51</v>
      </c>
      <c r="G739" s="5">
        <f>[1]PLD!H740</f>
        <v>222.38</v>
      </c>
      <c r="H739" s="5">
        <f>[1]PLD!I740</f>
        <v>239.06</v>
      </c>
      <c r="I739" s="5">
        <f>[1]PLD!J740</f>
        <v>236.51</v>
      </c>
      <c r="J739" s="5">
        <f>[1]PLD!K740</f>
        <v>222.38</v>
      </c>
      <c r="K739" s="5">
        <f>[1]PLD!L740</f>
        <v>248.07</v>
      </c>
      <c r="L739" s="5">
        <f>[1]PLD!M740</f>
        <v>248.07</v>
      </c>
      <c r="M739" s="5">
        <f>[1]PLD!N740</f>
        <v>222.38</v>
      </c>
      <c r="N739" s="5">
        <f>[1]PLD!O740</f>
        <v>239.06</v>
      </c>
      <c r="O739" s="5">
        <f>[1]PLD!P740</f>
        <v>236.51</v>
      </c>
      <c r="P739" s="5">
        <f>[1]PLD!Q740</f>
        <v>222.38</v>
      </c>
    </row>
    <row r="740" spans="2:16" x14ac:dyDescent="0.25">
      <c r="B740" s="6">
        <f>[1]PLD!D741</f>
        <v>42203</v>
      </c>
      <c r="C740" s="6">
        <f>[1]PLD!E741</f>
        <v>42209</v>
      </c>
      <c r="D740" s="6">
        <f t="shared" si="11"/>
        <v>42206</v>
      </c>
      <c r="E740" s="5">
        <f>[1]PLD!F741</f>
        <v>216.19</v>
      </c>
      <c r="F740" s="5">
        <f>[1]PLD!G741</f>
        <v>214.86</v>
      </c>
      <c r="G740" s="5">
        <f>[1]PLD!H741</f>
        <v>98.33</v>
      </c>
      <c r="H740" s="5">
        <f>[1]PLD!I741</f>
        <v>186.33</v>
      </c>
      <c r="I740" s="5">
        <f>[1]PLD!J741</f>
        <v>122.56</v>
      </c>
      <c r="J740" s="5">
        <f>[1]PLD!K741</f>
        <v>30.26</v>
      </c>
      <c r="K740" s="5">
        <f>[1]PLD!L741</f>
        <v>216.19</v>
      </c>
      <c r="L740" s="5">
        <f>[1]PLD!M741</f>
        <v>214.86</v>
      </c>
      <c r="M740" s="5">
        <f>[1]PLD!N741</f>
        <v>117.95</v>
      </c>
      <c r="N740" s="5">
        <f>[1]PLD!O741</f>
        <v>216.19</v>
      </c>
      <c r="O740" s="5">
        <f>[1]PLD!P741</f>
        <v>214.86</v>
      </c>
      <c r="P740" s="5">
        <f>[1]PLD!Q741</f>
        <v>112.52</v>
      </c>
    </row>
    <row r="741" spans="2:16" x14ac:dyDescent="0.25">
      <c r="B741" s="6">
        <f>[1]PLD!D742</f>
        <v>42210</v>
      </c>
      <c r="C741" s="6">
        <f>[1]PLD!E742</f>
        <v>42216</v>
      </c>
      <c r="D741" s="6">
        <f t="shared" si="11"/>
        <v>42213</v>
      </c>
      <c r="E741" s="5">
        <f>[1]PLD!F742</f>
        <v>217.19</v>
      </c>
      <c r="F741" s="5">
        <f>[1]PLD!G742</f>
        <v>216.15</v>
      </c>
      <c r="G741" s="5">
        <f>[1]PLD!H742</f>
        <v>112.52</v>
      </c>
      <c r="H741" s="5">
        <f>[1]PLD!I742</f>
        <v>195.49</v>
      </c>
      <c r="I741" s="5">
        <f>[1]PLD!J742</f>
        <v>119.12</v>
      </c>
      <c r="J741" s="5">
        <f>[1]PLD!K742</f>
        <v>30.26</v>
      </c>
      <c r="K741" s="5">
        <f>[1]PLD!L742</f>
        <v>217.19</v>
      </c>
      <c r="L741" s="5">
        <f>[1]PLD!M742</f>
        <v>216.15</v>
      </c>
      <c r="M741" s="5">
        <f>[1]PLD!N742</f>
        <v>117.95</v>
      </c>
      <c r="N741" s="5">
        <f>[1]PLD!O742</f>
        <v>217.19</v>
      </c>
      <c r="O741" s="5">
        <f>[1]PLD!P742</f>
        <v>216.15</v>
      </c>
      <c r="P741" s="5">
        <f>[1]PLD!Q742</f>
        <v>112.52</v>
      </c>
    </row>
    <row r="742" spans="2:16" x14ac:dyDescent="0.25">
      <c r="B742" s="6">
        <f>[1]PLD!D743</f>
        <v>42217</v>
      </c>
      <c r="C742" s="6">
        <f>[1]PLD!E743</f>
        <v>42223</v>
      </c>
      <c r="D742" s="6">
        <f t="shared" si="11"/>
        <v>42220</v>
      </c>
      <c r="E742" s="5">
        <f>[1]PLD!F743</f>
        <v>121.29</v>
      </c>
      <c r="F742" s="5">
        <f>[1]PLD!G743</f>
        <v>120.67</v>
      </c>
      <c r="G742" s="5">
        <f>[1]PLD!H743</f>
        <v>115.36</v>
      </c>
      <c r="H742" s="5">
        <f>[1]PLD!I743</f>
        <v>121.29</v>
      </c>
      <c r="I742" s="5">
        <f>[1]PLD!J743</f>
        <v>120.67</v>
      </c>
      <c r="J742" s="5">
        <f>[1]PLD!K743</f>
        <v>115.36</v>
      </c>
      <c r="K742" s="5">
        <f>[1]PLD!L743</f>
        <v>121.29</v>
      </c>
      <c r="L742" s="5">
        <f>[1]PLD!M743</f>
        <v>120.67</v>
      </c>
      <c r="M742" s="5">
        <f>[1]PLD!N743</f>
        <v>115.36</v>
      </c>
      <c r="N742" s="5">
        <f>[1]PLD!O743</f>
        <v>121.29</v>
      </c>
      <c r="O742" s="5">
        <f>[1]PLD!P743</f>
        <v>120.67</v>
      </c>
      <c r="P742" s="5">
        <f>[1]PLD!Q743</f>
        <v>115.36</v>
      </c>
    </row>
    <row r="743" spans="2:16" x14ac:dyDescent="0.25">
      <c r="B743" s="6">
        <f>[1]PLD!D744</f>
        <v>42224</v>
      </c>
      <c r="C743" s="6">
        <f>[1]PLD!E744</f>
        <v>42230</v>
      </c>
      <c r="D743" s="6">
        <f t="shared" si="11"/>
        <v>42227</v>
      </c>
      <c r="E743" s="5">
        <f>[1]PLD!F744</f>
        <v>131.03</v>
      </c>
      <c r="F743" s="5">
        <f>[1]PLD!G744</f>
        <v>130.9</v>
      </c>
      <c r="G743" s="5">
        <f>[1]PLD!H744</f>
        <v>127.05</v>
      </c>
      <c r="H743" s="5">
        <f>[1]PLD!I744</f>
        <v>131.03</v>
      </c>
      <c r="I743" s="5">
        <f>[1]PLD!J744</f>
        <v>130.9</v>
      </c>
      <c r="J743" s="5">
        <f>[1]PLD!K744</f>
        <v>127.05</v>
      </c>
      <c r="K743" s="5">
        <f>[1]PLD!L744</f>
        <v>131.03</v>
      </c>
      <c r="L743" s="5">
        <f>[1]PLD!M744</f>
        <v>130.9</v>
      </c>
      <c r="M743" s="5">
        <f>[1]PLD!N744</f>
        <v>127.05</v>
      </c>
      <c r="N743" s="5">
        <f>[1]PLD!O744</f>
        <v>131.03</v>
      </c>
      <c r="O743" s="5">
        <f>[1]PLD!P744</f>
        <v>130.9</v>
      </c>
      <c r="P743" s="5">
        <f>[1]PLD!Q744</f>
        <v>127.05</v>
      </c>
    </row>
    <row r="744" spans="2:16" x14ac:dyDescent="0.25">
      <c r="B744" s="6">
        <f>[1]PLD!D745</f>
        <v>42231</v>
      </c>
      <c r="C744" s="6">
        <f>[1]PLD!E745</f>
        <v>42237</v>
      </c>
      <c r="D744" s="6">
        <f t="shared" si="11"/>
        <v>42234</v>
      </c>
      <c r="E744" s="5">
        <f>[1]PLD!F745</f>
        <v>139.09</v>
      </c>
      <c r="F744" s="5">
        <f>[1]PLD!G745</f>
        <v>139.09</v>
      </c>
      <c r="G744" s="5">
        <f>[1]PLD!H745</f>
        <v>133.16</v>
      </c>
      <c r="H744" s="5">
        <f>[1]PLD!I745</f>
        <v>139.09</v>
      </c>
      <c r="I744" s="5">
        <f>[1]PLD!J745</f>
        <v>139.09</v>
      </c>
      <c r="J744" s="5">
        <f>[1]PLD!K745</f>
        <v>133.16</v>
      </c>
      <c r="K744" s="5">
        <f>[1]PLD!L745</f>
        <v>139.09</v>
      </c>
      <c r="L744" s="5">
        <f>[1]PLD!M745</f>
        <v>139.09</v>
      </c>
      <c r="M744" s="5">
        <f>[1]PLD!N745</f>
        <v>133.16</v>
      </c>
      <c r="N744" s="5">
        <f>[1]PLD!O745</f>
        <v>139.09</v>
      </c>
      <c r="O744" s="5">
        <f>[1]PLD!P745</f>
        <v>139.09</v>
      </c>
      <c r="P744" s="5">
        <f>[1]PLD!Q745</f>
        <v>133.16</v>
      </c>
    </row>
    <row r="745" spans="2:16" x14ac:dyDescent="0.25">
      <c r="B745" s="6">
        <f>[1]PLD!D746</f>
        <v>42238</v>
      </c>
      <c r="C745" s="6">
        <f>[1]PLD!E746</f>
        <v>42244</v>
      </c>
      <c r="D745" s="6">
        <f t="shared" si="11"/>
        <v>42241</v>
      </c>
      <c r="E745" s="5">
        <f>[1]PLD!F746</f>
        <v>142.07</v>
      </c>
      <c r="F745" s="5">
        <f>[1]PLD!G746</f>
        <v>142.07</v>
      </c>
      <c r="G745" s="5">
        <f>[1]PLD!H746</f>
        <v>136.11000000000001</v>
      </c>
      <c r="H745" s="5">
        <f>[1]PLD!I746</f>
        <v>142.07</v>
      </c>
      <c r="I745" s="5">
        <f>[1]PLD!J746</f>
        <v>142.07</v>
      </c>
      <c r="J745" s="5">
        <f>[1]PLD!K746</f>
        <v>136.11000000000001</v>
      </c>
      <c r="K745" s="5">
        <f>[1]PLD!L746</f>
        <v>142.07</v>
      </c>
      <c r="L745" s="5">
        <f>[1]PLD!M746</f>
        <v>142.07</v>
      </c>
      <c r="M745" s="5">
        <f>[1]PLD!N746</f>
        <v>136.11000000000001</v>
      </c>
      <c r="N745" s="5">
        <f>[1]PLD!O746</f>
        <v>142.07</v>
      </c>
      <c r="O745" s="5">
        <f>[1]PLD!P746</f>
        <v>142.07</v>
      </c>
      <c r="P745" s="5">
        <f>[1]PLD!Q746</f>
        <v>136.11000000000001</v>
      </c>
    </row>
    <row r="746" spans="2:16" x14ac:dyDescent="0.25">
      <c r="B746" s="6">
        <f>[1]PLD!D747</f>
        <v>42245</v>
      </c>
      <c r="C746" s="6">
        <f>[1]PLD!E747</f>
        <v>42251</v>
      </c>
      <c r="D746" s="6">
        <f t="shared" si="11"/>
        <v>42248</v>
      </c>
      <c r="E746" s="5">
        <f>[1]PLD!F747</f>
        <v>279.02999999999997</v>
      </c>
      <c r="F746" s="5">
        <f>[1]PLD!G747</f>
        <v>279.01</v>
      </c>
      <c r="G746" s="5">
        <f>[1]PLD!H747</f>
        <v>267.89999999999998</v>
      </c>
      <c r="H746" s="5">
        <f>[1]PLD!I747</f>
        <v>279.02999999999997</v>
      </c>
      <c r="I746" s="5">
        <f>[1]PLD!J747</f>
        <v>279.01</v>
      </c>
      <c r="J746" s="5">
        <f>[1]PLD!K747</f>
        <v>267.89999999999998</v>
      </c>
      <c r="K746" s="5">
        <f>[1]PLD!L747</f>
        <v>279.02999999999997</v>
      </c>
      <c r="L746" s="5">
        <f>[1]PLD!M747</f>
        <v>279.01</v>
      </c>
      <c r="M746" s="5">
        <f>[1]PLD!N747</f>
        <v>267.89999999999998</v>
      </c>
      <c r="N746" s="5">
        <f>[1]PLD!O747</f>
        <v>279.02999999999997</v>
      </c>
      <c r="O746" s="5">
        <f>[1]PLD!P747</f>
        <v>279.01</v>
      </c>
      <c r="P746" s="5">
        <f>[1]PLD!Q747</f>
        <v>267.89999999999998</v>
      </c>
    </row>
    <row r="747" spans="2:16" x14ac:dyDescent="0.25">
      <c r="B747" s="6">
        <f>[1]PLD!D748</f>
        <v>42252</v>
      </c>
      <c r="C747" s="6">
        <f>[1]PLD!E748</f>
        <v>42258</v>
      </c>
      <c r="D747" s="6">
        <f t="shared" si="11"/>
        <v>42255</v>
      </c>
      <c r="E747" s="5">
        <f>[1]PLD!F748</f>
        <v>251.46</v>
      </c>
      <c r="F747" s="5">
        <f>[1]PLD!G748</f>
        <v>250.06</v>
      </c>
      <c r="G747" s="5">
        <f>[1]PLD!H748</f>
        <v>240.36</v>
      </c>
      <c r="H747" s="5">
        <f>[1]PLD!I748</f>
        <v>251.46</v>
      </c>
      <c r="I747" s="5">
        <f>[1]PLD!J748</f>
        <v>250.06</v>
      </c>
      <c r="J747" s="5">
        <f>[1]PLD!K748</f>
        <v>240.36</v>
      </c>
      <c r="K747" s="5">
        <f>[1]PLD!L748</f>
        <v>251.46</v>
      </c>
      <c r="L747" s="5">
        <f>[1]PLD!M748</f>
        <v>250.06</v>
      </c>
      <c r="M747" s="5">
        <f>[1]PLD!N748</f>
        <v>240.36</v>
      </c>
      <c r="N747" s="5">
        <f>[1]PLD!O748</f>
        <v>251.46</v>
      </c>
      <c r="O747" s="5">
        <f>[1]PLD!P748</f>
        <v>250.06</v>
      </c>
      <c r="P747" s="5">
        <f>[1]PLD!Q748</f>
        <v>240.36</v>
      </c>
    </row>
    <row r="748" spans="2:16" x14ac:dyDescent="0.25">
      <c r="B748" s="6">
        <f>[1]PLD!D749</f>
        <v>42259</v>
      </c>
      <c r="C748" s="6">
        <f>[1]PLD!E749</f>
        <v>42265</v>
      </c>
      <c r="D748" s="6">
        <f t="shared" si="11"/>
        <v>42262</v>
      </c>
      <c r="E748" s="5">
        <f>[1]PLD!F749</f>
        <v>203.46</v>
      </c>
      <c r="F748" s="5">
        <f>[1]PLD!G749</f>
        <v>203.46</v>
      </c>
      <c r="G748" s="5">
        <f>[1]PLD!H749</f>
        <v>193.63</v>
      </c>
      <c r="H748" s="5">
        <f>[1]PLD!I749</f>
        <v>203.46</v>
      </c>
      <c r="I748" s="5">
        <f>[1]PLD!J749</f>
        <v>203.46</v>
      </c>
      <c r="J748" s="5">
        <f>[1]PLD!K749</f>
        <v>193.63</v>
      </c>
      <c r="K748" s="5">
        <f>[1]PLD!L749</f>
        <v>203.46</v>
      </c>
      <c r="L748" s="5">
        <f>[1]PLD!M749</f>
        <v>203.46</v>
      </c>
      <c r="M748" s="5">
        <f>[1]PLD!N749</f>
        <v>193.63</v>
      </c>
      <c r="N748" s="5">
        <f>[1]PLD!O749</f>
        <v>203.46</v>
      </c>
      <c r="O748" s="5">
        <f>[1]PLD!P749</f>
        <v>203.46</v>
      </c>
      <c r="P748" s="5">
        <f>[1]PLD!Q749</f>
        <v>193.63</v>
      </c>
    </row>
    <row r="749" spans="2:16" x14ac:dyDescent="0.25">
      <c r="B749" s="6">
        <f>[1]PLD!D750</f>
        <v>42266</v>
      </c>
      <c r="C749" s="6">
        <f>[1]PLD!E750</f>
        <v>42272</v>
      </c>
      <c r="D749" s="6">
        <f t="shared" si="11"/>
        <v>42269</v>
      </c>
      <c r="E749" s="5">
        <f>[1]PLD!F750</f>
        <v>214.11</v>
      </c>
      <c r="F749" s="5">
        <f>[1]PLD!G750</f>
        <v>210.56</v>
      </c>
      <c r="G749" s="5">
        <f>[1]PLD!H750</f>
        <v>198.86</v>
      </c>
      <c r="H749" s="5">
        <f>[1]PLD!I750</f>
        <v>214.11</v>
      </c>
      <c r="I749" s="5">
        <f>[1]PLD!J750</f>
        <v>210.56</v>
      </c>
      <c r="J749" s="5">
        <f>[1]PLD!K750</f>
        <v>198.86</v>
      </c>
      <c r="K749" s="5">
        <f>[1]PLD!L750</f>
        <v>214.11</v>
      </c>
      <c r="L749" s="5">
        <f>[1]PLD!M750</f>
        <v>210.56</v>
      </c>
      <c r="M749" s="5">
        <f>[1]PLD!N750</f>
        <v>198.86</v>
      </c>
      <c r="N749" s="5">
        <f>[1]PLD!O750</f>
        <v>214.11</v>
      </c>
      <c r="O749" s="5">
        <f>[1]PLD!P750</f>
        <v>210.56</v>
      </c>
      <c r="P749" s="5">
        <f>[1]PLD!Q750</f>
        <v>198.86</v>
      </c>
    </row>
    <row r="750" spans="2:16" x14ac:dyDescent="0.25">
      <c r="B750" s="6">
        <f>[1]PLD!D751</f>
        <v>42273</v>
      </c>
      <c r="C750" s="6">
        <f>[1]PLD!E751</f>
        <v>42279</v>
      </c>
      <c r="D750" s="6">
        <f t="shared" si="11"/>
        <v>42276</v>
      </c>
      <c r="E750" s="5">
        <f>[1]PLD!F751</f>
        <v>214.11</v>
      </c>
      <c r="F750" s="5">
        <f>[1]PLD!G751</f>
        <v>210.56</v>
      </c>
      <c r="G750" s="5">
        <f>[1]PLD!H751</f>
        <v>198.86</v>
      </c>
      <c r="H750" s="5">
        <f>[1]PLD!I751</f>
        <v>214.11</v>
      </c>
      <c r="I750" s="5">
        <f>[1]PLD!J751</f>
        <v>210.56</v>
      </c>
      <c r="J750" s="5">
        <f>[1]PLD!K751</f>
        <v>198.86</v>
      </c>
      <c r="K750" s="5">
        <f>[1]PLD!L751</f>
        <v>214.11</v>
      </c>
      <c r="L750" s="5">
        <f>[1]PLD!M751</f>
        <v>210.56</v>
      </c>
      <c r="M750" s="5">
        <f>[1]PLD!N751</f>
        <v>198.86</v>
      </c>
      <c r="N750" s="5">
        <f>[1]PLD!O751</f>
        <v>214.11</v>
      </c>
      <c r="O750" s="5">
        <f>[1]PLD!P751</f>
        <v>210.56</v>
      </c>
      <c r="P750" s="5">
        <f>[1]PLD!Q751</f>
        <v>198.86</v>
      </c>
    </row>
    <row r="751" spans="2:16" x14ac:dyDescent="0.25">
      <c r="B751" s="6">
        <f>[1]PLD!D752</f>
        <v>42280</v>
      </c>
      <c r="C751" s="6">
        <f>[1]PLD!E752</f>
        <v>42286</v>
      </c>
      <c r="D751" s="6">
        <f t="shared" si="11"/>
        <v>42283</v>
      </c>
      <c r="E751" s="5">
        <f>[1]PLD!F752</f>
        <v>227.13</v>
      </c>
      <c r="F751" s="5">
        <f>[1]PLD!G752</f>
        <v>222.92</v>
      </c>
      <c r="G751" s="5">
        <f>[1]PLD!H752</f>
        <v>205.88</v>
      </c>
      <c r="H751" s="5">
        <f>[1]PLD!I752</f>
        <v>227.13</v>
      </c>
      <c r="I751" s="5">
        <f>[1]PLD!J752</f>
        <v>222.92</v>
      </c>
      <c r="J751" s="5">
        <f>[1]PLD!K752</f>
        <v>205.88</v>
      </c>
      <c r="K751" s="5">
        <f>[1]PLD!L752</f>
        <v>227.13</v>
      </c>
      <c r="L751" s="5">
        <f>[1]PLD!M752</f>
        <v>222.92</v>
      </c>
      <c r="M751" s="5">
        <f>[1]PLD!N752</f>
        <v>205.88</v>
      </c>
      <c r="N751" s="5">
        <f>[1]PLD!O752</f>
        <v>227.13</v>
      </c>
      <c r="O751" s="5">
        <f>[1]PLD!P752</f>
        <v>222.92</v>
      </c>
      <c r="P751" s="5">
        <f>[1]PLD!Q752</f>
        <v>205.88</v>
      </c>
    </row>
    <row r="752" spans="2:16" x14ac:dyDescent="0.25">
      <c r="B752" s="6">
        <f>[1]PLD!D753</f>
        <v>42287</v>
      </c>
      <c r="C752" s="6">
        <f>[1]PLD!E753</f>
        <v>42293</v>
      </c>
      <c r="D752" s="6">
        <f t="shared" si="11"/>
        <v>42290</v>
      </c>
      <c r="E752" s="5">
        <f>[1]PLD!F753</f>
        <v>216.77</v>
      </c>
      <c r="F752" s="5">
        <f>[1]PLD!G753</f>
        <v>210.98</v>
      </c>
      <c r="G752" s="5">
        <f>[1]PLD!H753</f>
        <v>197.57</v>
      </c>
      <c r="H752" s="5">
        <f>[1]PLD!I753</f>
        <v>216.77</v>
      </c>
      <c r="I752" s="5">
        <f>[1]PLD!J753</f>
        <v>210.98</v>
      </c>
      <c r="J752" s="5">
        <f>[1]PLD!K753</f>
        <v>197.57</v>
      </c>
      <c r="K752" s="5">
        <f>[1]PLD!L753</f>
        <v>216.77</v>
      </c>
      <c r="L752" s="5">
        <f>[1]PLD!M753</f>
        <v>210.98</v>
      </c>
      <c r="M752" s="5">
        <f>[1]PLD!N753</f>
        <v>197.57</v>
      </c>
      <c r="N752" s="5">
        <f>[1]PLD!O753</f>
        <v>216.77</v>
      </c>
      <c r="O752" s="5">
        <f>[1]PLD!P753</f>
        <v>210.98</v>
      </c>
      <c r="P752" s="5">
        <f>[1]PLD!Q753</f>
        <v>197.57</v>
      </c>
    </row>
    <row r="753" spans="2:16" x14ac:dyDescent="0.25">
      <c r="B753" s="6">
        <f>[1]PLD!D754</f>
        <v>42294</v>
      </c>
      <c r="C753" s="6">
        <f>[1]PLD!E754</f>
        <v>42300</v>
      </c>
      <c r="D753" s="6">
        <f t="shared" si="11"/>
        <v>42297</v>
      </c>
      <c r="E753" s="5">
        <f>[1]PLD!F754</f>
        <v>215.6</v>
      </c>
      <c r="F753" s="5">
        <f>[1]PLD!G754</f>
        <v>214.4</v>
      </c>
      <c r="G753" s="5">
        <f>[1]PLD!H754</f>
        <v>194.1</v>
      </c>
      <c r="H753" s="5">
        <f>[1]PLD!I754</f>
        <v>215.6</v>
      </c>
      <c r="I753" s="5">
        <f>[1]PLD!J754</f>
        <v>214.4</v>
      </c>
      <c r="J753" s="5">
        <f>[1]PLD!K754</f>
        <v>152.81</v>
      </c>
      <c r="K753" s="5">
        <f>[1]PLD!L754</f>
        <v>215.6</v>
      </c>
      <c r="L753" s="5">
        <f>[1]PLD!M754</f>
        <v>214.4</v>
      </c>
      <c r="M753" s="5">
        <f>[1]PLD!N754</f>
        <v>194.1</v>
      </c>
      <c r="N753" s="5">
        <f>[1]PLD!O754</f>
        <v>215.6</v>
      </c>
      <c r="O753" s="5">
        <f>[1]PLD!P754</f>
        <v>214.4</v>
      </c>
      <c r="P753" s="5">
        <f>[1]PLD!Q754</f>
        <v>194.1</v>
      </c>
    </row>
    <row r="754" spans="2:16" x14ac:dyDescent="0.25">
      <c r="B754" s="6">
        <f>[1]PLD!D755</f>
        <v>42301</v>
      </c>
      <c r="C754" s="6">
        <f>[1]PLD!E755</f>
        <v>42307</v>
      </c>
      <c r="D754" s="6">
        <f t="shared" si="11"/>
        <v>42304</v>
      </c>
      <c r="E754" s="5">
        <f>[1]PLD!F755</f>
        <v>220.59</v>
      </c>
      <c r="F754" s="5">
        <f>[1]PLD!G755</f>
        <v>220.59</v>
      </c>
      <c r="G754" s="5">
        <f>[1]PLD!H755</f>
        <v>204.74</v>
      </c>
      <c r="H754" s="5">
        <f>[1]PLD!I755</f>
        <v>220.59</v>
      </c>
      <c r="I754" s="5">
        <f>[1]PLD!J755</f>
        <v>220.59</v>
      </c>
      <c r="J754" s="5">
        <f>[1]PLD!K755</f>
        <v>155.85</v>
      </c>
      <c r="K754" s="5">
        <f>[1]PLD!L755</f>
        <v>270.61</v>
      </c>
      <c r="L754" s="5">
        <f>[1]PLD!M755</f>
        <v>265.58999999999997</v>
      </c>
      <c r="M754" s="5">
        <f>[1]PLD!N755</f>
        <v>204.74</v>
      </c>
      <c r="N754" s="5">
        <f>[1]PLD!O755</f>
        <v>270.61</v>
      </c>
      <c r="O754" s="5">
        <f>[1]PLD!P755</f>
        <v>265.58999999999997</v>
      </c>
      <c r="P754" s="5">
        <f>[1]PLD!Q755</f>
        <v>204.74</v>
      </c>
    </row>
    <row r="755" spans="2:16" x14ac:dyDescent="0.25">
      <c r="B755" s="6">
        <f>[1]PLD!D756</f>
        <v>42308</v>
      </c>
      <c r="C755" s="6">
        <f>[1]PLD!E756</f>
        <v>42314</v>
      </c>
      <c r="D755" s="6">
        <f t="shared" si="11"/>
        <v>42311</v>
      </c>
      <c r="E755" s="5">
        <f>[1]PLD!F756</f>
        <v>266.02</v>
      </c>
      <c r="F755" s="5">
        <f>[1]PLD!G756</f>
        <v>265.33999999999997</v>
      </c>
      <c r="G755" s="5">
        <f>[1]PLD!H756</f>
        <v>219.09</v>
      </c>
      <c r="H755" s="5">
        <f>[1]PLD!I756</f>
        <v>266.02</v>
      </c>
      <c r="I755" s="5">
        <f>[1]PLD!J756</f>
        <v>265.33999999999997</v>
      </c>
      <c r="J755" s="5">
        <f>[1]PLD!K756</f>
        <v>86.95</v>
      </c>
      <c r="K755" s="5">
        <f>[1]PLD!L756</f>
        <v>266.02</v>
      </c>
      <c r="L755" s="5">
        <f>[1]PLD!M756</f>
        <v>265.33999999999997</v>
      </c>
      <c r="M755" s="5">
        <f>[1]PLD!N756</f>
        <v>219.09</v>
      </c>
      <c r="N755" s="5">
        <f>[1]PLD!O756</f>
        <v>266.02</v>
      </c>
      <c r="O755" s="5">
        <f>[1]PLD!P756</f>
        <v>265.33999999999997</v>
      </c>
      <c r="P755" s="5">
        <f>[1]PLD!Q756</f>
        <v>219.09</v>
      </c>
    </row>
    <row r="756" spans="2:16" x14ac:dyDescent="0.25">
      <c r="B756" s="6">
        <f>[1]PLD!D757</f>
        <v>42315</v>
      </c>
      <c r="C756" s="6">
        <f>[1]PLD!E757</f>
        <v>42321</v>
      </c>
      <c r="D756" s="6">
        <f t="shared" si="11"/>
        <v>42318</v>
      </c>
      <c r="E756" s="5">
        <f>[1]PLD!F757</f>
        <v>215.58</v>
      </c>
      <c r="F756" s="5">
        <f>[1]PLD!G757</f>
        <v>215.58</v>
      </c>
      <c r="G756" s="5">
        <f>[1]PLD!H757</f>
        <v>195.18</v>
      </c>
      <c r="H756" s="5">
        <f>[1]PLD!I757</f>
        <v>215.58</v>
      </c>
      <c r="I756" s="5">
        <f>[1]PLD!J757</f>
        <v>215.58</v>
      </c>
      <c r="J756" s="5">
        <f>[1]PLD!K757</f>
        <v>160.54</v>
      </c>
      <c r="K756" s="5">
        <f>[1]PLD!L757</f>
        <v>215.58</v>
      </c>
      <c r="L756" s="5">
        <f>[1]PLD!M757</f>
        <v>215.58</v>
      </c>
      <c r="M756" s="5">
        <f>[1]PLD!N757</f>
        <v>206.79</v>
      </c>
      <c r="N756" s="5">
        <f>[1]PLD!O757</f>
        <v>215.58</v>
      </c>
      <c r="O756" s="5">
        <f>[1]PLD!P757</f>
        <v>215.58</v>
      </c>
      <c r="P756" s="5">
        <f>[1]PLD!Q757</f>
        <v>206.79</v>
      </c>
    </row>
    <row r="757" spans="2:16" x14ac:dyDescent="0.25">
      <c r="B757" s="6">
        <f>[1]PLD!D758</f>
        <v>42322</v>
      </c>
      <c r="C757" s="6">
        <f>[1]PLD!E758</f>
        <v>42328</v>
      </c>
      <c r="D757" s="6">
        <f t="shared" si="11"/>
        <v>42325</v>
      </c>
      <c r="E757" s="5">
        <f>[1]PLD!F758</f>
        <v>194.23</v>
      </c>
      <c r="F757" s="5">
        <f>[1]PLD!G758</f>
        <v>194.23</v>
      </c>
      <c r="G757" s="5">
        <f>[1]PLD!H758</f>
        <v>179.31</v>
      </c>
      <c r="H757" s="5">
        <f>[1]PLD!I758</f>
        <v>194.23</v>
      </c>
      <c r="I757" s="5">
        <f>[1]PLD!J758</f>
        <v>194.23</v>
      </c>
      <c r="J757" s="5">
        <f>[1]PLD!K758</f>
        <v>179.31</v>
      </c>
      <c r="K757" s="5">
        <f>[1]PLD!L758</f>
        <v>279.04000000000002</v>
      </c>
      <c r="L757" s="5">
        <f>[1]PLD!M758</f>
        <v>279.04000000000002</v>
      </c>
      <c r="M757" s="5">
        <f>[1]PLD!N758</f>
        <v>267.66000000000003</v>
      </c>
      <c r="N757" s="5">
        <f>[1]PLD!O758</f>
        <v>279.04000000000002</v>
      </c>
      <c r="O757" s="5">
        <f>[1]PLD!P758</f>
        <v>279.04000000000002</v>
      </c>
      <c r="P757" s="5">
        <f>[1]PLD!Q758</f>
        <v>267.66000000000003</v>
      </c>
    </row>
    <row r="758" spans="2:16" x14ac:dyDescent="0.25">
      <c r="B758" s="6">
        <f>[1]PLD!D759</f>
        <v>42329</v>
      </c>
      <c r="C758" s="6">
        <f>[1]PLD!E759</f>
        <v>42335</v>
      </c>
      <c r="D758" s="6">
        <f t="shared" si="11"/>
        <v>42332</v>
      </c>
      <c r="E758" s="5">
        <f>[1]PLD!F759</f>
        <v>214.12</v>
      </c>
      <c r="F758" s="5">
        <f>[1]PLD!G759</f>
        <v>214.12</v>
      </c>
      <c r="G758" s="5">
        <f>[1]PLD!H759</f>
        <v>174.05</v>
      </c>
      <c r="H758" s="5">
        <f>[1]PLD!I759</f>
        <v>214.12</v>
      </c>
      <c r="I758" s="5">
        <f>[1]PLD!J759</f>
        <v>214.12</v>
      </c>
      <c r="J758" s="5">
        <f>[1]PLD!K759</f>
        <v>155.85</v>
      </c>
      <c r="K758" s="5">
        <f>[1]PLD!L759</f>
        <v>328</v>
      </c>
      <c r="L758" s="5">
        <f>[1]PLD!M759</f>
        <v>328</v>
      </c>
      <c r="M758" s="5">
        <f>[1]PLD!N759</f>
        <v>314.63</v>
      </c>
      <c r="N758" s="5">
        <f>[1]PLD!O759</f>
        <v>328</v>
      </c>
      <c r="O758" s="5">
        <f>[1]PLD!P759</f>
        <v>328</v>
      </c>
      <c r="P758" s="5">
        <f>[1]PLD!Q759</f>
        <v>314.63</v>
      </c>
    </row>
    <row r="759" spans="2:16" x14ac:dyDescent="0.25">
      <c r="B759" s="6">
        <f>[1]PLD!D760</f>
        <v>42336</v>
      </c>
      <c r="C759" s="6">
        <f>[1]PLD!E760</f>
        <v>42342</v>
      </c>
      <c r="D759" s="6">
        <f t="shared" si="11"/>
        <v>42339</v>
      </c>
      <c r="E759" s="5">
        <f>[1]PLD!F760</f>
        <v>153.84</v>
      </c>
      <c r="F759" s="5">
        <f>[1]PLD!G760</f>
        <v>153.84</v>
      </c>
      <c r="G759" s="5">
        <f>[1]PLD!H760</f>
        <v>141.86000000000001</v>
      </c>
      <c r="H759" s="5">
        <f>[1]PLD!I760</f>
        <v>153.84</v>
      </c>
      <c r="I759" s="5">
        <f>[1]PLD!J760</f>
        <v>153.84</v>
      </c>
      <c r="J759" s="5">
        <f>[1]PLD!K760</f>
        <v>141.86000000000001</v>
      </c>
      <c r="K759" s="5">
        <f>[1]PLD!L760</f>
        <v>376.66</v>
      </c>
      <c r="L759" s="5">
        <f>[1]PLD!M760</f>
        <v>376.66</v>
      </c>
      <c r="M759" s="5">
        <f>[1]PLD!N760</f>
        <v>361.3</v>
      </c>
      <c r="N759" s="5">
        <f>[1]PLD!O760</f>
        <v>196.62</v>
      </c>
      <c r="O759" s="5">
        <f>[1]PLD!P760</f>
        <v>196.62</v>
      </c>
      <c r="P759" s="5">
        <f>[1]PLD!Q760</f>
        <v>196.62</v>
      </c>
    </row>
    <row r="760" spans="2:16" x14ac:dyDescent="0.25">
      <c r="B760" s="6">
        <f>[1]PLD!D761</f>
        <v>42343</v>
      </c>
      <c r="C760" s="6">
        <f>[1]PLD!E761</f>
        <v>42349</v>
      </c>
      <c r="D760" s="6">
        <f t="shared" si="11"/>
        <v>42346</v>
      </c>
      <c r="E760" s="5">
        <f>[1]PLD!F761</f>
        <v>140.31</v>
      </c>
      <c r="F760" s="5">
        <f>[1]PLD!G761</f>
        <v>140.31</v>
      </c>
      <c r="G760" s="5">
        <f>[1]PLD!H761</f>
        <v>123.83</v>
      </c>
      <c r="H760" s="5">
        <f>[1]PLD!I761</f>
        <v>140.31</v>
      </c>
      <c r="I760" s="5">
        <f>[1]PLD!J761</f>
        <v>140.31</v>
      </c>
      <c r="J760" s="5">
        <f>[1]PLD!K761</f>
        <v>123.83</v>
      </c>
      <c r="K760" s="5">
        <f>[1]PLD!L761</f>
        <v>328</v>
      </c>
      <c r="L760" s="5">
        <f>[1]PLD!M761</f>
        <v>328</v>
      </c>
      <c r="M760" s="5">
        <f>[1]PLD!N761</f>
        <v>314.63</v>
      </c>
      <c r="N760" s="5">
        <f>[1]PLD!O761</f>
        <v>161.16999999999999</v>
      </c>
      <c r="O760" s="5">
        <f>[1]PLD!P761</f>
        <v>159.41999999999999</v>
      </c>
      <c r="P760" s="5">
        <f>[1]PLD!Q761</f>
        <v>159.41999999999999</v>
      </c>
    </row>
    <row r="761" spans="2:16" x14ac:dyDescent="0.25">
      <c r="B761" s="6">
        <f>[1]PLD!D762</f>
        <v>42350</v>
      </c>
      <c r="C761" s="6">
        <f>[1]PLD!E762</f>
        <v>42356</v>
      </c>
      <c r="D761" s="6">
        <f t="shared" si="11"/>
        <v>42353</v>
      </c>
      <c r="E761" s="5">
        <f>[1]PLD!F762</f>
        <v>114.93</v>
      </c>
      <c r="F761" s="5">
        <f>[1]PLD!G762</f>
        <v>114.93</v>
      </c>
      <c r="G761" s="5">
        <f>[1]PLD!H762</f>
        <v>101.63</v>
      </c>
      <c r="H761" s="5">
        <f>[1]PLD!I762</f>
        <v>114.93</v>
      </c>
      <c r="I761" s="5">
        <f>[1]PLD!J762</f>
        <v>114.93</v>
      </c>
      <c r="J761" s="5">
        <f>[1]PLD!K762</f>
        <v>69.37</v>
      </c>
      <c r="K761" s="5">
        <f>[1]PLD!L762</f>
        <v>314.63</v>
      </c>
      <c r="L761" s="5">
        <f>[1]PLD!M762</f>
        <v>314.63</v>
      </c>
      <c r="M761" s="5">
        <f>[1]PLD!N762</f>
        <v>301.8</v>
      </c>
      <c r="N761" s="5">
        <f>[1]PLD!O762</f>
        <v>175.7</v>
      </c>
      <c r="O761" s="5">
        <f>[1]PLD!P762</f>
        <v>175.7</v>
      </c>
      <c r="P761" s="5">
        <f>[1]PLD!Q762</f>
        <v>175.7</v>
      </c>
    </row>
    <row r="762" spans="2:16" x14ac:dyDescent="0.25">
      <c r="B762" s="6">
        <f>[1]PLD!D763</f>
        <v>42357</v>
      </c>
      <c r="C762" s="6">
        <f>[1]PLD!E763</f>
        <v>42363</v>
      </c>
      <c r="D762" s="6">
        <f t="shared" si="11"/>
        <v>42360</v>
      </c>
      <c r="E762" s="5">
        <f>[1]PLD!F763</f>
        <v>149.43</v>
      </c>
      <c r="F762" s="5">
        <f>[1]PLD!G763</f>
        <v>145.44</v>
      </c>
      <c r="G762" s="5">
        <f>[1]PLD!H763</f>
        <v>132.44999999999999</v>
      </c>
      <c r="H762" s="5">
        <f>[1]PLD!I763</f>
        <v>149.43</v>
      </c>
      <c r="I762" s="5">
        <f>[1]PLD!J763</f>
        <v>145.44</v>
      </c>
      <c r="J762" s="5">
        <f>[1]PLD!K763</f>
        <v>102.99</v>
      </c>
      <c r="K762" s="5">
        <f>[1]PLD!L763</f>
        <v>205.36</v>
      </c>
      <c r="L762" s="5">
        <f>[1]PLD!M763</f>
        <v>205.36</v>
      </c>
      <c r="M762" s="5">
        <f>[1]PLD!N763</f>
        <v>196.99</v>
      </c>
      <c r="N762" s="5">
        <f>[1]PLD!O763</f>
        <v>205.36</v>
      </c>
      <c r="O762" s="5">
        <f>[1]PLD!P763</f>
        <v>205.36</v>
      </c>
      <c r="P762" s="5">
        <f>[1]PLD!Q763</f>
        <v>188.18</v>
      </c>
    </row>
    <row r="763" spans="2:16" x14ac:dyDescent="0.25">
      <c r="B763" s="6">
        <f>[1]PLD!D764</f>
        <v>42364</v>
      </c>
      <c r="C763" s="6">
        <f>[1]PLD!E764</f>
        <v>42370</v>
      </c>
      <c r="D763" s="6">
        <f t="shared" si="11"/>
        <v>42367</v>
      </c>
      <c r="E763" s="5">
        <f>[1]PLD!F764</f>
        <v>53.19</v>
      </c>
      <c r="F763" s="5">
        <f>[1]PLD!G764</f>
        <v>52.33</v>
      </c>
      <c r="G763" s="5">
        <f>[1]PLD!H764</f>
        <v>48.15</v>
      </c>
      <c r="H763" s="5">
        <f>[1]PLD!I764</f>
        <v>53.19</v>
      </c>
      <c r="I763" s="5">
        <f>[1]PLD!J764</f>
        <v>52.33</v>
      </c>
      <c r="J763" s="5">
        <f>[1]PLD!K764</f>
        <v>48.15</v>
      </c>
      <c r="K763" s="5">
        <f>[1]PLD!L764</f>
        <v>353.05</v>
      </c>
      <c r="L763" s="5">
        <f>[1]PLD!M764</f>
        <v>343.56</v>
      </c>
      <c r="M763" s="5">
        <f>[1]PLD!N764</f>
        <v>343.56</v>
      </c>
      <c r="N763" s="5">
        <f>[1]PLD!O764</f>
        <v>109.12</v>
      </c>
      <c r="O763" s="5">
        <f>[1]PLD!P764</f>
        <v>109.12</v>
      </c>
      <c r="P763" s="5">
        <f>[1]PLD!Q764</f>
        <v>109.12</v>
      </c>
    </row>
    <row r="764" spans="2:16" x14ac:dyDescent="0.25">
      <c r="B764" s="6">
        <f>[1]PLD!D765</f>
        <v>42371</v>
      </c>
      <c r="C764" s="6">
        <f>[1]PLD!E765</f>
        <v>42377</v>
      </c>
      <c r="D764" s="6">
        <f t="shared" si="11"/>
        <v>42374</v>
      </c>
      <c r="E764" s="5">
        <f>[1]PLD!F765</f>
        <v>48.02</v>
      </c>
      <c r="F764" s="5">
        <f>[1]PLD!G765</f>
        <v>48.02</v>
      </c>
      <c r="G764" s="5">
        <f>[1]PLD!H765</f>
        <v>42.5</v>
      </c>
      <c r="H764" s="5">
        <f>[1]PLD!I765</f>
        <v>48.02</v>
      </c>
      <c r="I764" s="5">
        <f>[1]PLD!J765</f>
        <v>48.02</v>
      </c>
      <c r="J764" s="5">
        <f>[1]PLD!K765</f>
        <v>41.84</v>
      </c>
      <c r="K764" s="5">
        <f>[1]PLD!L765</f>
        <v>358.16</v>
      </c>
      <c r="L764" s="5">
        <f>[1]PLD!M765</f>
        <v>358.16</v>
      </c>
      <c r="M764" s="5">
        <f>[1]PLD!N765</f>
        <v>358.16</v>
      </c>
      <c r="N764" s="5">
        <f>[1]PLD!O765</f>
        <v>112.21</v>
      </c>
      <c r="O764" s="5">
        <f>[1]PLD!P765</f>
        <v>112.21</v>
      </c>
      <c r="P764" s="5">
        <f>[1]PLD!Q765</f>
        <v>109.27</v>
      </c>
    </row>
    <row r="765" spans="2:16" x14ac:dyDescent="0.25">
      <c r="B765" s="6">
        <f>[1]PLD!D766</f>
        <v>42378</v>
      </c>
      <c r="C765" s="6">
        <f>[1]PLD!E766</f>
        <v>42384</v>
      </c>
      <c r="D765" s="6">
        <f t="shared" si="11"/>
        <v>42381</v>
      </c>
      <c r="E765" s="5">
        <f>[1]PLD!F766</f>
        <v>37.64</v>
      </c>
      <c r="F765" s="5">
        <f>[1]PLD!G766</f>
        <v>37.64</v>
      </c>
      <c r="G765" s="5">
        <f>[1]PLD!H766</f>
        <v>32.46</v>
      </c>
      <c r="H765" s="5">
        <f>[1]PLD!I766</f>
        <v>37.64</v>
      </c>
      <c r="I765" s="5">
        <f>[1]PLD!J766</f>
        <v>37.64</v>
      </c>
      <c r="J765" s="5">
        <f>[1]PLD!K766</f>
        <v>32.46</v>
      </c>
      <c r="K765" s="5">
        <f>[1]PLD!L766</f>
        <v>323.02</v>
      </c>
      <c r="L765" s="5">
        <f>[1]PLD!M766</f>
        <v>323.02</v>
      </c>
      <c r="M765" s="5">
        <f>[1]PLD!N766</f>
        <v>309.85000000000002</v>
      </c>
      <c r="N765" s="5">
        <f>[1]PLD!O766</f>
        <v>85.28</v>
      </c>
      <c r="O765" s="5">
        <f>[1]PLD!P766</f>
        <v>85.28</v>
      </c>
      <c r="P765" s="5">
        <f>[1]PLD!Q766</f>
        <v>85.28</v>
      </c>
    </row>
    <row r="766" spans="2:16" x14ac:dyDescent="0.25">
      <c r="B766" s="6">
        <f>[1]PLD!D767</f>
        <v>42385</v>
      </c>
      <c r="C766" s="6">
        <f>[1]PLD!E767</f>
        <v>42391</v>
      </c>
      <c r="D766" s="6">
        <f t="shared" si="11"/>
        <v>42388</v>
      </c>
      <c r="E766" s="5">
        <f>[1]PLD!F767</f>
        <v>30.25</v>
      </c>
      <c r="F766" s="5">
        <f>[1]PLD!G767</f>
        <v>30.25</v>
      </c>
      <c r="G766" s="5">
        <f>[1]PLD!H767</f>
        <v>30.25</v>
      </c>
      <c r="H766" s="5">
        <f>[1]PLD!I767</f>
        <v>30.25</v>
      </c>
      <c r="I766" s="5">
        <f>[1]PLD!J767</f>
        <v>30.25</v>
      </c>
      <c r="J766" s="5">
        <f>[1]PLD!K767</f>
        <v>30.25</v>
      </c>
      <c r="K766" s="5">
        <f>[1]PLD!L767</f>
        <v>314.63</v>
      </c>
      <c r="L766" s="5">
        <f>[1]PLD!M767</f>
        <v>314.63</v>
      </c>
      <c r="M766" s="5">
        <f>[1]PLD!N767</f>
        <v>301.8</v>
      </c>
      <c r="N766" s="5">
        <f>[1]PLD!O767</f>
        <v>30.25</v>
      </c>
      <c r="O766" s="5">
        <f>[1]PLD!P767</f>
        <v>30.25</v>
      </c>
      <c r="P766" s="5">
        <f>[1]PLD!Q767</f>
        <v>30.25</v>
      </c>
    </row>
    <row r="767" spans="2:16" x14ac:dyDescent="0.25">
      <c r="B767" s="6">
        <f>[1]PLD!D768</f>
        <v>42392</v>
      </c>
      <c r="C767" s="6">
        <f>[1]PLD!E768</f>
        <v>42398</v>
      </c>
      <c r="D767" s="6">
        <f t="shared" si="11"/>
        <v>42395</v>
      </c>
      <c r="E767" s="5">
        <f>[1]PLD!F768</f>
        <v>30.25</v>
      </c>
      <c r="F767" s="5">
        <f>[1]PLD!G768</f>
        <v>30.25</v>
      </c>
      <c r="G767" s="5">
        <f>[1]PLD!H768</f>
        <v>30.25</v>
      </c>
      <c r="H767" s="5">
        <f>[1]PLD!I768</f>
        <v>30.25</v>
      </c>
      <c r="I767" s="5">
        <f>[1]PLD!J768</f>
        <v>30.25</v>
      </c>
      <c r="J767" s="5">
        <f>[1]PLD!K768</f>
        <v>30.25</v>
      </c>
      <c r="K767" s="5">
        <f>[1]PLD!L768</f>
        <v>314.63</v>
      </c>
      <c r="L767" s="5">
        <f>[1]PLD!M768</f>
        <v>314.63</v>
      </c>
      <c r="M767" s="5">
        <f>[1]PLD!N768</f>
        <v>286.47000000000003</v>
      </c>
      <c r="N767" s="5">
        <f>[1]PLD!O768</f>
        <v>30.25</v>
      </c>
      <c r="O767" s="5">
        <f>[1]PLD!P768</f>
        <v>30.25</v>
      </c>
      <c r="P767" s="5">
        <f>[1]PLD!Q768</f>
        <v>30.25</v>
      </c>
    </row>
    <row r="768" spans="2:16" x14ac:dyDescent="0.25">
      <c r="B768" s="6">
        <f>[1]PLD!D769</f>
        <v>42399</v>
      </c>
      <c r="C768" s="6">
        <f>[1]PLD!E769</f>
        <v>42405</v>
      </c>
      <c r="D768" s="6">
        <f t="shared" si="11"/>
        <v>42402</v>
      </c>
      <c r="E768" s="5">
        <f>[1]PLD!F769</f>
        <v>30.25</v>
      </c>
      <c r="F768" s="5">
        <f>[1]PLD!G769</f>
        <v>30.25</v>
      </c>
      <c r="G768" s="5">
        <f>[1]PLD!H769</f>
        <v>30.25</v>
      </c>
      <c r="H768" s="5">
        <f>[1]PLD!I769</f>
        <v>30.25</v>
      </c>
      <c r="I768" s="5">
        <f>[1]PLD!J769</f>
        <v>30.25</v>
      </c>
      <c r="J768" s="5">
        <f>[1]PLD!K769</f>
        <v>30.25</v>
      </c>
      <c r="K768" s="5">
        <f>[1]PLD!L769</f>
        <v>139.88</v>
      </c>
      <c r="L768" s="5">
        <f>[1]PLD!M769</f>
        <v>139.88</v>
      </c>
      <c r="M768" s="5">
        <f>[1]PLD!N769</f>
        <v>139.88</v>
      </c>
      <c r="N768" s="5">
        <f>[1]PLD!O769</f>
        <v>30.25</v>
      </c>
      <c r="O768" s="5">
        <f>[1]PLD!P769</f>
        <v>30.25</v>
      </c>
      <c r="P768" s="5">
        <f>[1]PLD!Q769</f>
        <v>30.25</v>
      </c>
    </row>
    <row r="769" spans="2:16" x14ac:dyDescent="0.25">
      <c r="B769" s="6">
        <f>[1]PLD!D770</f>
        <v>42406</v>
      </c>
      <c r="C769" s="6">
        <f>[1]PLD!E770</f>
        <v>42412</v>
      </c>
      <c r="D769" s="6">
        <f t="shared" si="11"/>
        <v>42409</v>
      </c>
      <c r="E769" s="5">
        <f>[1]PLD!F770</f>
        <v>30.25</v>
      </c>
      <c r="F769" s="5">
        <f>[1]PLD!G770</f>
        <v>30.25</v>
      </c>
      <c r="G769" s="5">
        <f>[1]PLD!H770</f>
        <v>30.25</v>
      </c>
      <c r="H769" s="5">
        <f>[1]PLD!I770</f>
        <v>30.25</v>
      </c>
      <c r="I769" s="5">
        <f>[1]PLD!J770</f>
        <v>30.25</v>
      </c>
      <c r="J769" s="5">
        <f>[1]PLD!K770</f>
        <v>30.25</v>
      </c>
      <c r="K769" s="5">
        <f>[1]PLD!L770</f>
        <v>139.88</v>
      </c>
      <c r="L769" s="5">
        <f>[1]PLD!M770</f>
        <v>139.88</v>
      </c>
      <c r="M769" s="5">
        <f>[1]PLD!N770</f>
        <v>134.18</v>
      </c>
      <c r="N769" s="5">
        <f>[1]PLD!O770</f>
        <v>30.25</v>
      </c>
      <c r="O769" s="5">
        <f>[1]PLD!P770</f>
        <v>30.25</v>
      </c>
      <c r="P769" s="5">
        <f>[1]PLD!Q770</f>
        <v>30.25</v>
      </c>
    </row>
    <row r="770" spans="2:16" x14ac:dyDescent="0.25">
      <c r="B770" s="6">
        <f>[1]PLD!D771</f>
        <v>42413</v>
      </c>
      <c r="C770" s="6">
        <f>[1]PLD!E771</f>
        <v>42419</v>
      </c>
      <c r="D770" s="6">
        <f t="shared" si="11"/>
        <v>42416</v>
      </c>
      <c r="E770" s="5">
        <f>[1]PLD!F771</f>
        <v>30.25</v>
      </c>
      <c r="F770" s="5">
        <f>[1]PLD!G771</f>
        <v>30.25</v>
      </c>
      <c r="G770" s="5">
        <f>[1]PLD!H771</f>
        <v>30.25</v>
      </c>
      <c r="H770" s="5">
        <f>[1]PLD!I771</f>
        <v>30.25</v>
      </c>
      <c r="I770" s="5">
        <f>[1]PLD!J771</f>
        <v>30.25</v>
      </c>
      <c r="J770" s="5">
        <f>[1]PLD!K771</f>
        <v>30.25</v>
      </c>
      <c r="K770" s="5">
        <f>[1]PLD!L771</f>
        <v>139.88</v>
      </c>
      <c r="L770" s="5">
        <f>[1]PLD!M771</f>
        <v>139.88</v>
      </c>
      <c r="M770" s="5">
        <f>[1]PLD!N771</f>
        <v>134.18</v>
      </c>
      <c r="N770" s="5">
        <f>[1]PLD!O771</f>
        <v>30.25</v>
      </c>
      <c r="O770" s="5">
        <f>[1]PLD!P771</f>
        <v>30.25</v>
      </c>
      <c r="P770" s="5">
        <f>[1]PLD!Q771</f>
        <v>30.25</v>
      </c>
    </row>
    <row r="771" spans="2:16" x14ac:dyDescent="0.25">
      <c r="B771" s="6">
        <f>[1]PLD!D772</f>
        <v>42420</v>
      </c>
      <c r="C771" s="6">
        <f>[1]PLD!E772</f>
        <v>42426</v>
      </c>
      <c r="D771" s="6">
        <f t="shared" si="11"/>
        <v>42423</v>
      </c>
      <c r="E771" s="5">
        <f>[1]PLD!F772</f>
        <v>30.25</v>
      </c>
      <c r="F771" s="5">
        <f>[1]PLD!G772</f>
        <v>30.25</v>
      </c>
      <c r="G771" s="5">
        <f>[1]PLD!H772</f>
        <v>30.25</v>
      </c>
      <c r="H771" s="5">
        <f>[1]PLD!I772</f>
        <v>30.25</v>
      </c>
      <c r="I771" s="5">
        <f>[1]PLD!J772</f>
        <v>30.25</v>
      </c>
      <c r="J771" s="5">
        <f>[1]PLD!K772</f>
        <v>30.25</v>
      </c>
      <c r="K771" s="5">
        <f>[1]PLD!L772</f>
        <v>243.95</v>
      </c>
      <c r="L771" s="5">
        <f>[1]PLD!M772</f>
        <v>243.95</v>
      </c>
      <c r="M771" s="5">
        <f>[1]PLD!N772</f>
        <v>243.95</v>
      </c>
      <c r="N771" s="5">
        <f>[1]PLD!O772</f>
        <v>30.25</v>
      </c>
      <c r="O771" s="5">
        <f>[1]PLD!P772</f>
        <v>30.25</v>
      </c>
      <c r="P771" s="5">
        <f>[1]PLD!Q772</f>
        <v>30.25</v>
      </c>
    </row>
    <row r="772" spans="2:16" x14ac:dyDescent="0.25">
      <c r="B772" s="6">
        <f>[1]PLD!D773</f>
        <v>42427</v>
      </c>
      <c r="C772" s="6">
        <f>[1]PLD!E773</f>
        <v>42433</v>
      </c>
      <c r="D772" s="6">
        <f t="shared" ref="D772:D817" si="12">AVERAGE(B772:C772)</f>
        <v>42430</v>
      </c>
      <c r="E772" s="5">
        <f>[1]PLD!F773</f>
        <v>30.25</v>
      </c>
      <c r="F772" s="5">
        <f>[1]PLD!G773</f>
        <v>30.25</v>
      </c>
      <c r="G772" s="5">
        <f>[1]PLD!H773</f>
        <v>30.25</v>
      </c>
      <c r="H772" s="5">
        <f>[1]PLD!I773</f>
        <v>30.25</v>
      </c>
      <c r="I772" s="5">
        <f>[1]PLD!J773</f>
        <v>30.25</v>
      </c>
      <c r="J772" s="5">
        <f>[1]PLD!K773</f>
        <v>30.25</v>
      </c>
      <c r="K772" s="5">
        <f>[1]PLD!L773</f>
        <v>243.95</v>
      </c>
      <c r="L772" s="5">
        <f>[1]PLD!M773</f>
        <v>243.95</v>
      </c>
      <c r="M772" s="5">
        <f>[1]PLD!N773</f>
        <v>243.95</v>
      </c>
      <c r="N772" s="5">
        <f>[1]PLD!O773</f>
        <v>30.25</v>
      </c>
      <c r="O772" s="5">
        <f>[1]PLD!P773</f>
        <v>30.25</v>
      </c>
      <c r="P772" s="5">
        <f>[1]PLD!Q773</f>
        <v>30.25</v>
      </c>
    </row>
    <row r="773" spans="2:16" x14ac:dyDescent="0.25">
      <c r="B773" s="6">
        <f>[1]PLD!D774</f>
        <v>42434</v>
      </c>
      <c r="C773" s="6">
        <f>[1]PLD!E774</f>
        <v>42440</v>
      </c>
      <c r="D773" s="6">
        <f t="shared" si="12"/>
        <v>42437</v>
      </c>
      <c r="E773" s="5">
        <f>[1]PLD!F774</f>
        <v>54.3</v>
      </c>
      <c r="F773" s="5">
        <f>[1]PLD!G774</f>
        <v>54.3</v>
      </c>
      <c r="G773" s="5">
        <f>[1]PLD!H774</f>
        <v>47.76</v>
      </c>
      <c r="H773" s="5">
        <f>[1]PLD!I774</f>
        <v>54.3</v>
      </c>
      <c r="I773" s="5">
        <f>[1]PLD!J774</f>
        <v>54.3</v>
      </c>
      <c r="J773" s="5">
        <f>[1]PLD!K774</f>
        <v>47.76</v>
      </c>
      <c r="K773" s="5">
        <f>[1]PLD!L774</f>
        <v>243.95</v>
      </c>
      <c r="L773" s="5">
        <f>[1]PLD!M774</f>
        <v>243.95</v>
      </c>
      <c r="M773" s="5">
        <f>[1]PLD!N774</f>
        <v>234</v>
      </c>
      <c r="N773" s="5">
        <f>[1]PLD!O774</f>
        <v>54.3</v>
      </c>
      <c r="O773" s="5">
        <f>[1]PLD!P774</f>
        <v>54.3</v>
      </c>
      <c r="P773" s="5">
        <f>[1]PLD!Q774</f>
        <v>47.76</v>
      </c>
    </row>
    <row r="774" spans="2:16" x14ac:dyDescent="0.25">
      <c r="B774" s="6">
        <f>[1]PLD!D775</f>
        <v>42441</v>
      </c>
      <c r="C774" s="6">
        <f>[1]PLD!E775</f>
        <v>42447</v>
      </c>
      <c r="D774" s="6">
        <f t="shared" si="12"/>
        <v>42444</v>
      </c>
      <c r="E774" s="5">
        <f>[1]PLD!F775</f>
        <v>30.25</v>
      </c>
      <c r="F774" s="5">
        <f>[1]PLD!G775</f>
        <v>30.25</v>
      </c>
      <c r="G774" s="5">
        <f>[1]PLD!H775</f>
        <v>30.25</v>
      </c>
      <c r="H774" s="5">
        <f>[1]PLD!I775</f>
        <v>30.25</v>
      </c>
      <c r="I774" s="5">
        <f>[1]PLD!J775</f>
        <v>30.25</v>
      </c>
      <c r="J774" s="5">
        <f>[1]PLD!K775</f>
        <v>30.25</v>
      </c>
      <c r="K774" s="5">
        <f>[1]PLD!L775</f>
        <v>253.08</v>
      </c>
      <c r="L774" s="5">
        <f>[1]PLD!M775</f>
        <v>253.08</v>
      </c>
      <c r="M774" s="5">
        <f>[1]PLD!N775</f>
        <v>242.76</v>
      </c>
      <c r="N774" s="5">
        <f>[1]PLD!O775</f>
        <v>30.25</v>
      </c>
      <c r="O774" s="5">
        <f>[1]PLD!P775</f>
        <v>30.25</v>
      </c>
      <c r="P774" s="5">
        <f>[1]PLD!Q775</f>
        <v>30.25</v>
      </c>
    </row>
    <row r="775" spans="2:16" x14ac:dyDescent="0.25">
      <c r="B775" s="6">
        <f>[1]PLD!D776</f>
        <v>42448</v>
      </c>
      <c r="C775" s="6">
        <f>[1]PLD!E776</f>
        <v>42454</v>
      </c>
      <c r="D775" s="6">
        <f t="shared" si="12"/>
        <v>42451</v>
      </c>
      <c r="E775" s="5">
        <f>[1]PLD!F776</f>
        <v>30.25</v>
      </c>
      <c r="F775" s="5">
        <f>[1]PLD!G776</f>
        <v>30.25</v>
      </c>
      <c r="G775" s="5">
        <f>[1]PLD!H776</f>
        <v>30.25</v>
      </c>
      <c r="H775" s="5">
        <f>[1]PLD!I776</f>
        <v>30.25</v>
      </c>
      <c r="I775" s="5">
        <f>[1]PLD!J776</f>
        <v>30.25</v>
      </c>
      <c r="J775" s="5">
        <f>[1]PLD!K776</f>
        <v>30.25</v>
      </c>
      <c r="K775" s="5">
        <f>[1]PLD!L776</f>
        <v>253.08</v>
      </c>
      <c r="L775" s="5">
        <f>[1]PLD!M776</f>
        <v>253.08</v>
      </c>
      <c r="M775" s="5">
        <f>[1]PLD!N776</f>
        <v>242.76</v>
      </c>
      <c r="N775" s="5">
        <f>[1]PLD!O776</f>
        <v>30.25</v>
      </c>
      <c r="O775" s="5">
        <f>[1]PLD!P776</f>
        <v>30.25</v>
      </c>
      <c r="P775" s="5">
        <f>[1]PLD!Q776</f>
        <v>30.25</v>
      </c>
    </row>
    <row r="776" spans="2:16" x14ac:dyDescent="0.25">
      <c r="B776" s="6">
        <f>[1]PLD!D777</f>
        <v>42455</v>
      </c>
      <c r="C776" s="6">
        <f>[1]PLD!E777</f>
        <v>42461</v>
      </c>
      <c r="D776" s="6">
        <f t="shared" si="12"/>
        <v>42458</v>
      </c>
      <c r="E776" s="5">
        <f>[1]PLD!F777</f>
        <v>47.24</v>
      </c>
      <c r="F776" s="5">
        <f>[1]PLD!G777</f>
        <v>46.96</v>
      </c>
      <c r="G776" s="5">
        <f>[1]PLD!H777</f>
        <v>44.24</v>
      </c>
      <c r="H776" s="5">
        <f>[1]PLD!I777</f>
        <v>47.24</v>
      </c>
      <c r="I776" s="5">
        <f>[1]PLD!J777</f>
        <v>46.96</v>
      </c>
      <c r="J776" s="5">
        <f>[1]PLD!K777</f>
        <v>44.24</v>
      </c>
      <c r="K776" s="5">
        <f>[1]PLD!L777</f>
        <v>269.52</v>
      </c>
      <c r="L776" s="5">
        <f>[1]PLD!M777</f>
        <v>269.52</v>
      </c>
      <c r="M776" s="5">
        <f>[1]PLD!N777</f>
        <v>258.52999999999997</v>
      </c>
      <c r="N776" s="5">
        <f>[1]PLD!O777</f>
        <v>47.24</v>
      </c>
      <c r="O776" s="5">
        <f>[1]PLD!P777</f>
        <v>46.96</v>
      </c>
      <c r="P776" s="5">
        <f>[1]PLD!Q777</f>
        <v>44.24</v>
      </c>
    </row>
    <row r="777" spans="2:16" x14ac:dyDescent="0.25">
      <c r="B777" s="6">
        <f>[1]PLD!D778</f>
        <v>42462</v>
      </c>
      <c r="C777" s="6">
        <f>[1]PLD!E778</f>
        <v>42468</v>
      </c>
      <c r="D777" s="6">
        <f t="shared" si="12"/>
        <v>42465</v>
      </c>
      <c r="E777" s="5">
        <f>[1]PLD!F778</f>
        <v>44.77</v>
      </c>
      <c r="F777" s="5">
        <f>[1]PLD!G778</f>
        <v>43.77</v>
      </c>
      <c r="G777" s="5">
        <f>[1]PLD!H778</f>
        <v>41.71</v>
      </c>
      <c r="H777" s="5">
        <f>[1]PLD!I778</f>
        <v>44.77</v>
      </c>
      <c r="I777" s="5">
        <f>[1]PLD!J778</f>
        <v>43.77</v>
      </c>
      <c r="J777" s="5">
        <f>[1]PLD!K778</f>
        <v>41.71</v>
      </c>
      <c r="K777" s="5">
        <f>[1]PLD!L778</f>
        <v>280.98</v>
      </c>
      <c r="L777" s="5">
        <f>[1]PLD!M778</f>
        <v>280.98</v>
      </c>
      <c r="M777" s="5">
        <f>[1]PLD!N778</f>
        <v>269.52</v>
      </c>
      <c r="N777" s="5">
        <f>[1]PLD!O778</f>
        <v>44.77</v>
      </c>
      <c r="O777" s="5">
        <f>[1]PLD!P778</f>
        <v>43.77</v>
      </c>
      <c r="P777" s="5">
        <f>[1]PLD!Q778</f>
        <v>41.71</v>
      </c>
    </row>
    <row r="778" spans="2:16" x14ac:dyDescent="0.25">
      <c r="B778" s="6">
        <f>[1]PLD!D779</f>
        <v>42469</v>
      </c>
      <c r="C778" s="6">
        <f>[1]PLD!E779</f>
        <v>42475</v>
      </c>
      <c r="D778" s="6">
        <f t="shared" si="12"/>
        <v>42472</v>
      </c>
      <c r="E778" s="5">
        <f>[1]PLD!F779</f>
        <v>49.97</v>
      </c>
      <c r="F778" s="5">
        <f>[1]PLD!G779</f>
        <v>48.24</v>
      </c>
      <c r="G778" s="5">
        <f>[1]PLD!H779</f>
        <v>46.5</v>
      </c>
      <c r="H778" s="5">
        <f>[1]PLD!I779</f>
        <v>44.77</v>
      </c>
      <c r="I778" s="5">
        <f>[1]PLD!J779</f>
        <v>43.77</v>
      </c>
      <c r="J778" s="5">
        <f>[1]PLD!K779</f>
        <v>41.71</v>
      </c>
      <c r="K778" s="5">
        <f>[1]PLD!L779</f>
        <v>280.98</v>
      </c>
      <c r="L778" s="5">
        <f>[1]PLD!M779</f>
        <v>280.98</v>
      </c>
      <c r="M778" s="5">
        <f>[1]PLD!N779</f>
        <v>269.52</v>
      </c>
      <c r="N778" s="5">
        <f>[1]PLD!O779</f>
        <v>44.77</v>
      </c>
      <c r="O778" s="5">
        <f>[1]PLD!P779</f>
        <v>43.77</v>
      </c>
      <c r="P778" s="5">
        <f>[1]PLD!Q779</f>
        <v>41.71</v>
      </c>
    </row>
    <row r="779" spans="2:16" x14ac:dyDescent="0.25">
      <c r="B779" s="6">
        <f>[1]PLD!D780</f>
        <v>42476</v>
      </c>
      <c r="C779" s="6">
        <f>[1]PLD!E780</f>
        <v>42482</v>
      </c>
      <c r="D779" s="6">
        <f t="shared" si="12"/>
        <v>42479</v>
      </c>
      <c r="E779" s="5">
        <f>[1]PLD!F780</f>
        <v>53.68</v>
      </c>
      <c r="F779" s="5">
        <f>[1]PLD!G780</f>
        <v>51.98</v>
      </c>
      <c r="G779" s="5">
        <f>[1]PLD!H780</f>
        <v>50.42</v>
      </c>
      <c r="H779" s="5">
        <f>[1]PLD!I780</f>
        <v>53.68</v>
      </c>
      <c r="I779" s="5">
        <f>[1]PLD!J780</f>
        <v>51.68</v>
      </c>
      <c r="J779" s="5">
        <f>[1]PLD!K780</f>
        <v>50.42</v>
      </c>
      <c r="K779" s="5">
        <f>[1]PLD!L780</f>
        <v>267.45999999999998</v>
      </c>
      <c r="L779" s="5">
        <f>[1]PLD!M780</f>
        <v>267.45999999999998</v>
      </c>
      <c r="M779" s="5">
        <f>[1]PLD!N780</f>
        <v>256.55</v>
      </c>
      <c r="N779" s="5">
        <f>[1]PLD!O780</f>
        <v>53.68</v>
      </c>
      <c r="O779" s="5">
        <f>[1]PLD!P780</f>
        <v>51.68</v>
      </c>
      <c r="P779" s="5">
        <f>[1]PLD!Q780</f>
        <v>50.42</v>
      </c>
    </row>
    <row r="780" spans="2:16" x14ac:dyDescent="0.25">
      <c r="B780" s="6">
        <f>[1]PLD!D781</f>
        <v>42483</v>
      </c>
      <c r="C780" s="6">
        <f>[1]PLD!E781</f>
        <v>42489</v>
      </c>
      <c r="D780" s="6">
        <f t="shared" si="12"/>
        <v>42486</v>
      </c>
      <c r="E780" s="5">
        <f>[1]PLD!F781</f>
        <v>54.72</v>
      </c>
      <c r="F780" s="5">
        <f>[1]PLD!G781</f>
        <v>51.41</v>
      </c>
      <c r="G780" s="5">
        <f>[1]PLD!H781</f>
        <v>49.38</v>
      </c>
      <c r="H780" s="5">
        <f>[1]PLD!I781</f>
        <v>54.72</v>
      </c>
      <c r="I780" s="5">
        <f>[1]PLD!J781</f>
        <v>51.41</v>
      </c>
      <c r="J780" s="5">
        <f>[1]PLD!K781</f>
        <v>49.38</v>
      </c>
      <c r="K780" s="5">
        <f>[1]PLD!L781</f>
        <v>279.64</v>
      </c>
      <c r="L780" s="5">
        <f>[1]PLD!M781</f>
        <v>279.64</v>
      </c>
      <c r="M780" s="5">
        <f>[1]PLD!N781</f>
        <v>267.45999999999998</v>
      </c>
      <c r="N780" s="5">
        <f>[1]PLD!O781</f>
        <v>54.72</v>
      </c>
      <c r="O780" s="5">
        <f>[1]PLD!P781</f>
        <v>51.41</v>
      </c>
      <c r="P780" s="5">
        <f>[1]PLD!Q781</f>
        <v>49.38</v>
      </c>
    </row>
    <row r="781" spans="2:16" x14ac:dyDescent="0.25">
      <c r="B781" s="6">
        <f>[1]PLD!D782</f>
        <v>42490</v>
      </c>
      <c r="C781" s="6">
        <f>[1]PLD!E782</f>
        <v>42496</v>
      </c>
      <c r="D781" s="6">
        <f t="shared" si="12"/>
        <v>42493</v>
      </c>
      <c r="E781" s="5">
        <f>[1]PLD!F782</f>
        <v>89.7</v>
      </c>
      <c r="F781" s="5">
        <f>[1]PLD!G782</f>
        <v>86.99</v>
      </c>
      <c r="G781" s="5">
        <f>[1]PLD!H782</f>
        <v>84.7</v>
      </c>
      <c r="H781" s="5">
        <f>[1]PLD!I782</f>
        <v>89.7</v>
      </c>
      <c r="I781" s="5">
        <f>[1]PLD!J782</f>
        <v>86.99</v>
      </c>
      <c r="J781" s="5">
        <f>[1]PLD!K782</f>
        <v>84.7</v>
      </c>
      <c r="K781" s="5">
        <f>[1]PLD!L782</f>
        <v>103.2</v>
      </c>
      <c r="L781" s="5">
        <f>[1]PLD!M782</f>
        <v>103.2</v>
      </c>
      <c r="M781" s="5">
        <f>[1]PLD!N782</f>
        <v>103.2</v>
      </c>
      <c r="N781" s="5">
        <f>[1]PLD!O782</f>
        <v>89.7</v>
      </c>
      <c r="O781" s="5">
        <f>[1]PLD!P782</f>
        <v>87.82</v>
      </c>
      <c r="P781" s="5">
        <f>[1]PLD!Q782</f>
        <v>87.49</v>
      </c>
    </row>
    <row r="782" spans="2:16" x14ac:dyDescent="0.25">
      <c r="B782" s="6">
        <f>[1]PLD!D783</f>
        <v>42497</v>
      </c>
      <c r="C782" s="6">
        <f>[1]PLD!E783</f>
        <v>42503</v>
      </c>
      <c r="D782" s="6">
        <f t="shared" si="12"/>
        <v>42500</v>
      </c>
      <c r="E782" s="5">
        <f>[1]PLD!F783</f>
        <v>84.25</v>
      </c>
      <c r="F782" s="5">
        <f>[1]PLD!G783</f>
        <v>81.430000000000007</v>
      </c>
      <c r="G782" s="5">
        <f>[1]PLD!H783</f>
        <v>77.73</v>
      </c>
      <c r="H782" s="5">
        <f>[1]PLD!I783</f>
        <v>84.25</v>
      </c>
      <c r="I782" s="5">
        <f>[1]PLD!J783</f>
        <v>81.430000000000007</v>
      </c>
      <c r="J782" s="5">
        <f>[1]PLD!K783</f>
        <v>77.73</v>
      </c>
      <c r="K782" s="5">
        <f>[1]PLD!L783</f>
        <v>99.79</v>
      </c>
      <c r="L782" s="5">
        <f>[1]PLD!M783</f>
        <v>99.79</v>
      </c>
      <c r="M782" s="5">
        <f>[1]PLD!N783</f>
        <v>99.79</v>
      </c>
      <c r="N782" s="5">
        <f>[1]PLD!O783</f>
        <v>84.25</v>
      </c>
      <c r="O782" s="5">
        <f>[1]PLD!P783</f>
        <v>81.86</v>
      </c>
      <c r="P782" s="5">
        <f>[1]PLD!Q783</f>
        <v>81.86</v>
      </c>
    </row>
    <row r="783" spans="2:16" x14ac:dyDescent="0.25">
      <c r="B783" s="6">
        <f>[1]PLD!D784</f>
        <v>42504</v>
      </c>
      <c r="C783" s="6">
        <f>[1]PLD!E784</f>
        <v>42510</v>
      </c>
      <c r="D783" s="6">
        <f t="shared" si="12"/>
        <v>42507</v>
      </c>
      <c r="E783" s="5">
        <f>[1]PLD!F784</f>
        <v>79.53</v>
      </c>
      <c r="F783" s="5">
        <f>[1]PLD!G784</f>
        <v>76.459999999999994</v>
      </c>
      <c r="G783" s="5">
        <f>[1]PLD!H784</f>
        <v>70.19</v>
      </c>
      <c r="H783" s="5">
        <f>[1]PLD!I784</f>
        <v>79.53</v>
      </c>
      <c r="I783" s="5">
        <f>[1]PLD!J784</f>
        <v>76.459999999999994</v>
      </c>
      <c r="J783" s="5">
        <f>[1]PLD!K784</f>
        <v>64.77</v>
      </c>
      <c r="K783" s="5">
        <f>[1]PLD!L784</f>
        <v>99.79</v>
      </c>
      <c r="L783" s="5">
        <f>[1]PLD!M784</f>
        <v>99.79</v>
      </c>
      <c r="M783" s="5">
        <f>[1]PLD!N784</f>
        <v>99.79</v>
      </c>
      <c r="N783" s="5">
        <f>[1]PLD!O784</f>
        <v>79.53</v>
      </c>
      <c r="O783" s="5">
        <f>[1]PLD!P784</f>
        <v>76.459999999999994</v>
      </c>
      <c r="P783" s="5">
        <f>[1]PLD!Q784</f>
        <v>76.209999999999994</v>
      </c>
    </row>
    <row r="784" spans="2:16" x14ac:dyDescent="0.25">
      <c r="B784" s="6">
        <f>[1]PLD!D785</f>
        <v>42511</v>
      </c>
      <c r="C784" s="6">
        <f>[1]PLD!E785</f>
        <v>42517</v>
      </c>
      <c r="D784" s="6">
        <f t="shared" si="12"/>
        <v>42514</v>
      </c>
      <c r="E784" s="5">
        <f>[1]PLD!F785</f>
        <v>77.64</v>
      </c>
      <c r="F784" s="5">
        <f>[1]PLD!G785</f>
        <v>74.959999999999994</v>
      </c>
      <c r="G784" s="5">
        <f>[1]PLD!H785</f>
        <v>70.62</v>
      </c>
      <c r="H784" s="5">
        <f>[1]PLD!I785</f>
        <v>77.64</v>
      </c>
      <c r="I784" s="5">
        <f>[1]PLD!J785</f>
        <v>74.959999999999994</v>
      </c>
      <c r="J784" s="5">
        <f>[1]PLD!K785</f>
        <v>70.62</v>
      </c>
      <c r="K784" s="5">
        <f>[1]PLD!L785</f>
        <v>99.79</v>
      </c>
      <c r="L784" s="5">
        <f>[1]PLD!M785</f>
        <v>99.79</v>
      </c>
      <c r="M784" s="5">
        <f>[1]PLD!N785</f>
        <v>99.79</v>
      </c>
      <c r="N784" s="5">
        <f>[1]PLD!O785</f>
        <v>80.72</v>
      </c>
      <c r="O784" s="5">
        <f>[1]PLD!P785</f>
        <v>78.11</v>
      </c>
      <c r="P784" s="5">
        <f>[1]PLD!Q785</f>
        <v>77.28</v>
      </c>
    </row>
    <row r="785" spans="2:21" x14ac:dyDescent="0.25">
      <c r="B785" s="6">
        <f>[1]PLD!D786</f>
        <v>42518</v>
      </c>
      <c r="C785" s="6">
        <f>[1]PLD!E786</f>
        <v>42524</v>
      </c>
      <c r="D785" s="6">
        <f t="shared" si="12"/>
        <v>42521</v>
      </c>
      <c r="E785" s="5">
        <f>[1]PLD!F786</f>
        <v>62.78</v>
      </c>
      <c r="F785" s="5">
        <f>[1]PLD!G786</f>
        <v>61.03</v>
      </c>
      <c r="G785" s="5">
        <f>[1]PLD!H786</f>
        <v>56.79</v>
      </c>
      <c r="H785" s="5">
        <f>[1]PLD!I786</f>
        <v>62.78</v>
      </c>
      <c r="I785" s="5">
        <f>[1]PLD!J786</f>
        <v>61.03</v>
      </c>
      <c r="J785" s="5">
        <f>[1]PLD!K786</f>
        <v>46.12</v>
      </c>
      <c r="K785" s="5">
        <f>[1]PLD!L786</f>
        <v>145.83000000000001</v>
      </c>
      <c r="L785" s="5">
        <f>[1]PLD!M786</f>
        <v>139.88</v>
      </c>
      <c r="M785" s="5">
        <f>[1]PLD!N786</f>
        <v>145.83000000000001</v>
      </c>
      <c r="N785" s="5">
        <f>[1]PLD!O786</f>
        <v>145.83000000000001</v>
      </c>
      <c r="O785" s="5">
        <f>[1]PLD!P786</f>
        <v>145.83000000000001</v>
      </c>
      <c r="P785" s="5">
        <f>[1]PLD!Q786</f>
        <v>139.88</v>
      </c>
    </row>
    <row r="786" spans="2:21" x14ac:dyDescent="0.25">
      <c r="B786" s="6">
        <f>[1]PLD!D787</f>
        <v>42525</v>
      </c>
      <c r="C786" s="6">
        <f>[1]PLD!E787</f>
        <v>42531</v>
      </c>
      <c r="D786" s="6">
        <f t="shared" si="12"/>
        <v>42528</v>
      </c>
      <c r="E786" s="5">
        <f>[1]PLD!F787</f>
        <v>64.05</v>
      </c>
      <c r="F786" s="5">
        <f>[1]PLD!G787</f>
        <v>61.34</v>
      </c>
      <c r="G786" s="5">
        <f>[1]PLD!H787</f>
        <v>55.57</v>
      </c>
      <c r="H786" s="5">
        <f>[1]PLD!I787</f>
        <v>64.05</v>
      </c>
      <c r="I786" s="5">
        <f>[1]PLD!J787</f>
        <v>61.34</v>
      </c>
      <c r="J786" s="5">
        <f>[1]PLD!K787</f>
        <v>30.25</v>
      </c>
      <c r="K786" s="5">
        <f>[1]PLD!L787</f>
        <v>115.43</v>
      </c>
      <c r="L786" s="5">
        <f>[1]PLD!M787</f>
        <v>115.43</v>
      </c>
      <c r="M786" s="5">
        <f>[1]PLD!N787</f>
        <v>110.72</v>
      </c>
      <c r="N786" s="5">
        <f>[1]PLD!O787</f>
        <v>96.69</v>
      </c>
      <c r="O786" s="5">
        <f>[1]PLD!P787</f>
        <v>91.29</v>
      </c>
      <c r="P786" s="5">
        <f>[1]PLD!Q787</f>
        <v>88.19</v>
      </c>
    </row>
    <row r="787" spans="2:21" x14ac:dyDescent="0.25">
      <c r="B787" s="6">
        <f>[1]PLD!D788</f>
        <v>42532</v>
      </c>
      <c r="C787" s="6">
        <f>[1]PLD!E788</f>
        <v>42538</v>
      </c>
      <c r="D787" s="6">
        <f t="shared" si="12"/>
        <v>42535</v>
      </c>
      <c r="E787" s="5">
        <f>[1]PLD!F788</f>
        <v>64.040000000000006</v>
      </c>
      <c r="F787" s="5">
        <f>[1]PLD!G788</f>
        <v>60.23</v>
      </c>
      <c r="G787" s="5">
        <f>[1]PLD!H788</f>
        <v>53.75</v>
      </c>
      <c r="H787" s="5">
        <f>[1]PLD!I788</f>
        <v>64.040000000000006</v>
      </c>
      <c r="I787" s="5">
        <f>[1]PLD!J788</f>
        <v>60.23</v>
      </c>
      <c r="J787" s="5">
        <f>[1]PLD!K788</f>
        <v>31.54</v>
      </c>
      <c r="K787" s="5">
        <f>[1]PLD!L788</f>
        <v>139.88</v>
      </c>
      <c r="L787" s="5">
        <f>[1]PLD!M788</f>
        <v>139.88</v>
      </c>
      <c r="M787" s="5">
        <f>[1]PLD!N788</f>
        <v>114.83</v>
      </c>
      <c r="N787" s="5">
        <f>[1]PLD!O788</f>
        <v>93.7</v>
      </c>
      <c r="O787" s="5">
        <f>[1]PLD!P788</f>
        <v>86.41</v>
      </c>
      <c r="P787" s="5">
        <f>[1]PLD!Q788</f>
        <v>86.41</v>
      </c>
    </row>
    <row r="788" spans="2:21" x14ac:dyDescent="0.25">
      <c r="B788" s="6">
        <f>[1]PLD!D789</f>
        <v>42539</v>
      </c>
      <c r="C788" s="6">
        <f>[1]PLD!E789</f>
        <v>42545</v>
      </c>
      <c r="D788" s="6">
        <f t="shared" si="12"/>
        <v>42542</v>
      </c>
      <c r="E788" s="5">
        <f>[1]PLD!F789</f>
        <v>61.8</v>
      </c>
      <c r="F788" s="5">
        <f>[1]PLD!G789</f>
        <v>57.64</v>
      </c>
      <c r="G788" s="5">
        <f>[1]PLD!H789</f>
        <v>54.1</v>
      </c>
      <c r="H788" s="5">
        <f>[1]PLD!I789</f>
        <v>61.8</v>
      </c>
      <c r="I788" s="5">
        <f>[1]PLD!J789</f>
        <v>57.64</v>
      </c>
      <c r="J788" s="5">
        <f>[1]PLD!K789</f>
        <v>43.96</v>
      </c>
      <c r="K788" s="5">
        <f>[1]PLD!L789</f>
        <v>114.83</v>
      </c>
      <c r="L788" s="5">
        <f>[1]PLD!M789</f>
        <v>114.83</v>
      </c>
      <c r="M788" s="5">
        <f>[1]PLD!N789</f>
        <v>109.14</v>
      </c>
      <c r="N788" s="5">
        <f>[1]PLD!O789</f>
        <v>109.14</v>
      </c>
      <c r="O788" s="5">
        <f>[1]PLD!P789</f>
        <v>109.14</v>
      </c>
      <c r="P788" s="5">
        <f>[1]PLD!Q789</f>
        <v>109.14</v>
      </c>
    </row>
    <row r="789" spans="2:21" x14ac:dyDescent="0.25">
      <c r="B789" s="6">
        <f>[1]PLD!D790</f>
        <v>42546</v>
      </c>
      <c r="C789" s="6">
        <f>[1]PLD!E790</f>
        <v>42552</v>
      </c>
      <c r="D789" s="6">
        <f t="shared" si="12"/>
        <v>42549</v>
      </c>
      <c r="E789" s="5">
        <f>[1]PLD!F790</f>
        <v>76.62</v>
      </c>
      <c r="F789" s="5">
        <f>[1]PLD!G790</f>
        <v>73.97</v>
      </c>
      <c r="G789" s="5">
        <f>[1]PLD!H790</f>
        <v>70.349999999999994</v>
      </c>
      <c r="H789" s="5">
        <f>[1]PLD!I790</f>
        <v>76.62</v>
      </c>
      <c r="I789" s="5">
        <f>[1]PLD!J790</f>
        <v>73.97</v>
      </c>
      <c r="J789" s="5">
        <f>[1]PLD!K790</f>
        <v>70.349999999999994</v>
      </c>
      <c r="K789" s="5">
        <f>[1]PLD!L790</f>
        <v>104.17</v>
      </c>
      <c r="L789" s="5">
        <f>[1]PLD!M790</f>
        <v>104.12</v>
      </c>
      <c r="M789" s="5">
        <f>[1]PLD!N790</f>
        <v>104.12</v>
      </c>
      <c r="N789" s="5">
        <f>[1]PLD!O790</f>
        <v>104.17</v>
      </c>
      <c r="O789" s="5">
        <f>[1]PLD!P790</f>
        <v>104.12</v>
      </c>
      <c r="P789" s="5">
        <f>[1]PLD!Q790</f>
        <v>104.12</v>
      </c>
    </row>
    <row r="790" spans="2:21" x14ac:dyDescent="0.25">
      <c r="B790" s="6">
        <f>[1]PLD!D791</f>
        <v>42553</v>
      </c>
      <c r="C790" s="6">
        <f>[1]PLD!E791</f>
        <v>42559</v>
      </c>
      <c r="D790" s="6">
        <f t="shared" si="12"/>
        <v>42556</v>
      </c>
      <c r="E790" s="5">
        <f>[1]PLD!F791</f>
        <v>85.93</v>
      </c>
      <c r="F790" s="5">
        <f>[1]PLD!G791</f>
        <v>83.1</v>
      </c>
      <c r="G790" s="5">
        <f>[1]PLD!H791</f>
        <v>79.62</v>
      </c>
      <c r="H790" s="5">
        <f>[1]PLD!I791</f>
        <v>85.93</v>
      </c>
      <c r="I790" s="5">
        <f>[1]PLD!J791</f>
        <v>83.1</v>
      </c>
      <c r="J790" s="5">
        <f>[1]PLD!K791</f>
        <v>79.62</v>
      </c>
      <c r="K790" s="5">
        <f>[1]PLD!L791</f>
        <v>104.12</v>
      </c>
      <c r="L790" s="5">
        <f>[1]PLD!M791</f>
        <v>104.12</v>
      </c>
      <c r="M790" s="5">
        <f>[1]PLD!N791</f>
        <v>79.62</v>
      </c>
      <c r="N790" s="5">
        <f>[1]PLD!O791</f>
        <v>86.41</v>
      </c>
      <c r="O790" s="5">
        <f>[1]PLD!P791</f>
        <v>86.41</v>
      </c>
      <c r="P790" s="5">
        <f>[1]PLD!Q791</f>
        <v>79.62</v>
      </c>
    </row>
    <row r="791" spans="2:21" x14ac:dyDescent="0.25">
      <c r="B791" s="6">
        <f>[1]PLD!D792</f>
        <v>42560</v>
      </c>
      <c r="C791" s="6">
        <f>[1]PLD!E792</f>
        <v>42566</v>
      </c>
      <c r="D791" s="6">
        <f t="shared" si="12"/>
        <v>42563</v>
      </c>
      <c r="E791" s="5">
        <f>[1]PLD!F792</f>
        <v>90.06</v>
      </c>
      <c r="F791" s="5">
        <f>[1]PLD!G792</f>
        <v>87.05</v>
      </c>
      <c r="G791" s="5">
        <f>[1]PLD!H792</f>
        <v>83.87</v>
      </c>
      <c r="H791" s="5">
        <f>[1]PLD!I792</f>
        <v>90.06</v>
      </c>
      <c r="I791" s="5">
        <f>[1]PLD!J792</f>
        <v>87.05</v>
      </c>
      <c r="J791" s="5">
        <f>[1]PLD!K792</f>
        <v>83.87</v>
      </c>
      <c r="K791" s="5">
        <f>[1]PLD!L792</f>
        <v>108.93</v>
      </c>
      <c r="L791" s="5">
        <f>[1]PLD!M792</f>
        <v>108.93</v>
      </c>
      <c r="M791" s="5">
        <f>[1]PLD!N792</f>
        <v>108.88</v>
      </c>
      <c r="N791" s="5">
        <f>[1]PLD!O792</f>
        <v>108.93</v>
      </c>
      <c r="O791" s="5">
        <f>[1]PLD!P792</f>
        <v>108.93</v>
      </c>
      <c r="P791" s="5">
        <f>[1]PLD!Q792</f>
        <v>108.88</v>
      </c>
    </row>
    <row r="792" spans="2:21" x14ac:dyDescent="0.25">
      <c r="B792" s="6">
        <f>[1]PLD!D793</f>
        <v>42567</v>
      </c>
      <c r="C792" s="6">
        <f>[1]PLD!E793</f>
        <v>42573</v>
      </c>
      <c r="D792" s="6">
        <f t="shared" si="12"/>
        <v>42570</v>
      </c>
      <c r="E792" s="5">
        <f>[1]PLD!F793</f>
        <v>61.8</v>
      </c>
      <c r="F792" s="5">
        <f>[1]PLD!G793</f>
        <v>57.64</v>
      </c>
      <c r="G792" s="5">
        <f>[1]PLD!H793</f>
        <v>54.1</v>
      </c>
      <c r="H792" s="5">
        <f>[1]PLD!I793</f>
        <v>61.8</v>
      </c>
      <c r="I792" s="5">
        <f>[1]PLD!J793</f>
        <v>57.64</v>
      </c>
      <c r="J792" s="5">
        <f>[1]PLD!K793</f>
        <v>43.96</v>
      </c>
      <c r="K792" s="5">
        <f>[1]PLD!L793</f>
        <v>114.83</v>
      </c>
      <c r="L792" s="5">
        <f>[1]PLD!M793</f>
        <v>114.83</v>
      </c>
      <c r="M792" s="5">
        <f>[1]PLD!N793</f>
        <v>109.14</v>
      </c>
      <c r="N792" s="5">
        <f>[1]PLD!O793</f>
        <v>109.14</v>
      </c>
      <c r="O792" s="5">
        <f>[1]PLD!P793</f>
        <v>109.14</v>
      </c>
      <c r="P792" s="5">
        <f>[1]PLD!Q793</f>
        <v>109.14</v>
      </c>
    </row>
    <row r="793" spans="2:21" x14ac:dyDescent="0.25">
      <c r="B793" s="6">
        <f>[1]PLD!D794</f>
        <v>42574</v>
      </c>
      <c r="C793" s="6">
        <f>[1]PLD!E794</f>
        <v>42580</v>
      </c>
      <c r="D793" s="6">
        <f t="shared" si="12"/>
        <v>42577</v>
      </c>
      <c r="E793" s="5">
        <f>[1]PLD!F794</f>
        <v>85.06</v>
      </c>
      <c r="F793" s="5">
        <f>[1]PLD!G794</f>
        <v>80.510000000000005</v>
      </c>
      <c r="G793" s="5">
        <f>[1]PLD!H794</f>
        <v>77.64</v>
      </c>
      <c r="H793" s="5">
        <f>[1]PLD!I794</f>
        <v>85.06</v>
      </c>
      <c r="I793" s="5">
        <f>[1]PLD!J794</f>
        <v>80.510000000000005</v>
      </c>
      <c r="J793" s="5">
        <f>[1]PLD!K794</f>
        <v>77.64</v>
      </c>
      <c r="K793" s="5">
        <f>[1]PLD!L794</f>
        <v>113.56</v>
      </c>
      <c r="L793" s="5">
        <f>[1]PLD!M794</f>
        <v>113.56</v>
      </c>
      <c r="M793" s="5">
        <f>[1]PLD!N794</f>
        <v>108.93</v>
      </c>
      <c r="N793" s="5">
        <f>[1]PLD!O794</f>
        <v>113.56</v>
      </c>
      <c r="O793" s="5">
        <f>[1]PLD!P794</f>
        <v>113.56</v>
      </c>
      <c r="P793" s="5">
        <f>[1]PLD!Q794</f>
        <v>108.93</v>
      </c>
    </row>
    <row r="794" spans="2:21" x14ac:dyDescent="0.25">
      <c r="B794" s="6">
        <f>[1]PLD!D795</f>
        <v>42581</v>
      </c>
      <c r="C794" s="6">
        <f>[1]PLD!E795</f>
        <v>42587</v>
      </c>
      <c r="D794" s="6">
        <f t="shared" si="12"/>
        <v>42584</v>
      </c>
      <c r="E794" s="5">
        <f>[1]PLD!F795</f>
        <v>120.99</v>
      </c>
      <c r="F794" s="5">
        <f>[1]PLD!G795</f>
        <v>119.01</v>
      </c>
      <c r="G794" s="5">
        <f>[1]PLD!H795</f>
        <v>114.5</v>
      </c>
      <c r="H794" s="5">
        <f>[1]PLD!I795</f>
        <v>120.99</v>
      </c>
      <c r="I794" s="5">
        <f>[1]PLD!J795</f>
        <v>119.01</v>
      </c>
      <c r="J794" s="5">
        <f>[1]PLD!K795</f>
        <v>114.5</v>
      </c>
      <c r="K794" s="5">
        <f>[1]PLD!L795</f>
        <v>120.99</v>
      </c>
      <c r="L794" s="5">
        <f>[1]PLD!M795</f>
        <v>119.01</v>
      </c>
      <c r="M794" s="5">
        <f>[1]PLD!N795</f>
        <v>114.5</v>
      </c>
      <c r="N794" s="5">
        <f>[1]PLD!O795</f>
        <v>120.99</v>
      </c>
      <c r="O794" s="5">
        <f>[1]PLD!P795</f>
        <v>119.01</v>
      </c>
      <c r="P794" s="5">
        <f>[1]PLD!Q795</f>
        <v>114.5</v>
      </c>
    </row>
    <row r="795" spans="2:21" x14ac:dyDescent="0.25">
      <c r="B795" s="6">
        <f>[1]PLD!D796</f>
        <v>42588</v>
      </c>
      <c r="C795" s="6">
        <f>[1]PLD!E796</f>
        <v>42594</v>
      </c>
      <c r="D795" s="6">
        <f t="shared" si="12"/>
        <v>42591</v>
      </c>
      <c r="E795" s="5">
        <f>[1]PLD!F796</f>
        <v>122.29</v>
      </c>
      <c r="F795" s="5">
        <f>[1]PLD!G796</f>
        <v>118.29</v>
      </c>
      <c r="G795" s="5">
        <f>[1]PLD!H796</f>
        <v>114.78</v>
      </c>
      <c r="H795" s="5">
        <f>[1]PLD!I796</f>
        <v>122.29</v>
      </c>
      <c r="I795" s="5">
        <f>[1]PLD!J796</f>
        <v>118.29</v>
      </c>
      <c r="J795" s="5">
        <f>[1]PLD!K796</f>
        <v>114.78</v>
      </c>
      <c r="K795" s="5">
        <f>[1]PLD!L796</f>
        <v>122.29</v>
      </c>
      <c r="L795" s="5">
        <f>[1]PLD!M796</f>
        <v>118.29</v>
      </c>
      <c r="M795" s="5">
        <f>[1]PLD!N796</f>
        <v>114.78</v>
      </c>
      <c r="N795" s="5">
        <f>[1]PLD!O796</f>
        <v>122.29</v>
      </c>
      <c r="O795" s="5">
        <f>[1]PLD!P796</f>
        <v>118.29</v>
      </c>
      <c r="P795" s="5">
        <f>[1]PLD!Q796</f>
        <v>114.78</v>
      </c>
      <c r="R795" s="5"/>
      <c r="S795" s="5"/>
      <c r="T795" s="5"/>
      <c r="U795" s="5"/>
    </row>
    <row r="796" spans="2:21" x14ac:dyDescent="0.25">
      <c r="B796" s="6">
        <f>[1]PLD!D797</f>
        <v>42595</v>
      </c>
      <c r="C796" s="6">
        <f>[1]PLD!E797</f>
        <v>42601</v>
      </c>
      <c r="D796" s="6">
        <f t="shared" si="12"/>
        <v>42598</v>
      </c>
      <c r="E796" s="5">
        <f>[1]PLD!F797</f>
        <v>119.09</v>
      </c>
      <c r="F796" s="5">
        <f>[1]PLD!G797</f>
        <v>117.09</v>
      </c>
      <c r="G796" s="5">
        <f>[1]PLD!H797</f>
        <v>112.47</v>
      </c>
      <c r="H796" s="5">
        <f>[1]PLD!I797</f>
        <v>119.09</v>
      </c>
      <c r="I796" s="5">
        <f>[1]PLD!J797</f>
        <v>117.09</v>
      </c>
      <c r="J796" s="5">
        <f>[1]PLD!K797</f>
        <v>112.47</v>
      </c>
      <c r="K796" s="5">
        <f>[1]PLD!L797</f>
        <v>119.09</v>
      </c>
      <c r="L796" s="5">
        <f>[1]PLD!M797</f>
        <v>117.09</v>
      </c>
      <c r="M796" s="5">
        <f>[1]PLD!N797</f>
        <v>112.47</v>
      </c>
      <c r="N796" s="5">
        <f>[1]PLD!O797</f>
        <v>119.09</v>
      </c>
      <c r="O796" s="5">
        <f>[1]PLD!P797</f>
        <v>117.09</v>
      </c>
      <c r="P796" s="5">
        <f>[1]PLD!Q797</f>
        <v>112.47</v>
      </c>
    </row>
    <row r="797" spans="2:21" x14ac:dyDescent="0.25">
      <c r="B797" s="6">
        <f>[1]PLD!D798</f>
        <v>42602</v>
      </c>
      <c r="C797" s="6">
        <f>[1]PLD!E798</f>
        <v>42608</v>
      </c>
      <c r="D797" s="6">
        <f t="shared" si="12"/>
        <v>42605</v>
      </c>
      <c r="E797" s="5">
        <f>[1]PLD!F798</f>
        <v>102.75</v>
      </c>
      <c r="F797" s="5">
        <f>[1]PLD!G798</f>
        <v>95.68</v>
      </c>
      <c r="G797" s="5">
        <f>[1]PLD!H798</f>
        <v>90.36</v>
      </c>
      <c r="H797" s="5">
        <f>[1]PLD!I798</f>
        <v>102.75</v>
      </c>
      <c r="I797" s="5">
        <f>[1]PLD!J798</f>
        <v>95.68</v>
      </c>
      <c r="J797" s="5">
        <f>[1]PLD!K798</f>
        <v>90.36</v>
      </c>
      <c r="K797" s="5">
        <f>[1]PLD!L798</f>
        <v>115.15</v>
      </c>
      <c r="L797" s="5">
        <f>[1]PLD!M798</f>
        <v>115.15</v>
      </c>
      <c r="M797" s="5">
        <f>[1]PLD!N798</f>
        <v>105.75</v>
      </c>
      <c r="N797" s="5">
        <f>[1]PLD!O798</f>
        <v>115.15</v>
      </c>
      <c r="O797" s="5">
        <f>[1]PLD!P798</f>
        <v>115.15</v>
      </c>
      <c r="P797" s="5">
        <f>[1]PLD!Q798</f>
        <v>105.75</v>
      </c>
    </row>
    <row r="798" spans="2:21" x14ac:dyDescent="0.25">
      <c r="B798" s="6">
        <f>[1]PLD!D799</f>
        <v>42609</v>
      </c>
      <c r="C798" s="6">
        <f>[1]PLD!E799</f>
        <v>42615</v>
      </c>
      <c r="D798" s="6">
        <f t="shared" si="12"/>
        <v>42612</v>
      </c>
      <c r="E798" s="5">
        <f>[1]PLD!F799</f>
        <v>150.96</v>
      </c>
      <c r="F798" s="5">
        <f>[1]PLD!G799</f>
        <v>148.65</v>
      </c>
      <c r="G798" s="5">
        <f>[1]PLD!H799</f>
        <v>126.11</v>
      </c>
      <c r="H798" s="5">
        <f>[1]PLD!I799</f>
        <v>150.96</v>
      </c>
      <c r="I798" s="5">
        <f>[1]PLD!J799</f>
        <v>148.65</v>
      </c>
      <c r="J798" s="5">
        <f>[1]PLD!K799</f>
        <v>75.05</v>
      </c>
      <c r="K798" s="5">
        <f>[1]PLD!L799</f>
        <v>150.96</v>
      </c>
      <c r="L798" s="5">
        <f>[1]PLD!M799</f>
        <v>148.65</v>
      </c>
      <c r="M798" s="5">
        <f>[1]PLD!N799</f>
        <v>126.11</v>
      </c>
      <c r="N798" s="5">
        <f>[1]PLD!O799</f>
        <v>150.96</v>
      </c>
      <c r="O798" s="5">
        <f>[1]PLD!P799</f>
        <v>148.65</v>
      </c>
      <c r="P798" s="5">
        <f>[1]PLD!Q799</f>
        <v>126.11</v>
      </c>
    </row>
    <row r="799" spans="2:21" x14ac:dyDescent="0.25">
      <c r="B799" s="6">
        <f>[1]PLD!D800</f>
        <v>42616</v>
      </c>
      <c r="C799" s="6">
        <f>[1]PLD!E800</f>
        <v>42622</v>
      </c>
      <c r="D799" s="6">
        <f t="shared" si="12"/>
        <v>42619</v>
      </c>
      <c r="E799" s="5">
        <f>[1]PLD!F800</f>
        <v>157.69</v>
      </c>
      <c r="F799" s="5">
        <f>[1]PLD!G800</f>
        <v>153.04</v>
      </c>
      <c r="G799" s="5">
        <f>[1]PLD!H800</f>
        <v>128.15</v>
      </c>
      <c r="H799" s="5">
        <f>[1]PLD!I800</f>
        <v>157.69</v>
      </c>
      <c r="I799" s="5">
        <f>[1]PLD!J800</f>
        <v>153.04</v>
      </c>
      <c r="J799" s="5">
        <f>[1]PLD!K800</f>
        <v>87.84</v>
      </c>
      <c r="K799" s="5">
        <f>[1]PLD!L800</f>
        <v>157.69</v>
      </c>
      <c r="L799" s="5">
        <f>[1]PLD!M800</f>
        <v>153.04</v>
      </c>
      <c r="M799" s="5">
        <f>[1]PLD!N800</f>
        <v>128.15</v>
      </c>
      <c r="N799" s="5">
        <f>[1]PLD!O800</f>
        <v>157.69</v>
      </c>
      <c r="O799" s="5">
        <f>[1]PLD!P800</f>
        <v>153.04</v>
      </c>
      <c r="P799" s="5">
        <f>[1]PLD!Q800</f>
        <v>128.15</v>
      </c>
    </row>
    <row r="800" spans="2:21" x14ac:dyDescent="0.25">
      <c r="B800" s="6">
        <f>[1]PLD!D801</f>
        <v>42623</v>
      </c>
      <c r="C800" s="6">
        <f>[1]PLD!E801</f>
        <v>42629</v>
      </c>
      <c r="D800" s="6">
        <f t="shared" si="12"/>
        <v>42626</v>
      </c>
      <c r="E800" s="5">
        <f>[1]PLD!F801</f>
        <v>152.72</v>
      </c>
      <c r="F800" s="5">
        <f>[1]PLD!G801</f>
        <v>151.22</v>
      </c>
      <c r="G800" s="5">
        <f>[1]PLD!H801</f>
        <v>136.9</v>
      </c>
      <c r="H800" s="5">
        <f>[1]PLD!I801</f>
        <v>152.72</v>
      </c>
      <c r="I800" s="5">
        <f>[1]PLD!J801</f>
        <v>151.22</v>
      </c>
      <c r="J800" s="5">
        <f>[1]PLD!K801</f>
        <v>102.28</v>
      </c>
      <c r="K800" s="5">
        <f>[1]PLD!L801</f>
        <v>152.72</v>
      </c>
      <c r="L800" s="5">
        <f>[1]PLD!M801</f>
        <v>151.22</v>
      </c>
      <c r="M800" s="5">
        <f>[1]PLD!N801</f>
        <v>136.9</v>
      </c>
      <c r="N800" s="5">
        <f>[1]PLD!O801</f>
        <v>152.72</v>
      </c>
      <c r="O800" s="5">
        <f>[1]PLD!P801</f>
        <v>151.22</v>
      </c>
      <c r="P800" s="5">
        <f>[1]PLD!Q801</f>
        <v>136.9</v>
      </c>
    </row>
    <row r="801" spans="2:21" x14ac:dyDescent="0.25">
      <c r="B801" s="6">
        <f>[1]PLD!D802</f>
        <v>42630</v>
      </c>
      <c r="C801" s="6">
        <f>[1]PLD!E802</f>
        <v>42636</v>
      </c>
      <c r="D801" s="6">
        <f t="shared" si="12"/>
        <v>42633</v>
      </c>
      <c r="E801" s="5">
        <f>[1]PLD!F802</f>
        <v>150.47</v>
      </c>
      <c r="F801" s="5">
        <f>[1]PLD!G802</f>
        <v>148.62</v>
      </c>
      <c r="G801" s="5">
        <f>[1]PLD!H802</f>
        <v>139.47</v>
      </c>
      <c r="H801" s="5">
        <f>[1]PLD!I802</f>
        <v>150.47</v>
      </c>
      <c r="I801" s="5">
        <f>[1]PLD!J802</f>
        <v>148.62</v>
      </c>
      <c r="J801" s="5">
        <f>[1]PLD!K802</f>
        <v>139.47</v>
      </c>
      <c r="K801" s="5">
        <f>[1]PLD!L802</f>
        <v>150.47</v>
      </c>
      <c r="L801" s="5">
        <f>[1]PLD!M802</f>
        <v>148.62</v>
      </c>
      <c r="M801" s="5">
        <f>[1]PLD!N802</f>
        <v>139.47</v>
      </c>
      <c r="N801" s="5">
        <f>[1]PLD!O802</f>
        <v>150.47</v>
      </c>
      <c r="O801" s="5">
        <f>[1]PLD!P802</f>
        <v>148.62</v>
      </c>
      <c r="P801" s="5">
        <f>[1]PLD!Q802</f>
        <v>139.47</v>
      </c>
    </row>
    <row r="802" spans="2:21" x14ac:dyDescent="0.25">
      <c r="B802" s="6">
        <f>[1]PLD!D803</f>
        <v>42637</v>
      </c>
      <c r="C802" s="6">
        <f>[1]PLD!E803</f>
        <v>42643</v>
      </c>
      <c r="D802" s="6">
        <f t="shared" si="12"/>
        <v>42640</v>
      </c>
      <c r="E802" s="5">
        <f>[1]PLD!F803</f>
        <v>161.22</v>
      </c>
      <c r="F802" s="5">
        <f>[1]PLD!G803</f>
        <v>158.49</v>
      </c>
      <c r="G802" s="5">
        <f>[1]PLD!H803</f>
        <v>148.66999999999999</v>
      </c>
      <c r="H802" s="5">
        <f>[1]PLD!I803</f>
        <v>161.22</v>
      </c>
      <c r="I802" s="5">
        <f>[1]PLD!J803</f>
        <v>158.49</v>
      </c>
      <c r="J802" s="5">
        <f>[1]PLD!K803</f>
        <v>148.66999999999999</v>
      </c>
      <c r="K802" s="5">
        <f>[1]PLD!L803</f>
        <v>161.22</v>
      </c>
      <c r="L802" s="5">
        <f>[1]PLD!M803</f>
        <v>158.49</v>
      </c>
      <c r="M802" s="5">
        <f>[1]PLD!N803</f>
        <v>148.66999999999999</v>
      </c>
      <c r="N802" s="5">
        <f>[1]PLD!O803</f>
        <v>161.22</v>
      </c>
      <c r="O802" s="5">
        <f>[1]PLD!P803</f>
        <v>158.49</v>
      </c>
      <c r="P802" s="5">
        <f>[1]PLD!Q803</f>
        <v>148.66999999999999</v>
      </c>
    </row>
    <row r="803" spans="2:21" x14ac:dyDescent="0.25">
      <c r="B803" s="6">
        <f>[1]PLD!D804</f>
        <v>42644</v>
      </c>
      <c r="C803" s="6">
        <f>[1]PLD!E804</f>
        <v>42650</v>
      </c>
      <c r="D803" s="6">
        <f t="shared" si="12"/>
        <v>42647</v>
      </c>
      <c r="E803" s="5">
        <f>[1]PLD!F804</f>
        <v>217.84</v>
      </c>
      <c r="F803" s="5">
        <f>[1]PLD!G804</f>
        <v>216.18</v>
      </c>
      <c r="G803" s="5">
        <f>[1]PLD!H804</f>
        <v>207.74</v>
      </c>
      <c r="H803" s="5">
        <f>[1]PLD!I804</f>
        <v>217.84</v>
      </c>
      <c r="I803" s="5">
        <f>[1]PLD!J804</f>
        <v>216.18</v>
      </c>
      <c r="J803" s="5">
        <f>[1]PLD!K804</f>
        <v>207.74</v>
      </c>
      <c r="K803" s="5">
        <f>[1]PLD!L804</f>
        <v>217.84</v>
      </c>
      <c r="L803" s="5">
        <f>[1]PLD!M804</f>
        <v>216.18</v>
      </c>
      <c r="M803" s="5">
        <f>[1]PLD!N804</f>
        <v>207.74</v>
      </c>
      <c r="N803" s="5">
        <f>[1]PLD!O804</f>
        <v>217.84</v>
      </c>
      <c r="O803" s="5">
        <f>[1]PLD!P804</f>
        <v>216.18</v>
      </c>
      <c r="P803" s="5">
        <f>[1]PLD!Q804</f>
        <v>207.74</v>
      </c>
    </row>
    <row r="804" spans="2:21" x14ac:dyDescent="0.25">
      <c r="B804" s="6">
        <f>[1]PLD!D805</f>
        <v>42651</v>
      </c>
      <c r="C804" s="6">
        <f>[1]PLD!E805</f>
        <v>42657</v>
      </c>
      <c r="D804" s="6">
        <f t="shared" si="12"/>
        <v>42654</v>
      </c>
      <c r="E804" s="5">
        <f>[1]PLD!F805</f>
        <v>217.27</v>
      </c>
      <c r="F804" s="5">
        <f>[1]PLD!G805</f>
        <v>217.27</v>
      </c>
      <c r="G804" s="5">
        <f>[1]PLD!H805</f>
        <v>210.48</v>
      </c>
      <c r="H804" s="5">
        <f>[1]PLD!I805</f>
        <v>217.27</v>
      </c>
      <c r="I804" s="5">
        <f>[1]PLD!J805</f>
        <v>217.27</v>
      </c>
      <c r="J804" s="5">
        <f>[1]PLD!K805</f>
        <v>210.48</v>
      </c>
      <c r="K804" s="5">
        <f>[1]PLD!L805</f>
        <v>217.27</v>
      </c>
      <c r="L804" s="5">
        <f>[1]PLD!M805</f>
        <v>217.27</v>
      </c>
      <c r="M804" s="5">
        <f>[1]PLD!N805</f>
        <v>210.48</v>
      </c>
      <c r="N804" s="5">
        <f>[1]PLD!O805</f>
        <v>217.27</v>
      </c>
      <c r="O804" s="5">
        <f>[1]PLD!P805</f>
        <v>217.27</v>
      </c>
      <c r="P804" s="5">
        <f>[1]PLD!Q805</f>
        <v>210.48</v>
      </c>
    </row>
    <row r="805" spans="2:21" x14ac:dyDescent="0.25">
      <c r="B805" s="6">
        <f>[1]PLD!D806</f>
        <v>42658</v>
      </c>
      <c r="C805" s="6">
        <f>[1]PLD!E806</f>
        <v>42664</v>
      </c>
      <c r="D805" s="6">
        <f t="shared" si="12"/>
        <v>42661</v>
      </c>
      <c r="E805" s="5">
        <f>[1]PLD!F806</f>
        <v>195.75</v>
      </c>
      <c r="F805" s="5">
        <f>[1]PLD!G806</f>
        <v>195.75</v>
      </c>
      <c r="G805" s="5">
        <f>[1]PLD!H806</f>
        <v>189.23</v>
      </c>
      <c r="H805" s="5">
        <f>[1]PLD!I806</f>
        <v>195.75</v>
      </c>
      <c r="I805" s="5">
        <f>[1]PLD!J806</f>
        <v>195.75</v>
      </c>
      <c r="J805" s="5">
        <f>[1]PLD!K806</f>
        <v>189.23</v>
      </c>
      <c r="K805" s="5">
        <f>[1]PLD!L806</f>
        <v>195.75</v>
      </c>
      <c r="L805" s="5">
        <f>[1]PLD!M806</f>
        <v>195.75</v>
      </c>
      <c r="M805" s="5">
        <f>[1]PLD!N806</f>
        <v>189.23</v>
      </c>
      <c r="N805" s="5">
        <f>[1]PLD!O806</f>
        <v>195.75</v>
      </c>
      <c r="O805" s="5">
        <f>[1]PLD!P806</f>
        <v>195.75</v>
      </c>
      <c r="P805" s="5">
        <f>[1]PLD!Q806</f>
        <v>189.23</v>
      </c>
    </row>
    <row r="806" spans="2:21" x14ac:dyDescent="0.25">
      <c r="B806" s="6">
        <f>[1]PLD!D807</f>
        <v>42665</v>
      </c>
      <c r="C806" s="6">
        <f>[1]PLD!E807</f>
        <v>42671</v>
      </c>
      <c r="D806" s="6">
        <f t="shared" si="12"/>
        <v>42668</v>
      </c>
      <c r="E806" s="5">
        <f>[1]PLD!F807</f>
        <v>168.7</v>
      </c>
      <c r="F806" s="5">
        <f>[1]PLD!G807</f>
        <v>168.7</v>
      </c>
      <c r="G806" s="5">
        <f>[1]PLD!H807</f>
        <v>160.74</v>
      </c>
      <c r="H806" s="5">
        <f>[1]PLD!I807</f>
        <v>168.7</v>
      </c>
      <c r="I806" s="5">
        <f>[1]PLD!J807</f>
        <v>168.7</v>
      </c>
      <c r="J806" s="5">
        <f>[1]PLD!K807</f>
        <v>160.74</v>
      </c>
      <c r="K806" s="5">
        <f>[1]PLD!L807</f>
        <v>168.7</v>
      </c>
      <c r="L806" s="5">
        <f>[1]PLD!M807</f>
        <v>168.7</v>
      </c>
      <c r="M806" s="5">
        <f>[1]PLD!N807</f>
        <v>160.74</v>
      </c>
      <c r="N806" s="5">
        <f>[1]PLD!O807</f>
        <v>168.7</v>
      </c>
      <c r="O806" s="5">
        <f>[1]PLD!P807</f>
        <v>168.7</v>
      </c>
      <c r="P806" s="5">
        <f>[1]PLD!Q807</f>
        <v>160.74</v>
      </c>
    </row>
    <row r="807" spans="2:21" x14ac:dyDescent="0.25">
      <c r="B807" s="6">
        <f>[1]PLD!D808</f>
        <v>42672</v>
      </c>
      <c r="C807" s="6">
        <f>[1]PLD!E808</f>
        <v>42678</v>
      </c>
      <c r="D807" s="6">
        <f t="shared" si="12"/>
        <v>42675</v>
      </c>
      <c r="E807" s="5">
        <f>[1]PLD!F808</f>
        <v>235.97</v>
      </c>
      <c r="F807" s="5">
        <f>[1]PLD!G808</f>
        <v>235.97</v>
      </c>
      <c r="G807" s="5">
        <f>[1]PLD!H808</f>
        <v>229.16</v>
      </c>
      <c r="H807" s="5">
        <f>[1]PLD!I808</f>
        <v>235.97</v>
      </c>
      <c r="I807" s="5">
        <f>[1]PLD!J808</f>
        <v>235.97</v>
      </c>
      <c r="J807" s="5">
        <f>[1]PLD!K808</f>
        <v>229.16</v>
      </c>
      <c r="K807" s="5">
        <f>[1]PLD!L808</f>
        <v>235.97</v>
      </c>
      <c r="L807" s="5">
        <f>[1]PLD!M808</f>
        <v>235.97</v>
      </c>
      <c r="M807" s="5">
        <f>[1]PLD!N808</f>
        <v>229.16</v>
      </c>
      <c r="N807" s="5">
        <f>[1]PLD!O808</f>
        <v>235.97</v>
      </c>
      <c r="O807" s="5">
        <f>[1]PLD!P808</f>
        <v>235.97</v>
      </c>
      <c r="P807" s="5">
        <f>[1]PLD!Q808</f>
        <v>229.16</v>
      </c>
    </row>
    <row r="808" spans="2:21" x14ac:dyDescent="0.25">
      <c r="B808" s="6">
        <f>[1]PLD!D809</f>
        <v>42679</v>
      </c>
      <c r="C808" s="6">
        <f>[1]PLD!E809</f>
        <v>42685</v>
      </c>
      <c r="D808" s="6">
        <f t="shared" si="12"/>
        <v>42682</v>
      </c>
      <c r="E808" s="5">
        <f>[1]PLD!F809</f>
        <v>241.65</v>
      </c>
      <c r="F808" s="5">
        <f>[1]PLD!G809</f>
        <v>241.65</v>
      </c>
      <c r="G808" s="5">
        <f>[1]PLD!H809</f>
        <v>233.91</v>
      </c>
      <c r="H808" s="5">
        <f>[1]PLD!I809</f>
        <v>241.65</v>
      </c>
      <c r="I808" s="5">
        <f>[1]PLD!J809</f>
        <v>241.65</v>
      </c>
      <c r="J808" s="5">
        <f>[1]PLD!K809</f>
        <v>233.91</v>
      </c>
      <c r="K808" s="5">
        <f>[1]PLD!L809</f>
        <v>241.65</v>
      </c>
      <c r="L808" s="5">
        <f>[1]PLD!M809</f>
        <v>241.65</v>
      </c>
      <c r="M808" s="5">
        <f>[1]PLD!N809</f>
        <v>233.91</v>
      </c>
      <c r="N808" s="5">
        <f>[1]PLD!O809</f>
        <v>241.65</v>
      </c>
      <c r="O808" s="5">
        <f>[1]PLD!P809</f>
        <v>241.65</v>
      </c>
      <c r="P808" s="5">
        <f>[1]PLD!Q809</f>
        <v>233.91</v>
      </c>
    </row>
    <row r="809" spans="2:21" x14ac:dyDescent="0.25">
      <c r="B809" s="6">
        <f>[1]PLD!D810</f>
        <v>42686</v>
      </c>
      <c r="C809" s="6">
        <f>[1]PLD!E810</f>
        <v>42692</v>
      </c>
      <c r="D809" s="6">
        <f t="shared" si="12"/>
        <v>42689</v>
      </c>
      <c r="E809" s="5">
        <f>[1]PLD!F810</f>
        <v>233.71</v>
      </c>
      <c r="F809" s="5">
        <f>[1]PLD!G810</f>
        <v>233.71</v>
      </c>
      <c r="G809" s="5">
        <f>[1]PLD!H810</f>
        <v>228.57</v>
      </c>
      <c r="H809" s="5">
        <f>[1]PLD!I810</f>
        <v>233.71</v>
      </c>
      <c r="I809" s="5">
        <f>[1]PLD!J810</f>
        <v>233.71</v>
      </c>
      <c r="J809" s="5">
        <f>[1]PLD!K810</f>
        <v>228.57</v>
      </c>
      <c r="K809" s="5">
        <f>[1]PLD!L810</f>
        <v>233.71</v>
      </c>
      <c r="L809" s="5">
        <f>[1]PLD!M810</f>
        <v>233.71</v>
      </c>
      <c r="M809" s="5">
        <f>[1]PLD!N810</f>
        <v>228.57</v>
      </c>
      <c r="N809" s="5">
        <f>[1]PLD!O810</f>
        <v>233.71</v>
      </c>
      <c r="O809" s="5">
        <f>[1]PLD!P810</f>
        <v>233.71</v>
      </c>
      <c r="P809" s="5">
        <f>[1]PLD!Q810</f>
        <v>228.57</v>
      </c>
    </row>
    <row r="810" spans="2:21" x14ac:dyDescent="0.25">
      <c r="B810" s="6">
        <f>[1]PLD!D811</f>
        <v>42693</v>
      </c>
      <c r="C810" s="6">
        <f>[1]PLD!E811</f>
        <v>42699</v>
      </c>
      <c r="D810" s="6">
        <f t="shared" si="12"/>
        <v>42696</v>
      </c>
      <c r="E810" s="5">
        <f>[1]PLD!F811</f>
        <v>207.86</v>
      </c>
      <c r="F810" s="5">
        <f>[1]PLD!G811</f>
        <v>207.86</v>
      </c>
      <c r="G810" s="5">
        <f>[1]PLD!H811</f>
        <v>199.77</v>
      </c>
      <c r="H810" s="5">
        <f>[1]PLD!I811</f>
        <v>207.86</v>
      </c>
      <c r="I810" s="5">
        <f>[1]PLD!J811</f>
        <v>207.86</v>
      </c>
      <c r="J810" s="5">
        <f>[1]PLD!K811</f>
        <v>199.77</v>
      </c>
      <c r="K810" s="5">
        <f>[1]PLD!L811</f>
        <v>207.86</v>
      </c>
      <c r="L810" s="5">
        <f>[1]PLD!M811</f>
        <v>207.86</v>
      </c>
      <c r="M810" s="5">
        <f>[1]PLD!N811</f>
        <v>199.78</v>
      </c>
      <c r="N810" s="5">
        <f>[1]PLD!O811</f>
        <v>207.86</v>
      </c>
      <c r="O810" s="5">
        <f>[1]PLD!P811</f>
        <v>207.86</v>
      </c>
      <c r="P810" s="5">
        <f>[1]PLD!Q811</f>
        <v>199.78</v>
      </c>
    </row>
    <row r="811" spans="2:21" x14ac:dyDescent="0.25">
      <c r="B811" s="6">
        <f>[1]PLD!D812</f>
        <v>42700</v>
      </c>
      <c r="C811" s="6">
        <f>[1]PLD!E812</f>
        <v>42706</v>
      </c>
      <c r="D811" s="6">
        <f t="shared" si="12"/>
        <v>42703</v>
      </c>
      <c r="E811" s="5">
        <f>[1]PLD!F812</f>
        <v>182.86</v>
      </c>
      <c r="F811" s="5">
        <f>[1]PLD!G812</f>
        <v>182.86</v>
      </c>
      <c r="G811" s="5">
        <f>[1]PLD!H812</f>
        <v>180.82</v>
      </c>
      <c r="H811" s="5">
        <f>[1]PLD!I812</f>
        <v>182.86</v>
      </c>
      <c r="I811" s="5">
        <f>[1]PLD!J812</f>
        <v>182.86</v>
      </c>
      <c r="J811" s="5">
        <f>[1]PLD!K812</f>
        <v>180.82</v>
      </c>
      <c r="K811" s="5">
        <f>[1]PLD!L812</f>
        <v>182.86</v>
      </c>
      <c r="L811" s="5">
        <f>[1]PLD!M812</f>
        <v>182.86</v>
      </c>
      <c r="M811" s="5">
        <f>[1]PLD!N812</f>
        <v>180.82</v>
      </c>
      <c r="N811" s="5">
        <f>[1]PLD!O812</f>
        <v>182.86</v>
      </c>
      <c r="O811" s="5">
        <f>[1]PLD!P812</f>
        <v>182.86</v>
      </c>
      <c r="P811" s="5">
        <f>[1]PLD!Q812</f>
        <v>180.82</v>
      </c>
    </row>
    <row r="812" spans="2:21" x14ac:dyDescent="0.25">
      <c r="B812" s="6">
        <f>[1]PLD!D813</f>
        <v>42707</v>
      </c>
      <c r="C812" s="6">
        <f>[1]PLD!E813</f>
        <v>42713</v>
      </c>
      <c r="D812" s="6">
        <f t="shared" si="12"/>
        <v>42710</v>
      </c>
      <c r="E812" s="5">
        <f>[1]PLD!F813</f>
        <v>136.21</v>
      </c>
      <c r="F812" s="5">
        <f>[1]PLD!G813</f>
        <v>136.21</v>
      </c>
      <c r="G812" s="5">
        <f>[1]PLD!H813</f>
        <v>133.04</v>
      </c>
      <c r="H812" s="5">
        <f>[1]PLD!I813</f>
        <v>136.21</v>
      </c>
      <c r="I812" s="5">
        <f>[1]PLD!J813</f>
        <v>136.21</v>
      </c>
      <c r="J812" s="5">
        <f>[1]PLD!K813</f>
        <v>133.04</v>
      </c>
      <c r="K812" s="5">
        <f>[1]PLD!L813</f>
        <v>136.21</v>
      </c>
      <c r="L812" s="5">
        <f>[1]PLD!M813</f>
        <v>136.21</v>
      </c>
      <c r="M812" s="5">
        <f>[1]PLD!N813</f>
        <v>133.04</v>
      </c>
      <c r="N812" s="5">
        <f>[1]PLD!O813</f>
        <v>136.21</v>
      </c>
      <c r="O812" s="5">
        <f>[1]PLD!P813</f>
        <v>136.21</v>
      </c>
      <c r="P812" s="5">
        <f>[1]PLD!Q813</f>
        <v>133.04</v>
      </c>
    </row>
    <row r="813" spans="2:21" x14ac:dyDescent="0.25">
      <c r="B813" s="6">
        <f>[1]PLD!D814</f>
        <v>42714</v>
      </c>
      <c r="C813" s="6">
        <f>[1]PLD!E814</f>
        <v>42720</v>
      </c>
      <c r="D813" s="6">
        <f t="shared" si="12"/>
        <v>42717</v>
      </c>
      <c r="E813" s="5">
        <f>[1]PLD!F814</f>
        <v>161.24</v>
      </c>
      <c r="F813" s="5">
        <f>[1]PLD!G814</f>
        <v>161.24</v>
      </c>
      <c r="G813" s="5">
        <f>[1]PLD!H814</f>
        <v>157.72999999999999</v>
      </c>
      <c r="H813" s="5">
        <f>[1]PLD!I814</f>
        <v>161.24</v>
      </c>
      <c r="I813" s="5">
        <f>[1]PLD!J814</f>
        <v>161.24</v>
      </c>
      <c r="J813" s="5">
        <f>[1]PLD!K814</f>
        <v>157.72999999999999</v>
      </c>
      <c r="K813" s="5">
        <f>[1]PLD!L814</f>
        <v>161.24</v>
      </c>
      <c r="L813" s="5">
        <f>[1]PLD!M814</f>
        <v>161.24</v>
      </c>
      <c r="M813" s="5">
        <f>[1]PLD!N814</f>
        <v>157.72999999999999</v>
      </c>
      <c r="N813" s="5">
        <f>[1]PLD!O814</f>
        <v>161.24</v>
      </c>
      <c r="O813" s="5">
        <f>[1]PLD!P814</f>
        <v>161.24</v>
      </c>
      <c r="P813" s="5">
        <f>[1]PLD!Q814</f>
        <v>157.72999999999999</v>
      </c>
    </row>
    <row r="814" spans="2:21" x14ac:dyDescent="0.25">
      <c r="B814" s="6">
        <f>[1]PLD!D815</f>
        <v>42721</v>
      </c>
      <c r="C814" s="6">
        <f>[1]PLD!E815</f>
        <v>42727</v>
      </c>
      <c r="D814" s="6">
        <f t="shared" si="12"/>
        <v>42724</v>
      </c>
      <c r="E814" s="5">
        <f>[1]PLD!F815</f>
        <v>143.87</v>
      </c>
      <c r="F814" s="5">
        <f>[1]PLD!G815</f>
        <v>143.87</v>
      </c>
      <c r="G814" s="5">
        <f>[1]PLD!H815</f>
        <v>141.27000000000001</v>
      </c>
      <c r="H814" s="5">
        <f>[1]PLD!I815</f>
        <v>143.87</v>
      </c>
      <c r="I814" s="5">
        <f>[1]PLD!J815</f>
        <v>143.87</v>
      </c>
      <c r="J814" s="5">
        <f>[1]PLD!K815</f>
        <v>141.27000000000001</v>
      </c>
      <c r="K814" s="5">
        <f>[1]PLD!L815</f>
        <v>143.87</v>
      </c>
      <c r="L814" s="5">
        <f>[1]PLD!M815</f>
        <v>143.87</v>
      </c>
      <c r="M814" s="5">
        <f>[1]PLD!N815</f>
        <v>141.27000000000001</v>
      </c>
      <c r="N814" s="5">
        <f>[1]PLD!O815</f>
        <v>143.87</v>
      </c>
      <c r="O814" s="5">
        <f>[1]PLD!P815</f>
        <v>143.87</v>
      </c>
      <c r="P814" s="5">
        <f>[1]PLD!Q815</f>
        <v>141.27000000000001</v>
      </c>
    </row>
    <row r="815" spans="2:21" x14ac:dyDescent="0.25">
      <c r="B815" s="6">
        <f>[1]PLD!D816</f>
        <v>42728</v>
      </c>
      <c r="C815" s="6">
        <f>[1]PLD!E816</f>
        <v>42734</v>
      </c>
      <c r="D815" s="6">
        <f t="shared" si="12"/>
        <v>42731</v>
      </c>
      <c r="E815" s="5">
        <f>[1]PLD!F816</f>
        <v>113.95</v>
      </c>
      <c r="F815" s="5">
        <f>[1]PLD!G816</f>
        <v>113.95</v>
      </c>
      <c r="G815" s="5">
        <f>[1]PLD!H816</f>
        <v>113.03</v>
      </c>
      <c r="H815" s="5">
        <f>[1]PLD!I816</f>
        <v>113.95</v>
      </c>
      <c r="I815" s="5">
        <f>[1]PLD!J816</f>
        <v>113.95</v>
      </c>
      <c r="J815" s="5">
        <f>[1]PLD!K816</f>
        <v>113.03</v>
      </c>
      <c r="K815" s="5">
        <f>[1]PLD!L816</f>
        <v>113.95</v>
      </c>
      <c r="L815" s="5">
        <f>[1]PLD!M816</f>
        <v>113.95</v>
      </c>
      <c r="M815" s="5">
        <f>[1]PLD!N816</f>
        <v>113.03</v>
      </c>
      <c r="N815" s="5">
        <f>[1]PLD!O816</f>
        <v>113.95</v>
      </c>
      <c r="O815" s="5">
        <f>[1]PLD!P816</f>
        <v>113.95</v>
      </c>
      <c r="P815" s="5">
        <f>[1]PLD!Q816</f>
        <v>113.03</v>
      </c>
      <c r="R815" s="5"/>
      <c r="S815" s="5"/>
      <c r="T815" s="5"/>
      <c r="U815" s="5"/>
    </row>
    <row r="816" spans="2:21" x14ac:dyDescent="0.25">
      <c r="B816" s="6">
        <f>[1]PLD!D817</f>
        <v>42735</v>
      </c>
      <c r="C816" s="6">
        <f>[1]PLD!E817</f>
        <v>42741</v>
      </c>
      <c r="D816" s="6">
        <f t="shared" si="12"/>
        <v>42738</v>
      </c>
      <c r="E816" s="5">
        <f>[1]PLD!F817</f>
        <v>149.16</v>
      </c>
      <c r="F816" s="5">
        <f>[1]PLD!G817</f>
        <v>149.16</v>
      </c>
      <c r="G816" s="5">
        <f>[1]PLD!H817</f>
        <v>146.08000000000001</v>
      </c>
      <c r="H816" s="5">
        <f>[1]PLD!I817</f>
        <v>149.16</v>
      </c>
      <c r="I816" s="5">
        <f>[1]PLD!J817</f>
        <v>149.16</v>
      </c>
      <c r="J816" s="5">
        <f>[1]PLD!K817</f>
        <v>146.08000000000001</v>
      </c>
      <c r="K816" s="5">
        <f>[1]PLD!L817</f>
        <v>149.16</v>
      </c>
      <c r="L816" s="5">
        <f>[1]PLD!M817</f>
        <v>149.16</v>
      </c>
      <c r="M816" s="5">
        <f>[1]PLD!N817</f>
        <v>146.08000000000001</v>
      </c>
      <c r="N816" s="5">
        <f>[1]PLD!O817</f>
        <v>149.16</v>
      </c>
      <c r="O816" s="5">
        <f>[1]PLD!P817</f>
        <v>149.16</v>
      </c>
      <c r="P816" s="5">
        <f>[1]PLD!Q817</f>
        <v>146.08000000000001</v>
      </c>
      <c r="R816" s="5"/>
      <c r="S816" s="5"/>
      <c r="T816" s="5"/>
      <c r="U816" s="5"/>
    </row>
    <row r="817" spans="2:21" x14ac:dyDescent="0.25">
      <c r="B817" s="6">
        <f>[1]PLD!D818</f>
        <v>42742</v>
      </c>
      <c r="C817" s="6">
        <f>[1]PLD!E818</f>
        <v>42748</v>
      </c>
      <c r="D817" s="6">
        <f t="shared" si="12"/>
        <v>42745</v>
      </c>
      <c r="E817" s="5">
        <f>[1]PLD!F818</f>
        <v>102.74</v>
      </c>
      <c r="F817" s="5">
        <f>[1]PLD!G818</f>
        <v>102.74</v>
      </c>
      <c r="G817" s="5">
        <f>[1]PLD!H818</f>
        <v>98.62</v>
      </c>
      <c r="H817" s="5">
        <f>[1]PLD!I818</f>
        <v>102.74</v>
      </c>
      <c r="I817" s="5">
        <f>[1]PLD!J818</f>
        <v>102.74</v>
      </c>
      <c r="J817" s="5">
        <f>[1]PLD!K818</f>
        <v>98.62</v>
      </c>
      <c r="K817" s="5">
        <f>[1]PLD!L818</f>
        <v>138.55000000000001</v>
      </c>
      <c r="L817" s="5">
        <f>[1]PLD!M818</f>
        <v>138.55000000000001</v>
      </c>
      <c r="M817" s="5">
        <f>[1]PLD!N818</f>
        <v>98.62</v>
      </c>
      <c r="N817" s="5">
        <f>[1]PLD!O818</f>
        <v>102.74</v>
      </c>
      <c r="O817" s="5">
        <f>[1]PLD!P818</f>
        <v>102.74</v>
      </c>
      <c r="P817" s="5">
        <f>[1]PLD!Q818</f>
        <v>98.62</v>
      </c>
      <c r="R817" s="5"/>
      <c r="S817" s="5"/>
      <c r="T817" s="5"/>
      <c r="U817" s="5"/>
    </row>
    <row r="818" spans="2:21" x14ac:dyDescent="0.25">
      <c r="B818" s="6">
        <f>[1]PLD!D819</f>
        <v>42749</v>
      </c>
      <c r="C818" s="6">
        <f>[1]PLD!E819</f>
        <v>42755</v>
      </c>
      <c r="D818" s="6">
        <f t="shared" ref="D818:D850" si="13">AVERAGE(B818:C818)</f>
        <v>42752</v>
      </c>
      <c r="E818" s="5">
        <f>[1]PLD!F819</f>
        <v>129.52000000000001</v>
      </c>
      <c r="F818" s="5">
        <f>[1]PLD!G819</f>
        <v>129.52000000000001</v>
      </c>
      <c r="G818" s="5">
        <f>[1]PLD!H819</f>
        <v>126.7</v>
      </c>
      <c r="H818" s="5">
        <f>[1]PLD!I819</f>
        <v>129.52000000000001</v>
      </c>
      <c r="I818" s="5">
        <f>[1]PLD!J819</f>
        <v>129.52000000000001</v>
      </c>
      <c r="J818" s="5">
        <f>[1]PLD!K819</f>
        <v>126.7</v>
      </c>
      <c r="K818" s="5">
        <f>[1]PLD!L819</f>
        <v>139.88</v>
      </c>
      <c r="L818" s="5">
        <f>[1]PLD!M819</f>
        <v>139.88</v>
      </c>
      <c r="M818" s="5">
        <f>[1]PLD!N819</f>
        <v>126.7</v>
      </c>
      <c r="N818" s="5">
        <f>[1]PLD!O819</f>
        <v>129.52000000000001</v>
      </c>
      <c r="O818" s="5">
        <f>[1]PLD!P819</f>
        <v>129.52000000000001</v>
      </c>
      <c r="P818" s="5">
        <f>[1]PLD!Q819</f>
        <v>126.7</v>
      </c>
      <c r="R818" s="5"/>
      <c r="S818" s="5"/>
      <c r="T818" s="5"/>
      <c r="U818" s="5"/>
    </row>
    <row r="819" spans="2:21" x14ac:dyDescent="0.25">
      <c r="B819" s="6">
        <f>[1]PLD!D820</f>
        <v>42756</v>
      </c>
      <c r="C819" s="6">
        <f>[1]PLD!E820</f>
        <v>42762</v>
      </c>
      <c r="D819" s="6">
        <f t="shared" si="13"/>
        <v>42759</v>
      </c>
      <c r="E819" s="5">
        <f>[1]PLD!F820</f>
        <v>131.27000000000001</v>
      </c>
      <c r="F819" s="5">
        <f>[1]PLD!G820</f>
        <v>131.27000000000001</v>
      </c>
      <c r="G819" s="5">
        <f>[1]PLD!H820</f>
        <v>127.5</v>
      </c>
      <c r="H819" s="5">
        <f>[1]PLD!I820</f>
        <v>131.27000000000001</v>
      </c>
      <c r="I819" s="5">
        <f>[1]PLD!J820</f>
        <v>131.27000000000001</v>
      </c>
      <c r="J819" s="5">
        <f>[1]PLD!K820</f>
        <v>127.5</v>
      </c>
      <c r="K819" s="5">
        <f>[1]PLD!L820</f>
        <v>139.88</v>
      </c>
      <c r="L819" s="5">
        <f>[1]PLD!M820</f>
        <v>139.88</v>
      </c>
      <c r="M819" s="5">
        <f>[1]PLD!N820</f>
        <v>137.29</v>
      </c>
      <c r="N819" s="5">
        <f>[1]PLD!O820</f>
        <v>131.27000000000001</v>
      </c>
      <c r="O819" s="5">
        <f>[1]PLD!P820</f>
        <v>131.27000000000001</v>
      </c>
      <c r="P819" s="5">
        <f>[1]PLD!Q820</f>
        <v>127.5</v>
      </c>
      <c r="R819" s="5"/>
      <c r="S819" s="5"/>
      <c r="T819" s="5"/>
      <c r="U819" s="5"/>
    </row>
    <row r="820" spans="2:21" x14ac:dyDescent="0.25">
      <c r="B820" s="6">
        <f>[1]PLD!D821</f>
        <v>42763</v>
      </c>
      <c r="C820" s="6">
        <f>[1]PLD!E821</f>
        <v>42769</v>
      </c>
      <c r="D820" s="6">
        <f t="shared" si="13"/>
        <v>42766</v>
      </c>
      <c r="E820" s="5">
        <f>[1]PLD!F821</f>
        <v>101.31</v>
      </c>
      <c r="F820" s="5">
        <f>[1]PLD!G821</f>
        <v>101.31</v>
      </c>
      <c r="G820" s="5">
        <f>[1]PLD!H821</f>
        <v>99.46</v>
      </c>
      <c r="H820" s="5">
        <f>[1]PLD!I821</f>
        <v>101.31</v>
      </c>
      <c r="I820" s="5">
        <f>[1]PLD!J821</f>
        <v>101.31</v>
      </c>
      <c r="J820" s="5">
        <f>[1]PLD!K821</f>
        <v>99.46</v>
      </c>
      <c r="K820" s="5">
        <f>[1]PLD!L821</f>
        <v>171.33</v>
      </c>
      <c r="L820" s="5">
        <f>[1]PLD!M821</f>
        <v>171.33</v>
      </c>
      <c r="M820" s="5">
        <f>[1]PLD!N821</f>
        <v>171.33</v>
      </c>
      <c r="N820" s="5">
        <f>[1]PLD!O821</f>
        <v>101.31</v>
      </c>
      <c r="O820" s="5">
        <f>[1]PLD!P821</f>
        <v>101.31</v>
      </c>
      <c r="P820" s="5">
        <f>[1]PLD!Q821</f>
        <v>99.46</v>
      </c>
      <c r="R820" s="5"/>
      <c r="S820" s="5"/>
      <c r="T820" s="5"/>
      <c r="U820" s="5"/>
    </row>
    <row r="821" spans="2:21" x14ac:dyDescent="0.25">
      <c r="B821" s="6">
        <f>[1]PLD!D822</f>
        <v>42770</v>
      </c>
      <c r="C821" s="6">
        <f>[1]PLD!E822</f>
        <v>42776</v>
      </c>
      <c r="D821" s="6">
        <f t="shared" si="13"/>
        <v>42773</v>
      </c>
      <c r="E821" s="5">
        <f>[1]PLD!F822</f>
        <v>112.71</v>
      </c>
      <c r="F821" s="5">
        <f>[1]PLD!G822</f>
        <v>112.71</v>
      </c>
      <c r="G821" s="5">
        <f>[1]PLD!H822</f>
        <v>110.5</v>
      </c>
      <c r="H821" s="5">
        <f>[1]PLD!I822</f>
        <v>112.71</v>
      </c>
      <c r="I821" s="5">
        <f>[1]PLD!J822</f>
        <v>112.71</v>
      </c>
      <c r="J821" s="5">
        <f>[1]PLD!K822</f>
        <v>110.5</v>
      </c>
      <c r="K821" s="5">
        <f>[1]PLD!L822</f>
        <v>171.33</v>
      </c>
      <c r="L821" s="5">
        <f>[1]PLD!M822</f>
        <v>171.33</v>
      </c>
      <c r="M821" s="5">
        <f>[1]PLD!N822</f>
        <v>171.33</v>
      </c>
      <c r="N821" s="5">
        <f>[1]PLD!O822</f>
        <v>112.71</v>
      </c>
      <c r="O821" s="5">
        <f>[1]PLD!P822</f>
        <v>112.71</v>
      </c>
      <c r="P821" s="5">
        <f>[1]PLD!Q822</f>
        <v>110.5</v>
      </c>
      <c r="R821" s="5"/>
      <c r="S821" s="5"/>
      <c r="T821" s="5"/>
      <c r="U821" s="5"/>
    </row>
    <row r="822" spans="2:21" x14ac:dyDescent="0.25">
      <c r="B822" s="6">
        <f>[1]PLD!D823</f>
        <v>42777</v>
      </c>
      <c r="C822" s="6">
        <f>[1]PLD!E823</f>
        <v>42783</v>
      </c>
      <c r="D822" s="6">
        <f t="shared" si="13"/>
        <v>42780</v>
      </c>
      <c r="E822" s="5">
        <f>[1]PLD!F823</f>
        <v>122.27</v>
      </c>
      <c r="F822" s="5">
        <f>[1]PLD!G823</f>
        <v>122.27</v>
      </c>
      <c r="G822" s="5">
        <f>[1]PLD!H823</f>
        <v>118.69</v>
      </c>
      <c r="H822" s="5">
        <f>[1]PLD!I823</f>
        <v>122.27</v>
      </c>
      <c r="I822" s="5">
        <f>[1]PLD!J823</f>
        <v>122.27</v>
      </c>
      <c r="J822" s="5">
        <f>[1]PLD!K823</f>
        <v>118.69</v>
      </c>
      <c r="K822" s="5">
        <f>[1]PLD!L823</f>
        <v>159.77000000000001</v>
      </c>
      <c r="L822" s="5">
        <f>[1]PLD!M823</f>
        <v>159.77000000000001</v>
      </c>
      <c r="M822" s="5">
        <f>[1]PLD!N823</f>
        <v>159.77000000000001</v>
      </c>
      <c r="N822" s="5">
        <f>[1]PLD!O823</f>
        <v>122.27</v>
      </c>
      <c r="O822" s="5">
        <f>[1]PLD!P823</f>
        <v>122.27</v>
      </c>
      <c r="P822" s="5">
        <f>[1]PLD!Q823</f>
        <v>118.69</v>
      </c>
      <c r="R822" s="5"/>
      <c r="S822" s="5"/>
      <c r="T822" s="5"/>
      <c r="U822" s="5"/>
    </row>
    <row r="823" spans="2:21" x14ac:dyDescent="0.25">
      <c r="B823" s="6">
        <f>[1]PLD!D824</f>
        <v>42784</v>
      </c>
      <c r="C823" s="6">
        <f>[1]PLD!E824</f>
        <v>42790</v>
      </c>
      <c r="D823" s="6">
        <f t="shared" si="13"/>
        <v>42787</v>
      </c>
      <c r="E823" s="5">
        <f>[1]PLD!F824</f>
        <v>133.87</v>
      </c>
      <c r="F823" s="5">
        <f>[1]PLD!G824</f>
        <v>133.87</v>
      </c>
      <c r="G823" s="5">
        <f>[1]PLD!H824</f>
        <v>129.74</v>
      </c>
      <c r="H823" s="5">
        <f>[1]PLD!I824</f>
        <v>133.87</v>
      </c>
      <c r="I823" s="5">
        <f>[1]PLD!J824</f>
        <v>133.87</v>
      </c>
      <c r="J823" s="5">
        <f>[1]PLD!K824</f>
        <v>129.74</v>
      </c>
      <c r="K823" s="5">
        <f>[1]PLD!L824</f>
        <v>159.77000000000001</v>
      </c>
      <c r="L823" s="5">
        <f>[1]PLD!M824</f>
        <v>159.77000000000001</v>
      </c>
      <c r="M823" s="5">
        <f>[1]PLD!N824</f>
        <v>129.74</v>
      </c>
      <c r="N823" s="5">
        <f>[1]PLD!O824</f>
        <v>33.68</v>
      </c>
      <c r="O823" s="5">
        <f>[1]PLD!P824</f>
        <v>33.68</v>
      </c>
      <c r="P823" s="5">
        <f>[1]PLD!Q824</f>
        <v>33.68</v>
      </c>
      <c r="R823" s="5"/>
      <c r="S823" s="5"/>
      <c r="T823" s="5"/>
      <c r="U823" s="5"/>
    </row>
    <row r="824" spans="2:21" x14ac:dyDescent="0.25">
      <c r="B824" s="6">
        <f>[1]PLD!D825</f>
        <v>42791</v>
      </c>
      <c r="C824" s="6">
        <f>[1]PLD!E825</f>
        <v>42797</v>
      </c>
      <c r="D824" s="6">
        <f t="shared" si="13"/>
        <v>42794</v>
      </c>
      <c r="E824" s="5">
        <f>[1]PLD!F825</f>
        <v>186.18</v>
      </c>
      <c r="F824" s="5">
        <f>[1]PLD!G825</f>
        <v>185.54</v>
      </c>
      <c r="G824" s="5">
        <f>[1]PLD!H825</f>
        <v>183</v>
      </c>
      <c r="H824" s="5">
        <f>[1]PLD!I825</f>
        <v>186.18</v>
      </c>
      <c r="I824" s="5">
        <f>[1]PLD!J825</f>
        <v>185.54</v>
      </c>
      <c r="J824" s="5">
        <f>[1]PLD!K825</f>
        <v>183</v>
      </c>
      <c r="K824" s="5">
        <f>[1]PLD!L825</f>
        <v>186.18</v>
      </c>
      <c r="L824" s="5">
        <f>[1]PLD!M825</f>
        <v>185.54</v>
      </c>
      <c r="M824" s="5">
        <f>[1]PLD!N825</f>
        <v>183</v>
      </c>
      <c r="N824" s="5">
        <f>[1]PLD!O825</f>
        <v>33.68</v>
      </c>
      <c r="O824" s="5">
        <f>[1]PLD!P825</f>
        <v>33.68</v>
      </c>
      <c r="P824" s="5">
        <f>[1]PLD!Q825</f>
        <v>33.68</v>
      </c>
      <c r="R824" s="5"/>
      <c r="S824" s="5"/>
      <c r="T824" s="5"/>
      <c r="U824" s="5"/>
    </row>
    <row r="825" spans="2:21" x14ac:dyDescent="0.25">
      <c r="B825" s="6">
        <f>[1]PLD!D826</f>
        <v>42798</v>
      </c>
      <c r="C825" s="6">
        <f>[1]PLD!E826</f>
        <v>42804</v>
      </c>
      <c r="D825" s="6">
        <f t="shared" si="13"/>
        <v>42801</v>
      </c>
      <c r="E825" s="5">
        <f>[1]PLD!F826</f>
        <v>186.8</v>
      </c>
      <c r="F825" s="5">
        <f>[1]PLD!G826</f>
        <v>186.8</v>
      </c>
      <c r="G825" s="5">
        <f>[1]PLD!H826</f>
        <v>182.02</v>
      </c>
      <c r="H825" s="5">
        <f>[1]PLD!I826</f>
        <v>186.8</v>
      </c>
      <c r="I825" s="5">
        <f>[1]PLD!J826</f>
        <v>186.8</v>
      </c>
      <c r="J825" s="5">
        <f>[1]PLD!K826</f>
        <v>182.02</v>
      </c>
      <c r="K825" s="5">
        <f>[1]PLD!L826</f>
        <v>186.8</v>
      </c>
      <c r="L825" s="5">
        <f>[1]PLD!M826</f>
        <v>186.8</v>
      </c>
      <c r="M825" s="5">
        <f>[1]PLD!N826</f>
        <v>182.02</v>
      </c>
      <c r="N825" s="5">
        <f>[1]PLD!O826</f>
        <v>33.68</v>
      </c>
      <c r="O825" s="5">
        <f>[1]PLD!P826</f>
        <v>33.68</v>
      </c>
      <c r="P825" s="5">
        <f>[1]PLD!Q826</f>
        <v>33.68</v>
      </c>
      <c r="R825" s="5"/>
      <c r="S825" s="5"/>
      <c r="T825" s="5"/>
      <c r="U825" s="5"/>
    </row>
    <row r="826" spans="2:21" x14ac:dyDescent="0.25">
      <c r="B826" s="6">
        <f>[1]PLD!D827</f>
        <v>42805</v>
      </c>
      <c r="C826" s="6">
        <f>[1]PLD!E827</f>
        <v>42811</v>
      </c>
      <c r="D826" s="6">
        <f t="shared" si="13"/>
        <v>42808</v>
      </c>
      <c r="E826" s="5">
        <f>[1]PLD!F827</f>
        <v>241.4</v>
      </c>
      <c r="F826" s="5">
        <f>[1]PLD!G827</f>
        <v>241.4</v>
      </c>
      <c r="G826" s="5">
        <f>[1]PLD!H827</f>
        <v>233.55</v>
      </c>
      <c r="H826" s="5">
        <f>[1]PLD!I827</f>
        <v>241.4</v>
      </c>
      <c r="I826" s="5">
        <f>[1]PLD!J827</f>
        <v>241.4</v>
      </c>
      <c r="J826" s="5">
        <f>[1]PLD!K827</f>
        <v>233.55</v>
      </c>
      <c r="K826" s="5">
        <f>[1]PLD!L827</f>
        <v>246.26</v>
      </c>
      <c r="L826" s="5">
        <f>[1]PLD!M827</f>
        <v>246.26</v>
      </c>
      <c r="M826" s="5">
        <f>[1]PLD!N827</f>
        <v>233.55</v>
      </c>
      <c r="N826" s="5">
        <f>[1]PLD!O827</f>
        <v>33.68</v>
      </c>
      <c r="O826" s="5">
        <f>[1]PLD!P827</f>
        <v>33.68</v>
      </c>
      <c r="P826" s="5">
        <f>[1]PLD!Q827</f>
        <v>33.68</v>
      </c>
      <c r="R826" s="5"/>
      <c r="S826" s="5"/>
      <c r="T826" s="5"/>
      <c r="U826" s="5"/>
    </row>
    <row r="827" spans="2:21" x14ac:dyDescent="0.25">
      <c r="B827" s="6">
        <f>[1]PLD!D828</f>
        <v>42812</v>
      </c>
      <c r="C827" s="6">
        <f>[1]PLD!E828</f>
        <v>42818</v>
      </c>
      <c r="D827" s="6">
        <f t="shared" si="13"/>
        <v>42815</v>
      </c>
      <c r="E827" s="5">
        <f>[1]PLD!F828</f>
        <v>221.31</v>
      </c>
      <c r="F827" s="5">
        <f>[1]PLD!G828</f>
        <v>221.31</v>
      </c>
      <c r="G827" s="5">
        <f>[1]PLD!H828</f>
        <v>215.21</v>
      </c>
      <c r="H827" s="5">
        <f>[1]PLD!I828</f>
        <v>221.31</v>
      </c>
      <c r="I827" s="5">
        <f>[1]PLD!J828</f>
        <v>221.31</v>
      </c>
      <c r="J827" s="5">
        <f>[1]PLD!K828</f>
        <v>215.21</v>
      </c>
      <c r="K827" s="5">
        <f>[1]PLD!L828</f>
        <v>426.89</v>
      </c>
      <c r="L827" s="5">
        <f>[1]PLD!M828</f>
        <v>426.89</v>
      </c>
      <c r="M827" s="5">
        <f>[1]PLD!N828</f>
        <v>315.55</v>
      </c>
      <c r="N827" s="5">
        <f>[1]PLD!O828</f>
        <v>33.68</v>
      </c>
      <c r="O827" s="5">
        <f>[1]PLD!P828</f>
        <v>33.68</v>
      </c>
      <c r="P827" s="5">
        <f>[1]PLD!Q828</f>
        <v>33.68</v>
      </c>
      <c r="R827" s="5"/>
      <c r="S827" s="5"/>
      <c r="T827" s="5"/>
      <c r="U827" s="5"/>
    </row>
    <row r="828" spans="2:21" x14ac:dyDescent="0.25">
      <c r="B828" s="6">
        <f>[1]PLD!D829</f>
        <v>42819</v>
      </c>
      <c r="C828" s="6">
        <f>[1]PLD!E829</f>
        <v>42825</v>
      </c>
      <c r="D828" s="6">
        <f t="shared" si="13"/>
        <v>42822</v>
      </c>
      <c r="E828" s="5">
        <f>[1]PLD!F829</f>
        <v>238.83</v>
      </c>
      <c r="F828" s="5">
        <f>[1]PLD!G829</f>
        <v>238.83</v>
      </c>
      <c r="G828" s="5">
        <f>[1]PLD!H829</f>
        <v>230.14</v>
      </c>
      <c r="H828" s="5">
        <f>[1]PLD!I829</f>
        <v>238.83</v>
      </c>
      <c r="I828" s="5">
        <f>[1]PLD!J829</f>
        <v>238.83</v>
      </c>
      <c r="J828" s="5">
        <f>[1]PLD!K829</f>
        <v>230.14</v>
      </c>
      <c r="K828" s="5">
        <f>[1]PLD!L829</f>
        <v>426.89</v>
      </c>
      <c r="L828" s="5">
        <f>[1]PLD!M829</f>
        <v>426.89</v>
      </c>
      <c r="M828" s="5">
        <f>[1]PLD!N829</f>
        <v>257.39</v>
      </c>
      <c r="N828" s="5">
        <f>[1]PLD!O829</f>
        <v>33.68</v>
      </c>
      <c r="O828" s="5">
        <f>[1]PLD!P829</f>
        <v>33.68</v>
      </c>
      <c r="P828" s="5">
        <f>[1]PLD!Q829</f>
        <v>33.68</v>
      </c>
      <c r="R828" s="5"/>
      <c r="S828" s="5"/>
      <c r="T828" s="5"/>
      <c r="U828" s="5"/>
    </row>
    <row r="829" spans="2:21" x14ac:dyDescent="0.25">
      <c r="B829" s="6">
        <f>[1]PLD!D830</f>
        <v>42826</v>
      </c>
      <c r="C829" s="6">
        <f>[1]PLD!E830</f>
        <v>42832</v>
      </c>
      <c r="D829" s="6">
        <f t="shared" si="13"/>
        <v>42829</v>
      </c>
      <c r="E829" s="5">
        <f>[1]PLD!F830</f>
        <v>431.99</v>
      </c>
      <c r="F829" s="5">
        <f>[1]PLD!G830</f>
        <v>431.99</v>
      </c>
      <c r="G829" s="5">
        <f>[1]PLD!H830</f>
        <v>415.78</v>
      </c>
      <c r="H829" s="5">
        <f>[1]PLD!I830</f>
        <v>431.99</v>
      </c>
      <c r="I829" s="5">
        <f>[1]PLD!J830</f>
        <v>431.99</v>
      </c>
      <c r="J829" s="5">
        <f>[1]PLD!K830</f>
        <v>415.78</v>
      </c>
      <c r="K829" s="5">
        <f>[1]PLD!L830</f>
        <v>431.99</v>
      </c>
      <c r="L829" s="5">
        <f>[1]PLD!M830</f>
        <v>431.99</v>
      </c>
      <c r="M829" s="5">
        <f>[1]PLD!N830</f>
        <v>426.89</v>
      </c>
      <c r="N829" s="5">
        <f>[1]PLD!O830</f>
        <v>33.68</v>
      </c>
      <c r="O829" s="5">
        <f>[1]PLD!P830</f>
        <v>33.68</v>
      </c>
      <c r="P829" s="5">
        <f>[1]PLD!Q830</f>
        <v>33.68</v>
      </c>
      <c r="R829" s="5"/>
      <c r="S829" s="5"/>
      <c r="T829" s="5"/>
      <c r="U829" s="5"/>
    </row>
    <row r="830" spans="2:21" x14ac:dyDescent="0.25">
      <c r="B830" s="6">
        <f>[1]PLD!D831</f>
        <v>42833</v>
      </c>
      <c r="C830" s="6">
        <f>[1]PLD!E831</f>
        <v>42839</v>
      </c>
      <c r="D830" s="6">
        <f t="shared" si="13"/>
        <v>42836</v>
      </c>
      <c r="E830" s="5">
        <f>[1]PLD!F831</f>
        <v>362.02</v>
      </c>
      <c r="F830" s="5">
        <f>[1]PLD!G831</f>
        <v>362.02</v>
      </c>
      <c r="G830" s="5">
        <f>[1]PLD!H831</f>
        <v>349.73</v>
      </c>
      <c r="H830" s="5">
        <f>[1]PLD!I831</f>
        <v>362.02</v>
      </c>
      <c r="I830" s="5">
        <f>[1]PLD!J831</f>
        <v>362.02</v>
      </c>
      <c r="J830" s="5">
        <f>[1]PLD!K831</f>
        <v>349.73</v>
      </c>
      <c r="K830" s="5">
        <f>[1]PLD!L831</f>
        <v>362.02</v>
      </c>
      <c r="L830" s="5">
        <f>[1]PLD!M831</f>
        <v>362.02</v>
      </c>
      <c r="M830" s="5">
        <f>[1]PLD!N831</f>
        <v>349.73</v>
      </c>
      <c r="N830" s="5">
        <f>[1]PLD!O831</f>
        <v>33.68</v>
      </c>
      <c r="O830" s="5">
        <f>[1]PLD!P831</f>
        <v>33.68</v>
      </c>
      <c r="P830" s="5">
        <f>[1]PLD!Q831</f>
        <v>33.68</v>
      </c>
      <c r="R830" s="5"/>
      <c r="S830" s="5"/>
      <c r="T830" s="5"/>
      <c r="U830" s="5"/>
    </row>
    <row r="831" spans="2:21" x14ac:dyDescent="0.25">
      <c r="B831" s="6">
        <f>[1]PLD!D832</f>
        <v>42840</v>
      </c>
      <c r="C831" s="6">
        <f>[1]PLD!E832</f>
        <v>42846</v>
      </c>
      <c r="D831" s="6">
        <f t="shared" si="13"/>
        <v>42843</v>
      </c>
      <c r="E831" s="5">
        <f>[1]PLD!F832</f>
        <v>355.78</v>
      </c>
      <c r="F831" s="5">
        <f>[1]PLD!G832</f>
        <v>355.78</v>
      </c>
      <c r="G831" s="5">
        <f>[1]PLD!H832</f>
        <v>344</v>
      </c>
      <c r="H831" s="5">
        <f>[1]PLD!I832</f>
        <v>355.78</v>
      </c>
      <c r="I831" s="5">
        <f>[1]PLD!J832</f>
        <v>355.78</v>
      </c>
      <c r="J831" s="5">
        <f>[1]PLD!K832</f>
        <v>344</v>
      </c>
      <c r="K831" s="5">
        <f>[1]PLD!L832</f>
        <v>355.78</v>
      </c>
      <c r="L831" s="5">
        <f>[1]PLD!M832</f>
        <v>355.78</v>
      </c>
      <c r="M831" s="5">
        <f>[1]PLD!N832</f>
        <v>344</v>
      </c>
      <c r="N831" s="5">
        <f>[1]PLD!O832</f>
        <v>33.68</v>
      </c>
      <c r="O831" s="5">
        <f>[1]PLD!P832</f>
        <v>33.68</v>
      </c>
      <c r="P831" s="5">
        <f>[1]PLD!Q832</f>
        <v>33.68</v>
      </c>
      <c r="R831" s="5"/>
      <c r="S831" s="5"/>
      <c r="T831" s="5"/>
      <c r="U831" s="5"/>
    </row>
    <row r="832" spans="2:21" x14ac:dyDescent="0.25">
      <c r="B832" s="6">
        <f>[1]PLD!D833</f>
        <v>42847</v>
      </c>
      <c r="C832" s="6">
        <f>[1]PLD!E833</f>
        <v>42853</v>
      </c>
      <c r="D832" s="6">
        <f t="shared" si="13"/>
        <v>42850</v>
      </c>
      <c r="E832" s="5">
        <f>[1]PLD!F833</f>
        <v>333.45</v>
      </c>
      <c r="F832" s="5">
        <f>[1]PLD!G833</f>
        <v>333.45</v>
      </c>
      <c r="G832" s="5">
        <f>[1]PLD!H833</f>
        <v>326.72000000000003</v>
      </c>
      <c r="H832" s="5">
        <f>[1]PLD!I833</f>
        <v>333.45</v>
      </c>
      <c r="I832" s="5">
        <f>[1]PLD!J833</f>
        <v>333.45</v>
      </c>
      <c r="J832" s="5">
        <f>[1]PLD!K833</f>
        <v>326.72000000000003</v>
      </c>
      <c r="K832" s="5">
        <f>[1]PLD!L833</f>
        <v>333.45</v>
      </c>
      <c r="L832" s="5">
        <f>[1]PLD!M833</f>
        <v>333.45</v>
      </c>
      <c r="M832" s="5">
        <f>[1]PLD!N833</f>
        <v>326.72000000000003</v>
      </c>
      <c r="N832" s="5">
        <f>[1]PLD!O833</f>
        <v>33.68</v>
      </c>
      <c r="O832" s="5">
        <f>[1]PLD!P833</f>
        <v>33.68</v>
      </c>
      <c r="P832" s="5">
        <f>[1]PLD!Q833</f>
        <v>33.68</v>
      </c>
      <c r="R832" s="5"/>
      <c r="S832" s="5"/>
      <c r="T832" s="5"/>
      <c r="U832" s="5"/>
    </row>
    <row r="833" spans="2:21" x14ac:dyDescent="0.25">
      <c r="B833" s="6">
        <f>[1]PLD!D834</f>
        <v>42854</v>
      </c>
      <c r="C833" s="6">
        <f>[1]PLD!E834</f>
        <v>42860</v>
      </c>
      <c r="D833" s="6">
        <f t="shared" si="13"/>
        <v>42857</v>
      </c>
      <c r="E833" s="5">
        <f>[1]PLD!F834</f>
        <v>457.01</v>
      </c>
      <c r="F833" s="5">
        <f>[1]PLD!G834</f>
        <v>457.01</v>
      </c>
      <c r="G833" s="5">
        <f>[1]PLD!H834</f>
        <v>437.61</v>
      </c>
      <c r="H833" s="5">
        <f>[1]PLD!I834</f>
        <v>457.01</v>
      </c>
      <c r="I833" s="5">
        <f>[1]PLD!J834</f>
        <v>457.01</v>
      </c>
      <c r="J833" s="5">
        <f>[1]PLD!K834</f>
        <v>437.61</v>
      </c>
      <c r="K833" s="5">
        <f>[1]PLD!L834</f>
        <v>457.01</v>
      </c>
      <c r="L833" s="5">
        <f>[1]PLD!M834</f>
        <v>457.01</v>
      </c>
      <c r="M833" s="5">
        <f>[1]PLD!N834</f>
        <v>437.61</v>
      </c>
      <c r="N833" s="5">
        <f>[1]PLD!O834</f>
        <v>33.68</v>
      </c>
      <c r="O833" s="5">
        <f>[1]PLD!P834</f>
        <v>33.68</v>
      </c>
      <c r="P833" s="5">
        <f>[1]PLD!Q834</f>
        <v>33.68</v>
      </c>
      <c r="R833" s="5"/>
      <c r="S833" s="5"/>
      <c r="T833" s="5"/>
      <c r="U833" s="5"/>
    </row>
    <row r="834" spans="2:21" x14ac:dyDescent="0.25">
      <c r="B834" s="6">
        <f>[1]PLD!D835</f>
        <v>42861</v>
      </c>
      <c r="C834" s="6">
        <f>[1]PLD!E835</f>
        <v>42867</v>
      </c>
      <c r="D834" s="6">
        <f t="shared" si="13"/>
        <v>42864</v>
      </c>
      <c r="E834" s="5">
        <f>[1]PLD!F835</f>
        <v>468.39</v>
      </c>
      <c r="F834" s="5">
        <f>[1]PLD!G835</f>
        <v>468.39</v>
      </c>
      <c r="G834" s="5">
        <f>[1]PLD!H835</f>
        <v>440.11</v>
      </c>
      <c r="H834" s="5">
        <f>[1]PLD!I835</f>
        <v>468.39</v>
      </c>
      <c r="I834" s="5">
        <f>[1]PLD!J835</f>
        <v>468.39</v>
      </c>
      <c r="J834" s="5">
        <f>[1]PLD!K835</f>
        <v>440.11</v>
      </c>
      <c r="K834" s="5">
        <f>[1]PLD!L835</f>
        <v>468.39</v>
      </c>
      <c r="L834" s="5">
        <f>[1]PLD!M835</f>
        <v>468.39</v>
      </c>
      <c r="M834" s="5">
        <f>[1]PLD!N835</f>
        <v>440.11</v>
      </c>
      <c r="N834" s="5">
        <f>[1]PLD!O835</f>
        <v>33.68</v>
      </c>
      <c r="O834" s="5">
        <f>[1]PLD!P835</f>
        <v>33.68</v>
      </c>
      <c r="P834" s="5">
        <f>[1]PLD!Q835</f>
        <v>33.68</v>
      </c>
      <c r="R834" s="5"/>
      <c r="S834" s="5"/>
      <c r="T834" s="5"/>
      <c r="U834" s="5"/>
    </row>
    <row r="835" spans="2:21" x14ac:dyDescent="0.25">
      <c r="B835" s="6">
        <f>[1]PLD!D836</f>
        <v>42868</v>
      </c>
      <c r="C835" s="6">
        <f>[1]PLD!E836</f>
        <v>42874</v>
      </c>
      <c r="D835" s="6">
        <f t="shared" si="13"/>
        <v>42871</v>
      </c>
      <c r="E835" s="5">
        <f>[1]PLD!F836</f>
        <v>480.67</v>
      </c>
      <c r="F835" s="5">
        <f>[1]PLD!G836</f>
        <v>480.67</v>
      </c>
      <c r="G835" s="5">
        <f>[1]PLD!H836</f>
        <v>451.6</v>
      </c>
      <c r="H835" s="5">
        <f>[1]PLD!I836</f>
        <v>480.67</v>
      </c>
      <c r="I835" s="5">
        <f>[1]PLD!J836</f>
        <v>480.67</v>
      </c>
      <c r="J835" s="5">
        <f>[1]PLD!K836</f>
        <v>451.6</v>
      </c>
      <c r="K835" s="5">
        <f>[1]PLD!L836</f>
        <v>480.67</v>
      </c>
      <c r="L835" s="5">
        <f>[1]PLD!M836</f>
        <v>480.67</v>
      </c>
      <c r="M835" s="5">
        <f>[1]PLD!N836</f>
        <v>451.6</v>
      </c>
      <c r="N835" s="5">
        <f>[1]PLD!O836</f>
        <v>145.62</v>
      </c>
      <c r="O835" s="5">
        <f>[1]PLD!P836</f>
        <v>145.62</v>
      </c>
      <c r="P835" s="5">
        <f>[1]PLD!Q836</f>
        <v>145.62</v>
      </c>
      <c r="Q835" s="5"/>
      <c r="R835" s="5"/>
      <c r="S835" s="5"/>
      <c r="T835" s="5"/>
      <c r="U835" s="5"/>
    </row>
    <row r="836" spans="2:21" x14ac:dyDescent="0.25">
      <c r="B836" s="6">
        <f>[1]PLD!D837</f>
        <v>42875</v>
      </c>
      <c r="C836" s="6">
        <f>[1]PLD!E837</f>
        <v>42881</v>
      </c>
      <c r="D836" s="6">
        <f t="shared" si="13"/>
        <v>42878</v>
      </c>
      <c r="E836" s="5">
        <f>[1]PLD!F837</f>
        <v>478.11</v>
      </c>
      <c r="F836" s="5">
        <f>[1]PLD!G837</f>
        <v>478.11</v>
      </c>
      <c r="G836" s="5">
        <f>[1]PLD!H837</f>
        <v>458.98</v>
      </c>
      <c r="H836" s="5">
        <f>[1]PLD!I837</f>
        <v>478.11</v>
      </c>
      <c r="I836" s="5">
        <f>[1]PLD!J837</f>
        <v>478.11</v>
      </c>
      <c r="J836" s="5">
        <f>[1]PLD!K837</f>
        <v>458.98</v>
      </c>
      <c r="K836" s="5">
        <f>[1]PLD!L837</f>
        <v>478.11</v>
      </c>
      <c r="L836" s="5">
        <f>[1]PLD!M837</f>
        <v>478.11</v>
      </c>
      <c r="M836" s="5">
        <f>[1]PLD!N837</f>
        <v>458.98</v>
      </c>
      <c r="N836" s="5">
        <f>[1]PLD!O837</f>
        <v>478.11</v>
      </c>
      <c r="O836" s="5">
        <f>[1]PLD!P837</f>
        <v>478.11</v>
      </c>
      <c r="P836" s="5">
        <f>[1]PLD!Q837</f>
        <v>458.98</v>
      </c>
      <c r="Q836" s="5"/>
      <c r="R836" s="5"/>
      <c r="S836" s="5"/>
      <c r="T836" s="5"/>
      <c r="U836" s="5"/>
    </row>
    <row r="837" spans="2:21" x14ac:dyDescent="0.25">
      <c r="B837" s="6">
        <f>[1]PLD!D838</f>
        <v>42882</v>
      </c>
      <c r="C837" s="6">
        <f>[1]PLD!E838</f>
        <v>42888</v>
      </c>
      <c r="D837" s="6">
        <f t="shared" si="13"/>
        <v>42885</v>
      </c>
      <c r="E837" s="5">
        <f>[1]PLD!F838</f>
        <v>169.34</v>
      </c>
      <c r="F837" s="5">
        <f>[1]PLD!G838</f>
        <v>166.86</v>
      </c>
      <c r="G837" s="5">
        <f>[1]PLD!H838</f>
        <v>33.68</v>
      </c>
      <c r="H837" s="5">
        <f>[1]PLD!I838</f>
        <v>169.34</v>
      </c>
      <c r="I837" s="5">
        <f>[1]PLD!J838</f>
        <v>166.86</v>
      </c>
      <c r="J837" s="5">
        <f>[1]PLD!K838</f>
        <v>33.68</v>
      </c>
      <c r="K837" s="5">
        <f>[1]PLD!L838</f>
        <v>169.34</v>
      </c>
      <c r="L837" s="5">
        <f>[1]PLD!M838</f>
        <v>166.86</v>
      </c>
      <c r="M837" s="5">
        <f>[1]PLD!N838</f>
        <v>139.88</v>
      </c>
      <c r="N837" s="5">
        <f>[1]PLD!O838</f>
        <v>169.34</v>
      </c>
      <c r="O837" s="5">
        <f>[1]PLD!P838</f>
        <v>166.86</v>
      </c>
      <c r="P837" s="5">
        <f>[1]PLD!Q838</f>
        <v>33.68</v>
      </c>
      <c r="Q837" s="5"/>
      <c r="R837" s="5"/>
      <c r="S837" s="5"/>
      <c r="T837" s="5"/>
      <c r="U837" s="5"/>
    </row>
    <row r="838" spans="2:21" x14ac:dyDescent="0.25">
      <c r="B838" s="6">
        <f>[1]PLD!D839</f>
        <v>42889</v>
      </c>
      <c r="C838" s="6">
        <f>[1]PLD!E839</f>
        <v>42895</v>
      </c>
      <c r="D838" s="6">
        <f t="shared" si="13"/>
        <v>42892</v>
      </c>
      <c r="E838" s="5">
        <f>[1]PLD!F839</f>
        <v>144.47</v>
      </c>
      <c r="F838" s="5">
        <f>[1]PLD!G839</f>
        <v>142.26</v>
      </c>
      <c r="G838" s="5">
        <f>[1]PLD!H839</f>
        <v>33.68</v>
      </c>
      <c r="H838" s="5">
        <f>[1]PLD!I839</f>
        <v>33.68</v>
      </c>
      <c r="I838" s="5">
        <f>[1]PLD!J839</f>
        <v>33.68</v>
      </c>
      <c r="J838" s="5">
        <f>[1]PLD!K839</f>
        <v>33.68</v>
      </c>
      <c r="K838" s="5">
        <f>[1]PLD!L839</f>
        <v>144.47</v>
      </c>
      <c r="L838" s="5">
        <f>[1]PLD!M839</f>
        <v>142.26</v>
      </c>
      <c r="M838" s="5">
        <f>[1]PLD!N839</f>
        <v>101.23</v>
      </c>
      <c r="N838" s="5">
        <f>[1]PLD!O839</f>
        <v>144.47</v>
      </c>
      <c r="O838" s="5">
        <f>[1]PLD!P839</f>
        <v>142.26</v>
      </c>
      <c r="P838" s="5">
        <f>[1]PLD!Q839</f>
        <v>33.68</v>
      </c>
      <c r="Q838" s="5"/>
      <c r="R838" s="5"/>
      <c r="S838" s="5"/>
      <c r="T838" s="5"/>
      <c r="U838" s="5"/>
    </row>
    <row r="839" spans="2:21" x14ac:dyDescent="0.25">
      <c r="B839" s="6">
        <f>[1]PLD!D840</f>
        <v>42896</v>
      </c>
      <c r="C839" s="6">
        <f>[1]PLD!E840</f>
        <v>42902</v>
      </c>
      <c r="D839" s="6">
        <f t="shared" si="13"/>
        <v>42899</v>
      </c>
      <c r="E839" s="5">
        <f>[1]PLD!F840</f>
        <v>141.74</v>
      </c>
      <c r="F839" s="5">
        <f>[1]PLD!G840</f>
        <v>139.88</v>
      </c>
      <c r="G839" s="5">
        <f>[1]PLD!H840</f>
        <v>33.68</v>
      </c>
      <c r="H839" s="5">
        <f>[1]PLD!I840</f>
        <v>33.68</v>
      </c>
      <c r="I839" s="5">
        <f>[1]PLD!J840</f>
        <v>33.68</v>
      </c>
      <c r="J839" s="5">
        <f>[1]PLD!K840</f>
        <v>33.68</v>
      </c>
      <c r="K839" s="5">
        <f>[1]PLD!L840</f>
        <v>141.74</v>
      </c>
      <c r="L839" s="5">
        <f>[1]PLD!M840</f>
        <v>139.88</v>
      </c>
      <c r="M839" s="5">
        <f>[1]PLD!N840</f>
        <v>101.23</v>
      </c>
      <c r="N839" s="5">
        <f>[1]PLD!O840</f>
        <v>141.74</v>
      </c>
      <c r="O839" s="5">
        <f>[1]PLD!P840</f>
        <v>139.88</v>
      </c>
      <c r="P839" s="5">
        <f>[1]PLD!Q840</f>
        <v>33.68</v>
      </c>
      <c r="Q839" s="5"/>
      <c r="R839" s="5"/>
      <c r="S839" s="5"/>
      <c r="T839" s="5"/>
      <c r="U839" s="5"/>
    </row>
    <row r="840" spans="2:21" x14ac:dyDescent="0.25">
      <c r="B840" s="6">
        <f>[1]PLD!D841</f>
        <v>42903</v>
      </c>
      <c r="C840" s="6">
        <f>[1]PLD!E841</f>
        <v>42909</v>
      </c>
      <c r="D840" s="6">
        <f t="shared" si="13"/>
        <v>42906</v>
      </c>
      <c r="E840" s="5">
        <f>[1]PLD!F841</f>
        <v>173.65</v>
      </c>
      <c r="F840" s="5">
        <f>[1]PLD!G841</f>
        <v>172</v>
      </c>
      <c r="G840" s="5">
        <f>[1]PLD!H841</f>
        <v>83.87</v>
      </c>
      <c r="H840" s="5">
        <f>[1]PLD!I841</f>
        <v>88.79</v>
      </c>
      <c r="I840" s="5">
        <f>[1]PLD!J841</f>
        <v>88.79</v>
      </c>
      <c r="J840" s="5">
        <f>[1]PLD!K841</f>
        <v>83.87</v>
      </c>
      <c r="K840" s="5">
        <f>[1]PLD!L841</f>
        <v>173.65</v>
      </c>
      <c r="L840" s="5">
        <f>[1]PLD!M841</f>
        <v>172</v>
      </c>
      <c r="M840" s="5">
        <f>[1]PLD!N841</f>
        <v>83.87</v>
      </c>
      <c r="N840" s="5">
        <f>[1]PLD!O841</f>
        <v>173.65</v>
      </c>
      <c r="O840" s="5">
        <f>[1]PLD!P841</f>
        <v>172</v>
      </c>
      <c r="P840" s="5">
        <f>[1]PLD!Q841</f>
        <v>83.87</v>
      </c>
      <c r="R840" s="5"/>
      <c r="S840" s="5"/>
      <c r="T840" s="5"/>
      <c r="U840" s="5"/>
    </row>
    <row r="841" spans="2:21" x14ac:dyDescent="0.25">
      <c r="B841" s="6">
        <f>[1]PLD!D842</f>
        <v>42910</v>
      </c>
      <c r="C841" s="6">
        <f>[1]PLD!E842</f>
        <v>42916</v>
      </c>
      <c r="D841" s="6">
        <f t="shared" si="13"/>
        <v>42913</v>
      </c>
      <c r="E841" s="5">
        <f>[1]PLD!F842</f>
        <v>201.07</v>
      </c>
      <c r="F841" s="5">
        <f>[1]PLD!G842</f>
        <v>201.07</v>
      </c>
      <c r="G841" s="5">
        <f>[1]PLD!H842</f>
        <v>89.66</v>
      </c>
      <c r="H841" s="5">
        <f>[1]PLD!I842</f>
        <v>92.45</v>
      </c>
      <c r="I841" s="5">
        <f>[1]PLD!J842</f>
        <v>92.45</v>
      </c>
      <c r="J841" s="5">
        <f>[1]PLD!K842</f>
        <v>89.66</v>
      </c>
      <c r="K841" s="5">
        <f>[1]PLD!L842</f>
        <v>201.07</v>
      </c>
      <c r="L841" s="5">
        <f>[1]PLD!M842</f>
        <v>201.07</v>
      </c>
      <c r="M841" s="5">
        <f>[1]PLD!N842</f>
        <v>139.88</v>
      </c>
      <c r="N841" s="5">
        <f>[1]PLD!O842</f>
        <v>201.07</v>
      </c>
      <c r="O841" s="5">
        <f>[1]PLD!P842</f>
        <v>201.07</v>
      </c>
      <c r="P841" s="5">
        <f>[1]PLD!Q842</f>
        <v>139.88</v>
      </c>
      <c r="R841" s="5"/>
      <c r="S841" s="5"/>
      <c r="T841" s="5"/>
      <c r="U841" s="5"/>
    </row>
    <row r="842" spans="2:21" x14ac:dyDescent="0.25">
      <c r="B842" s="6">
        <f>[1]PLD!D843</f>
        <v>42917</v>
      </c>
      <c r="C842" s="6">
        <f>[1]PLD!E843</f>
        <v>42923</v>
      </c>
      <c r="D842" s="6">
        <f t="shared" si="13"/>
        <v>42920</v>
      </c>
      <c r="E842" s="5">
        <f>[1]PLD!F843</f>
        <v>234.51</v>
      </c>
      <c r="F842" s="5">
        <f>[1]PLD!G843</f>
        <v>234.33</v>
      </c>
      <c r="G842" s="5">
        <f>[1]PLD!H843</f>
        <v>231.5</v>
      </c>
      <c r="H842" s="5">
        <f>[1]PLD!I843</f>
        <v>234.51</v>
      </c>
      <c r="I842" s="5">
        <f>[1]PLD!J843</f>
        <v>234.33</v>
      </c>
      <c r="J842" s="5">
        <f>[1]PLD!K843</f>
        <v>231.5</v>
      </c>
      <c r="K842" s="5">
        <f>[1]PLD!L843</f>
        <v>234.51</v>
      </c>
      <c r="L842" s="5">
        <f>[1]PLD!M843</f>
        <v>234.33</v>
      </c>
      <c r="M842" s="5">
        <f>[1]PLD!N843</f>
        <v>231.5</v>
      </c>
      <c r="N842" s="5">
        <f>[1]PLD!O843</f>
        <v>234.51</v>
      </c>
      <c r="O842" s="5">
        <f>[1]PLD!P843</f>
        <v>234.33</v>
      </c>
      <c r="P842" s="5">
        <f>[1]PLD!Q843</f>
        <v>231.5</v>
      </c>
      <c r="R842" s="5"/>
      <c r="S842" s="5"/>
      <c r="T842" s="5"/>
      <c r="U842" s="5"/>
    </row>
    <row r="843" spans="2:21" x14ac:dyDescent="0.25">
      <c r="B843" s="6">
        <f>[1]PLD!D844</f>
        <v>42924</v>
      </c>
      <c r="C843" s="6">
        <f>[1]PLD!E844</f>
        <v>42930</v>
      </c>
      <c r="D843" s="6">
        <f t="shared" si="13"/>
        <v>42927</v>
      </c>
      <c r="E843" s="5">
        <f>[1]PLD!F844</f>
        <v>255.56</v>
      </c>
      <c r="F843" s="5">
        <f>[1]PLD!G844</f>
        <v>255.55</v>
      </c>
      <c r="G843" s="5">
        <f>[1]PLD!H844</f>
        <v>249.75</v>
      </c>
      <c r="H843" s="5">
        <f>[1]PLD!I844</f>
        <v>255.56</v>
      </c>
      <c r="I843" s="5">
        <f>[1]PLD!J844</f>
        <v>255.55</v>
      </c>
      <c r="J843" s="5">
        <f>[1]PLD!K844</f>
        <v>249.75</v>
      </c>
      <c r="K843" s="5">
        <f>[1]PLD!L844</f>
        <v>255.56</v>
      </c>
      <c r="L843" s="5">
        <f>[1]PLD!M844</f>
        <v>255.55</v>
      </c>
      <c r="M843" s="5">
        <f>[1]PLD!N844</f>
        <v>249.75</v>
      </c>
      <c r="N843" s="5">
        <f>[1]PLD!O844</f>
        <v>255.56</v>
      </c>
      <c r="O843" s="5">
        <f>[1]PLD!P844</f>
        <v>255.55</v>
      </c>
      <c r="P843" s="5">
        <f>[1]PLD!Q844</f>
        <v>249.75</v>
      </c>
      <c r="R843" s="5"/>
      <c r="S843" s="5"/>
      <c r="T843" s="5"/>
      <c r="U843" s="5"/>
    </row>
    <row r="844" spans="2:21" x14ac:dyDescent="0.25">
      <c r="B844" s="6">
        <f>[1]PLD!D845</f>
        <v>42931</v>
      </c>
      <c r="C844" s="6">
        <f>[1]PLD!E845</f>
        <v>42937</v>
      </c>
      <c r="D844" s="6">
        <f t="shared" si="13"/>
        <v>42934</v>
      </c>
      <c r="E844" s="5">
        <f>[1]PLD!F845</f>
        <v>269.95999999999998</v>
      </c>
      <c r="F844" s="5">
        <f>[1]PLD!G845</f>
        <v>269.95999999999998</v>
      </c>
      <c r="G844" s="5">
        <f>[1]PLD!H845</f>
        <v>261.75</v>
      </c>
      <c r="H844" s="5">
        <f>[1]PLD!I845</f>
        <v>269.95999999999998</v>
      </c>
      <c r="I844" s="5">
        <f>[1]PLD!J845</f>
        <v>269.95999999999998</v>
      </c>
      <c r="J844" s="5">
        <f>[1]PLD!K845</f>
        <v>261.75</v>
      </c>
      <c r="K844" s="5">
        <f>[1]PLD!L845</f>
        <v>269.95999999999998</v>
      </c>
      <c r="L844" s="5">
        <f>[1]PLD!M845</f>
        <v>269.95999999999998</v>
      </c>
      <c r="M844" s="5">
        <f>[1]PLD!N845</f>
        <v>261.75</v>
      </c>
      <c r="N844" s="5">
        <f>[1]PLD!O845</f>
        <v>269.95999999999998</v>
      </c>
      <c r="O844" s="5">
        <f>[1]PLD!P845</f>
        <v>269.95999999999998</v>
      </c>
      <c r="P844" s="5">
        <f>[1]PLD!Q845</f>
        <v>261.75</v>
      </c>
      <c r="R844" s="5"/>
      <c r="S844" s="5"/>
      <c r="T844" s="5"/>
      <c r="U844" s="5"/>
    </row>
    <row r="845" spans="2:21" x14ac:dyDescent="0.25">
      <c r="B845" s="6">
        <f>[1]PLD!D846</f>
        <v>42938</v>
      </c>
      <c r="C845" s="6">
        <f>[1]PLD!E846</f>
        <v>42944</v>
      </c>
      <c r="D845" s="6">
        <f t="shared" si="13"/>
        <v>42941</v>
      </c>
      <c r="E845" s="5">
        <f>[1]PLD!F846</f>
        <v>272.74</v>
      </c>
      <c r="F845" s="5">
        <f>[1]PLD!G846</f>
        <v>272.74</v>
      </c>
      <c r="G845" s="5">
        <f>[1]PLD!H846</f>
        <v>264.52999999999997</v>
      </c>
      <c r="H845" s="5">
        <f>[1]PLD!I846</f>
        <v>272.74</v>
      </c>
      <c r="I845" s="5">
        <f>[1]PLD!J846</f>
        <v>272.74</v>
      </c>
      <c r="J845" s="5">
        <f>[1]PLD!K846</f>
        <v>264.52999999999997</v>
      </c>
      <c r="K845" s="5">
        <f>[1]PLD!L846</f>
        <v>272.74</v>
      </c>
      <c r="L845" s="5">
        <f>[1]PLD!M846</f>
        <v>272.74</v>
      </c>
      <c r="M845" s="5">
        <f>[1]PLD!N846</f>
        <v>264.52999999999997</v>
      </c>
      <c r="N845" s="5">
        <f>[1]PLD!O846</f>
        <v>272.74</v>
      </c>
      <c r="O845" s="5">
        <f>[1]PLD!P846</f>
        <v>272.74</v>
      </c>
      <c r="P845" s="5">
        <f>[1]PLD!Q846</f>
        <v>264.52999999999997</v>
      </c>
      <c r="R845" s="5"/>
      <c r="S845" s="5"/>
      <c r="T845" s="5"/>
      <c r="U845" s="5"/>
    </row>
    <row r="846" spans="2:21" x14ac:dyDescent="0.25">
      <c r="B846" s="6">
        <f>[1]PLD!D847</f>
        <v>42945</v>
      </c>
      <c r="C846" s="6">
        <f>[1]PLD!E847</f>
        <v>42951</v>
      </c>
      <c r="D846" s="6">
        <f t="shared" si="13"/>
        <v>42948</v>
      </c>
      <c r="E846" s="5">
        <f>[1]PLD!F847</f>
        <v>519.16</v>
      </c>
      <c r="F846" s="5">
        <f>[1]PLD!G847</f>
        <v>519.16</v>
      </c>
      <c r="G846" s="5">
        <f>[1]PLD!H847</f>
        <v>506.77</v>
      </c>
      <c r="H846" s="5">
        <f>[1]PLD!I847</f>
        <v>519.16</v>
      </c>
      <c r="I846" s="5">
        <f>[1]PLD!J847</f>
        <v>519.16</v>
      </c>
      <c r="J846" s="5">
        <f>[1]PLD!K847</f>
        <v>506.77</v>
      </c>
      <c r="K846" s="5">
        <f>[1]PLD!L847</f>
        <v>519.16</v>
      </c>
      <c r="L846" s="5">
        <f>[1]PLD!M847</f>
        <v>519.16</v>
      </c>
      <c r="M846" s="5">
        <f>[1]PLD!N847</f>
        <v>506.77</v>
      </c>
      <c r="N846" s="5">
        <f>[1]PLD!O847</f>
        <v>519.16</v>
      </c>
      <c r="O846" s="5">
        <f>[1]PLD!P847</f>
        <v>519.16</v>
      </c>
      <c r="P846" s="5">
        <f>[1]PLD!Q847</f>
        <v>506.77</v>
      </c>
      <c r="R846" s="5"/>
      <c r="S846" s="5"/>
      <c r="T846" s="5"/>
      <c r="U846" s="5"/>
    </row>
    <row r="847" spans="2:21" x14ac:dyDescent="0.25">
      <c r="B847" s="6">
        <f>[1]PLD!D848</f>
        <v>42952</v>
      </c>
      <c r="C847" s="6">
        <f>[1]PLD!E848</f>
        <v>42958</v>
      </c>
      <c r="D847" s="6">
        <f t="shared" si="13"/>
        <v>42955</v>
      </c>
      <c r="E847" s="5">
        <f>[1]PLD!F848</f>
        <v>533.82000000000005</v>
      </c>
      <c r="F847" s="5">
        <f>[1]PLD!G848</f>
        <v>533.82000000000005</v>
      </c>
      <c r="G847" s="5">
        <f>[1]PLD!H848</f>
        <v>533.82000000000005</v>
      </c>
      <c r="H847" s="5">
        <f>[1]PLD!I848</f>
        <v>533.82000000000005</v>
      </c>
      <c r="I847" s="5">
        <f>[1]PLD!J848</f>
        <v>533.82000000000005</v>
      </c>
      <c r="J847" s="5">
        <f>[1]PLD!K848</f>
        <v>533.82000000000005</v>
      </c>
      <c r="K847" s="5">
        <f>[1]PLD!L848</f>
        <v>533.82000000000005</v>
      </c>
      <c r="L847" s="5">
        <f>[1]PLD!M848</f>
        <v>533.82000000000005</v>
      </c>
      <c r="M847" s="5">
        <f>[1]PLD!N848</f>
        <v>533.82000000000005</v>
      </c>
      <c r="N847" s="5">
        <f>[1]PLD!O848</f>
        <v>533.82000000000005</v>
      </c>
      <c r="O847" s="5">
        <f>[1]PLD!P848</f>
        <v>533.82000000000005</v>
      </c>
      <c r="P847" s="5">
        <f>[1]PLD!Q848</f>
        <v>533.82000000000005</v>
      </c>
    </row>
    <row r="848" spans="2:21" x14ac:dyDescent="0.25">
      <c r="B848" s="6">
        <f>[1]PLD!D849</f>
        <v>42959</v>
      </c>
      <c r="C848" s="6">
        <f>[1]PLD!E849</f>
        <v>42965</v>
      </c>
      <c r="D848" s="6">
        <f t="shared" si="13"/>
        <v>42962</v>
      </c>
      <c r="E848" s="5">
        <f>[1]PLD!F849</f>
        <v>529.35</v>
      </c>
      <c r="F848" s="5">
        <f>[1]PLD!G849</f>
        <v>529.35</v>
      </c>
      <c r="G848" s="5">
        <f>[1]PLD!H849</f>
        <v>508.64</v>
      </c>
      <c r="H848" s="5">
        <f>[1]PLD!I849</f>
        <v>529.35</v>
      </c>
      <c r="I848" s="5">
        <f>[1]PLD!J849</f>
        <v>529.35</v>
      </c>
      <c r="J848" s="5">
        <f>[1]PLD!K849</f>
        <v>508.64</v>
      </c>
      <c r="K848" s="5">
        <f>[1]PLD!L849</f>
        <v>529.35</v>
      </c>
      <c r="L848" s="5">
        <f>[1]PLD!M849</f>
        <v>529.35</v>
      </c>
      <c r="M848" s="5">
        <f>[1]PLD!N849</f>
        <v>508.64</v>
      </c>
      <c r="N848" s="5">
        <f>[1]PLD!O849</f>
        <v>529.35</v>
      </c>
      <c r="O848" s="5">
        <f>[1]PLD!P849</f>
        <v>529.35</v>
      </c>
      <c r="P848" s="5">
        <f>[1]PLD!Q849</f>
        <v>508.64</v>
      </c>
    </row>
    <row r="849" spans="2:16" x14ac:dyDescent="0.25">
      <c r="B849" s="6">
        <f>[1]PLD!D850</f>
        <v>42966</v>
      </c>
      <c r="C849" s="6">
        <f>[1]PLD!E850</f>
        <v>42972</v>
      </c>
      <c r="D849" s="6">
        <f t="shared" si="13"/>
        <v>42969</v>
      </c>
      <c r="E849" s="5">
        <f>[1]PLD!F850</f>
        <v>512.35</v>
      </c>
      <c r="F849" s="5">
        <f>[1]PLD!G850</f>
        <v>512.35</v>
      </c>
      <c r="G849" s="5">
        <f>[1]PLD!H850</f>
        <v>493.79</v>
      </c>
      <c r="H849" s="5">
        <f>[1]PLD!I850</f>
        <v>512.35</v>
      </c>
      <c r="I849" s="5">
        <f>[1]PLD!J850</f>
        <v>512.35</v>
      </c>
      <c r="J849" s="5">
        <f>[1]PLD!K850</f>
        <v>493.79</v>
      </c>
      <c r="K849" s="5">
        <f>[1]PLD!L850</f>
        <v>512.35</v>
      </c>
      <c r="L849" s="5">
        <f>[1]PLD!M850</f>
        <v>512.35</v>
      </c>
      <c r="M849" s="5">
        <f>[1]PLD!N850</f>
        <v>493.79</v>
      </c>
      <c r="N849" s="5">
        <f>[1]PLD!O850</f>
        <v>512.35</v>
      </c>
      <c r="O849" s="5">
        <f>[1]PLD!P850</f>
        <v>512.35</v>
      </c>
      <c r="P849" s="5">
        <f>[1]PLD!Q850</f>
        <v>493.79</v>
      </c>
    </row>
    <row r="850" spans="2:16" x14ac:dyDescent="0.25">
      <c r="B850" s="6">
        <f>[1]PLD!D851</f>
        <v>42973</v>
      </c>
      <c r="C850" s="6">
        <f>[1]PLD!E851</f>
        <v>42979</v>
      </c>
      <c r="D850" s="6">
        <f t="shared" si="13"/>
        <v>42976</v>
      </c>
      <c r="E850" s="5">
        <f>[1]PLD!F851</f>
        <v>452.85</v>
      </c>
      <c r="F850" s="5">
        <f>[1]PLD!G851</f>
        <v>452.85</v>
      </c>
      <c r="G850" s="5">
        <f>[1]PLD!H851</f>
        <v>442.35</v>
      </c>
      <c r="H850" s="5">
        <f>[1]PLD!I851</f>
        <v>452.85</v>
      </c>
      <c r="I850" s="5">
        <f>[1]PLD!J851</f>
        <v>452.85</v>
      </c>
      <c r="J850" s="5">
        <f>[1]PLD!K851</f>
        <v>442.35</v>
      </c>
      <c r="K850" s="5">
        <f>[1]PLD!L851</f>
        <v>452.85</v>
      </c>
      <c r="L850" s="5">
        <f>[1]PLD!M851</f>
        <v>452.85</v>
      </c>
      <c r="M850" s="5">
        <f>[1]PLD!N851</f>
        <v>442.35</v>
      </c>
      <c r="N850" s="5">
        <f>[1]PLD!O851</f>
        <v>452.85</v>
      </c>
      <c r="O850" s="5">
        <f>[1]PLD!P851</f>
        <v>452.85</v>
      </c>
      <c r="P850" s="5">
        <f>[1]PLD!Q851</f>
        <v>442.35</v>
      </c>
    </row>
    <row r="851" spans="2:16" x14ac:dyDescent="0.25">
      <c r="B851" s="6">
        <f>[1]PLD!D852</f>
        <v>42980</v>
      </c>
      <c r="C851" s="6">
        <f>[1]PLD!E852</f>
        <v>42986</v>
      </c>
      <c r="D851" s="6">
        <f t="shared" ref="D851:D863" si="14">AVERAGE(B851:C851)</f>
        <v>42983</v>
      </c>
      <c r="E851" s="5">
        <f>[1]PLD!F852</f>
        <v>499.38</v>
      </c>
      <c r="F851" s="5">
        <f>[1]PLD!G852</f>
        <v>499.38</v>
      </c>
      <c r="G851" s="5">
        <f>[1]PLD!H852</f>
        <v>488.05</v>
      </c>
      <c r="H851" s="5">
        <f>[1]PLD!I852</f>
        <v>499.38</v>
      </c>
      <c r="I851" s="5">
        <f>[1]PLD!J852</f>
        <v>499.38</v>
      </c>
      <c r="J851" s="5">
        <f>[1]PLD!K852</f>
        <v>488.05</v>
      </c>
      <c r="K851" s="5">
        <f>[1]PLD!L852</f>
        <v>499.38</v>
      </c>
      <c r="L851" s="5">
        <f>[1]PLD!M852</f>
        <v>499.38</v>
      </c>
      <c r="M851" s="5">
        <f>[1]PLD!N852</f>
        <v>488.05</v>
      </c>
      <c r="N851" s="5">
        <f>[1]PLD!O852</f>
        <v>499.38</v>
      </c>
      <c r="O851" s="5">
        <f>[1]PLD!P852</f>
        <v>499.38</v>
      </c>
      <c r="P851" s="5">
        <f>[1]PLD!Q852</f>
        <v>488.05</v>
      </c>
    </row>
    <row r="852" spans="2:16" x14ac:dyDescent="0.25">
      <c r="B852" s="6">
        <f>[1]PLD!D853</f>
        <v>42987</v>
      </c>
      <c r="C852" s="6">
        <f>[1]PLD!E853</f>
        <v>42993</v>
      </c>
      <c r="D852" s="6">
        <f t="shared" si="14"/>
        <v>42990</v>
      </c>
      <c r="E852" s="5">
        <f>[1]PLD!F853</f>
        <v>533.82000000000005</v>
      </c>
      <c r="F852" s="5">
        <f>[1]PLD!G853</f>
        <v>533.82000000000005</v>
      </c>
      <c r="G852" s="5">
        <f>[1]PLD!H853</f>
        <v>533.82000000000005</v>
      </c>
      <c r="H852" s="5">
        <f>[1]PLD!I853</f>
        <v>533.82000000000005</v>
      </c>
      <c r="I852" s="5">
        <f>[1]PLD!J853</f>
        <v>533.82000000000005</v>
      </c>
      <c r="J852" s="5">
        <f>[1]PLD!K853</f>
        <v>533.82000000000005</v>
      </c>
      <c r="K852" s="5">
        <f>[1]PLD!L853</f>
        <v>533.82000000000005</v>
      </c>
      <c r="L852" s="5">
        <f>[1]PLD!M853</f>
        <v>533.82000000000005</v>
      </c>
      <c r="M852" s="5">
        <f>[1]PLD!N853</f>
        <v>533.82000000000005</v>
      </c>
      <c r="N852" s="5">
        <f>[1]PLD!O853</f>
        <v>533.82000000000005</v>
      </c>
      <c r="O852" s="5">
        <f>[1]PLD!P853</f>
        <v>533.82000000000005</v>
      </c>
      <c r="P852" s="5">
        <f>[1]PLD!Q853</f>
        <v>533.82000000000005</v>
      </c>
    </row>
    <row r="853" spans="2:16" x14ac:dyDescent="0.25">
      <c r="B853" s="6">
        <f>[1]PLD!D854</f>
        <v>42994</v>
      </c>
      <c r="C853" s="6">
        <f>[1]PLD!E854</f>
        <v>43000</v>
      </c>
      <c r="D853" s="6">
        <f t="shared" si="14"/>
        <v>42997</v>
      </c>
      <c r="E853" s="5">
        <f>[1]PLD!F854</f>
        <v>533.82000000000005</v>
      </c>
      <c r="F853" s="5">
        <f>[1]PLD!G854</f>
        <v>533.82000000000005</v>
      </c>
      <c r="G853" s="5">
        <f>[1]PLD!H854</f>
        <v>533.82000000000005</v>
      </c>
      <c r="H853" s="5">
        <f>[1]PLD!I854</f>
        <v>533.82000000000005</v>
      </c>
      <c r="I853" s="5">
        <f>[1]PLD!J854</f>
        <v>533.82000000000005</v>
      </c>
      <c r="J853" s="5">
        <f>[1]PLD!K854</f>
        <v>533.82000000000005</v>
      </c>
      <c r="K853" s="5">
        <f>[1]PLD!L854</f>
        <v>533.82000000000005</v>
      </c>
      <c r="L853" s="5">
        <f>[1]PLD!M854</f>
        <v>533.82000000000005</v>
      </c>
      <c r="M853" s="5">
        <f>[1]PLD!N854</f>
        <v>533.82000000000005</v>
      </c>
      <c r="N853" s="5">
        <f>[1]PLD!O854</f>
        <v>533.82000000000005</v>
      </c>
      <c r="O853" s="5">
        <f>[1]PLD!P854</f>
        <v>533.82000000000005</v>
      </c>
      <c r="P853" s="5">
        <f>[1]PLD!Q854</f>
        <v>533.82000000000005</v>
      </c>
    </row>
    <row r="854" spans="2:16" x14ac:dyDescent="0.25">
      <c r="B854" s="6">
        <f>[1]PLD!D855</f>
        <v>43001</v>
      </c>
      <c r="C854" s="6">
        <f>[1]PLD!E855</f>
        <v>43007</v>
      </c>
      <c r="D854" s="6">
        <f t="shared" si="14"/>
        <v>43004</v>
      </c>
      <c r="E854" s="5">
        <f>[1]PLD!F855</f>
        <v>533.82000000000005</v>
      </c>
      <c r="F854" s="5">
        <f>[1]PLD!G855</f>
        <v>533.82000000000005</v>
      </c>
      <c r="G854" s="5">
        <f>[1]PLD!H855</f>
        <v>533.82000000000005</v>
      </c>
      <c r="H854" s="5">
        <f>[1]PLD!I855</f>
        <v>533.82000000000005</v>
      </c>
      <c r="I854" s="5">
        <f>[1]PLD!J855</f>
        <v>533.82000000000005</v>
      </c>
      <c r="J854" s="5">
        <f>[1]PLD!K855</f>
        <v>533.82000000000005</v>
      </c>
      <c r="K854" s="5">
        <f>[1]PLD!L855</f>
        <v>533.82000000000005</v>
      </c>
      <c r="L854" s="5">
        <f>[1]PLD!M855</f>
        <v>533.82000000000005</v>
      </c>
      <c r="M854" s="5">
        <f>[1]PLD!N855</f>
        <v>533.82000000000005</v>
      </c>
      <c r="N854" s="5">
        <f>[1]PLD!O855</f>
        <v>533.82000000000005</v>
      </c>
      <c r="O854" s="5">
        <f>[1]PLD!P855</f>
        <v>533.82000000000005</v>
      </c>
      <c r="P854" s="5">
        <f>[1]PLD!Q855</f>
        <v>533.82000000000005</v>
      </c>
    </row>
    <row r="855" spans="2:16" x14ac:dyDescent="0.25">
      <c r="B855" s="6">
        <f>[1]PLD!D856</f>
        <v>43008</v>
      </c>
      <c r="C855" s="6">
        <f>[1]PLD!E856</f>
        <v>43014</v>
      </c>
      <c r="D855" s="6">
        <f t="shared" si="14"/>
        <v>43011</v>
      </c>
      <c r="E855" s="5">
        <f>[1]PLD!F856</f>
        <v>533.82000000000005</v>
      </c>
      <c r="F855" s="5">
        <f>[1]PLD!G856</f>
        <v>533.82000000000005</v>
      </c>
      <c r="G855" s="5">
        <f>[1]PLD!H856</f>
        <v>533.82000000000005</v>
      </c>
      <c r="H855" s="5">
        <f>[1]PLD!I856</f>
        <v>533.82000000000005</v>
      </c>
      <c r="I855" s="5">
        <f>[1]PLD!J856</f>
        <v>533.82000000000005</v>
      </c>
      <c r="J855" s="5">
        <f>[1]PLD!K856</f>
        <v>533.82000000000005</v>
      </c>
      <c r="K855" s="5">
        <f>[1]PLD!L856</f>
        <v>533.82000000000005</v>
      </c>
      <c r="L855" s="5">
        <f>[1]PLD!M856</f>
        <v>533.82000000000005</v>
      </c>
      <c r="M855" s="5">
        <f>[1]PLD!N856</f>
        <v>533.82000000000005</v>
      </c>
      <c r="N855" s="5">
        <f>[1]PLD!O856</f>
        <v>533.82000000000005</v>
      </c>
      <c r="O855" s="5">
        <f>[1]PLD!P856</f>
        <v>533.82000000000005</v>
      </c>
      <c r="P855" s="5">
        <f>[1]PLD!Q856</f>
        <v>533.82000000000005</v>
      </c>
    </row>
    <row r="856" spans="2:16" x14ac:dyDescent="0.25">
      <c r="B856" s="6">
        <f>[1]PLD!D857</f>
        <v>43015</v>
      </c>
      <c r="C856" s="6">
        <f>[1]PLD!E857</f>
        <v>43021</v>
      </c>
      <c r="D856" s="6">
        <f t="shared" si="14"/>
        <v>43018</v>
      </c>
      <c r="E856" s="5">
        <f>[1]PLD!F857</f>
        <v>533.82000000000005</v>
      </c>
      <c r="F856" s="5">
        <f>[1]PLD!G857</f>
        <v>533.82000000000005</v>
      </c>
      <c r="G856" s="5">
        <f>[1]PLD!H857</f>
        <v>533.82000000000005</v>
      </c>
      <c r="H856" s="5">
        <f>[1]PLD!I857</f>
        <v>533.82000000000005</v>
      </c>
      <c r="I856" s="5">
        <f>[1]PLD!J857</f>
        <v>533.82000000000005</v>
      </c>
      <c r="J856" s="5">
        <f>[1]PLD!K857</f>
        <v>533.82000000000005</v>
      </c>
      <c r="K856" s="5">
        <f>[1]PLD!L857</f>
        <v>533.82000000000005</v>
      </c>
      <c r="L856" s="5">
        <f>[1]PLD!M857</f>
        <v>533.82000000000005</v>
      </c>
      <c r="M856" s="5">
        <f>[1]PLD!N857</f>
        <v>533.82000000000005</v>
      </c>
      <c r="N856" s="5">
        <f>[1]PLD!O857</f>
        <v>533.82000000000005</v>
      </c>
      <c r="O856" s="5">
        <f>[1]PLD!P857</f>
        <v>533.82000000000005</v>
      </c>
      <c r="P856" s="5">
        <f>[1]PLD!Q857</f>
        <v>533.82000000000005</v>
      </c>
    </row>
    <row r="857" spans="2:16" x14ac:dyDescent="0.25">
      <c r="B857" s="6">
        <f>[1]PLD!D858</f>
        <v>43022</v>
      </c>
      <c r="C857" s="6">
        <f>[1]PLD!E858</f>
        <v>43028</v>
      </c>
      <c r="D857" s="6">
        <f t="shared" si="14"/>
        <v>43025</v>
      </c>
      <c r="E857" s="5">
        <f>[1]PLD!F858</f>
        <v>533.82000000000005</v>
      </c>
      <c r="F857" s="5">
        <f>[1]PLD!G858</f>
        <v>533.82000000000005</v>
      </c>
      <c r="G857" s="5">
        <f>[1]PLD!H858</f>
        <v>533.82000000000005</v>
      </c>
      <c r="H857" s="5">
        <f>[1]PLD!I858</f>
        <v>533.82000000000005</v>
      </c>
      <c r="I857" s="5">
        <f>[1]PLD!J858</f>
        <v>533.82000000000005</v>
      </c>
      <c r="J857" s="5">
        <f>[1]PLD!K858</f>
        <v>533.82000000000005</v>
      </c>
      <c r="K857" s="5">
        <f>[1]PLD!L858</f>
        <v>533.82000000000005</v>
      </c>
      <c r="L857" s="5">
        <f>[1]PLD!M858</f>
        <v>533.82000000000005</v>
      </c>
      <c r="M857" s="5">
        <f>[1]PLD!N858</f>
        <v>533.82000000000005</v>
      </c>
      <c r="N857" s="5">
        <f>[1]PLD!O858</f>
        <v>533.82000000000005</v>
      </c>
      <c r="O857" s="5">
        <f>[1]PLD!P858</f>
        <v>533.82000000000005</v>
      </c>
      <c r="P857" s="5">
        <f>[1]PLD!Q858</f>
        <v>533.82000000000005</v>
      </c>
    </row>
    <row r="858" spans="2:16" x14ac:dyDescent="0.25">
      <c r="B858" s="6">
        <f>[1]PLD!D859</f>
        <v>43029</v>
      </c>
      <c r="C858" s="6">
        <f>[1]PLD!E859</f>
        <v>43035</v>
      </c>
      <c r="D858" s="6">
        <f t="shared" si="14"/>
        <v>43032</v>
      </c>
      <c r="E858" s="5">
        <f>[1]PLD!F859</f>
        <v>533.82000000000005</v>
      </c>
      <c r="F858" s="5">
        <f>[1]PLD!G859</f>
        <v>533.82000000000005</v>
      </c>
      <c r="G858" s="5">
        <f>[1]PLD!H859</f>
        <v>533.82000000000005</v>
      </c>
      <c r="H858" s="5">
        <f>[1]PLD!I859</f>
        <v>533.82000000000005</v>
      </c>
      <c r="I858" s="5">
        <f>[1]PLD!J859</f>
        <v>533.82000000000005</v>
      </c>
      <c r="J858" s="5">
        <f>[1]PLD!K859</f>
        <v>533.82000000000005</v>
      </c>
      <c r="K858" s="5">
        <f>[1]PLD!L859</f>
        <v>533.82000000000005</v>
      </c>
      <c r="L858" s="5">
        <f>[1]PLD!M859</f>
        <v>533.82000000000005</v>
      </c>
      <c r="M858" s="5">
        <f>[1]PLD!N859</f>
        <v>533.82000000000005</v>
      </c>
      <c r="N858" s="5">
        <f>[1]PLD!O859</f>
        <v>533.82000000000005</v>
      </c>
      <c r="O858" s="5">
        <f>[1]PLD!P859</f>
        <v>533.82000000000005</v>
      </c>
      <c r="P858" s="5">
        <f>[1]PLD!Q859</f>
        <v>533.82000000000005</v>
      </c>
    </row>
    <row r="859" spans="2:16" x14ac:dyDescent="0.25">
      <c r="B859" s="6">
        <f t="shared" ref="B859:C863" si="15">B858+7</f>
        <v>43036</v>
      </c>
      <c r="C859" s="6">
        <f t="shared" si="15"/>
        <v>43042</v>
      </c>
      <c r="D859" s="6">
        <f t="shared" si="14"/>
        <v>43039</v>
      </c>
      <c r="E859" s="5">
        <f>[1]PLD!F860</f>
        <v>533.82000000000005</v>
      </c>
      <c r="F859" s="5">
        <f>[1]PLD!G860</f>
        <v>533.82000000000005</v>
      </c>
      <c r="G859" s="5">
        <f>[1]PLD!H860</f>
        <v>533.82000000000005</v>
      </c>
      <c r="H859" s="5">
        <f>[1]PLD!I860</f>
        <v>533.82000000000005</v>
      </c>
      <c r="I859" s="5">
        <f>[1]PLD!J860</f>
        <v>533.82000000000005</v>
      </c>
      <c r="J859" s="5">
        <f>[1]PLD!K860</f>
        <v>533.82000000000005</v>
      </c>
      <c r="K859" s="5">
        <f>[1]PLD!L860</f>
        <v>533.82000000000005</v>
      </c>
      <c r="L859" s="5">
        <f>[1]PLD!M860</f>
        <v>533.82000000000005</v>
      </c>
      <c r="M859" s="5">
        <f>[1]PLD!N860</f>
        <v>533.82000000000005</v>
      </c>
      <c r="N859" s="5">
        <f>[1]PLD!O860</f>
        <v>533.82000000000005</v>
      </c>
      <c r="O859" s="5">
        <f>[1]PLD!P860</f>
        <v>533.82000000000005</v>
      </c>
      <c r="P859" s="5">
        <f>[1]PLD!Q860</f>
        <v>533.82000000000005</v>
      </c>
    </row>
    <row r="860" spans="2:16" x14ac:dyDescent="0.25">
      <c r="B860" s="6">
        <f t="shared" si="15"/>
        <v>43043</v>
      </c>
      <c r="C860" s="6">
        <f t="shared" si="15"/>
        <v>43049</v>
      </c>
      <c r="D860" s="6">
        <f t="shared" si="14"/>
        <v>43046</v>
      </c>
      <c r="E860" s="5">
        <f>[1]PLD!F861</f>
        <v>493.83</v>
      </c>
      <c r="F860" s="5">
        <f>[1]PLD!G861</f>
        <v>493.83</v>
      </c>
      <c r="G860" s="5">
        <f>[1]PLD!H861</f>
        <v>464.57</v>
      </c>
      <c r="H860" s="5">
        <f>[1]PLD!I861</f>
        <v>493.83</v>
      </c>
      <c r="I860" s="5">
        <f>[1]PLD!J861</f>
        <v>493.83</v>
      </c>
      <c r="J860" s="5">
        <f>[1]PLD!K861</f>
        <v>464.57</v>
      </c>
      <c r="K860" s="5">
        <f>[1]PLD!L861</f>
        <v>493.83</v>
      </c>
      <c r="L860" s="5">
        <f>[1]PLD!M861</f>
        <v>493.83</v>
      </c>
      <c r="M860" s="5">
        <f>[1]PLD!N861</f>
        <v>464.57</v>
      </c>
      <c r="N860" s="5">
        <f>[1]PLD!O861</f>
        <v>493.83</v>
      </c>
      <c r="O860" s="5">
        <f>[1]PLD!P861</f>
        <v>493.83</v>
      </c>
      <c r="P860" s="5">
        <f>[1]PLD!Q861</f>
        <v>464.57</v>
      </c>
    </row>
    <row r="861" spans="2:16" x14ac:dyDescent="0.25">
      <c r="B861" s="6">
        <f t="shared" si="15"/>
        <v>43050</v>
      </c>
      <c r="C861" s="6">
        <f t="shared" si="15"/>
        <v>43056</v>
      </c>
      <c r="D861" s="6">
        <f t="shared" si="14"/>
        <v>43053</v>
      </c>
      <c r="E861" s="5">
        <f>[1]PLD!F862</f>
        <v>485.47</v>
      </c>
      <c r="F861" s="5">
        <f>[1]PLD!G862</f>
        <v>485.47</v>
      </c>
      <c r="G861" s="5">
        <f>[1]PLD!H862</f>
        <v>476.7</v>
      </c>
      <c r="H861" s="5">
        <f>[1]PLD!I862</f>
        <v>485.47</v>
      </c>
      <c r="I861" s="5">
        <f>[1]PLD!J862</f>
        <v>485.47</v>
      </c>
      <c r="J861" s="5">
        <f>[1]PLD!K862</f>
        <v>476.7</v>
      </c>
      <c r="K861" s="5">
        <f>[1]PLD!L862</f>
        <v>485.47</v>
      </c>
      <c r="L861" s="5">
        <f>[1]PLD!M862</f>
        <v>485.47</v>
      </c>
      <c r="M861" s="5">
        <f>[1]PLD!N862</f>
        <v>476.71</v>
      </c>
      <c r="N861" s="5">
        <f>[1]PLD!O862</f>
        <v>485.47</v>
      </c>
      <c r="O861" s="5">
        <f>[1]PLD!P862</f>
        <v>485.47</v>
      </c>
      <c r="P861" s="5">
        <f>[1]PLD!Q862</f>
        <v>476.71</v>
      </c>
    </row>
    <row r="862" spans="2:16" x14ac:dyDescent="0.25">
      <c r="B862" s="6">
        <f t="shared" si="15"/>
        <v>43057</v>
      </c>
      <c r="C862" s="6">
        <f t="shared" si="15"/>
        <v>43063</v>
      </c>
      <c r="D862" s="6">
        <f t="shared" si="14"/>
        <v>43060</v>
      </c>
      <c r="E862" s="5">
        <f>[1]PLD!F863</f>
        <v>453.51</v>
      </c>
      <c r="F862" s="5">
        <f>[1]PLD!G863</f>
        <v>453.51</v>
      </c>
      <c r="G862" s="5">
        <f>[1]PLD!H863</f>
        <v>443.38</v>
      </c>
      <c r="H862" s="5">
        <f>[1]PLD!I863</f>
        <v>453.51</v>
      </c>
      <c r="I862" s="5">
        <f>[1]PLD!J863</f>
        <v>453.51</v>
      </c>
      <c r="J862" s="5">
        <f>[1]PLD!K863</f>
        <v>443.38</v>
      </c>
      <c r="K862" s="5">
        <f>[1]PLD!L863</f>
        <v>453.51</v>
      </c>
      <c r="L862" s="5">
        <f>[1]PLD!M863</f>
        <v>453.51</v>
      </c>
      <c r="M862" s="5">
        <f>[1]PLD!N863</f>
        <v>443.38</v>
      </c>
      <c r="N862" s="5">
        <f>[1]PLD!O863</f>
        <v>453.51</v>
      </c>
      <c r="O862" s="5">
        <f>[1]PLD!P863</f>
        <v>453.51</v>
      </c>
      <c r="P862" s="5">
        <f>[1]PLD!Q863</f>
        <v>443.38</v>
      </c>
    </row>
    <row r="863" spans="2:16" x14ac:dyDescent="0.25">
      <c r="B863" s="6">
        <f t="shared" si="15"/>
        <v>43064</v>
      </c>
      <c r="C863" s="6">
        <f t="shared" si="15"/>
        <v>43070</v>
      </c>
      <c r="D863" s="6">
        <f t="shared" si="14"/>
        <v>43067</v>
      </c>
      <c r="E863" s="5">
        <f>[1]PLD!F864</f>
        <v>209.92</v>
      </c>
      <c r="F863" s="5">
        <f>[1]PLD!G864</f>
        <v>209.92</v>
      </c>
      <c r="G863" s="5">
        <f>[1]PLD!H864</f>
        <v>206.09</v>
      </c>
      <c r="H863" s="5">
        <f>[1]PLD!I864</f>
        <v>209.91</v>
      </c>
      <c r="I863" s="5">
        <f>[1]PLD!J864</f>
        <v>209.91</v>
      </c>
      <c r="J863" s="5">
        <f>[1]PLD!K864</f>
        <v>206.09</v>
      </c>
      <c r="K863" s="5">
        <f>[1]PLD!L864</f>
        <v>209.92</v>
      </c>
      <c r="L863" s="5">
        <f>[1]PLD!M864</f>
        <v>209.92</v>
      </c>
      <c r="M863" s="5">
        <f>[1]PLD!N864</f>
        <v>206.09</v>
      </c>
      <c r="N863" s="5">
        <f>[1]PLD!O864</f>
        <v>209.92</v>
      </c>
      <c r="O863" s="5">
        <f>[1]PLD!P864</f>
        <v>209.92</v>
      </c>
      <c r="P863" s="5">
        <f>[1]PLD!Q864</f>
        <v>206.09</v>
      </c>
    </row>
    <row r="864" spans="2:16" x14ac:dyDescent="0.25">
      <c r="B864" s="6">
        <f t="shared" ref="B864:C864" si="16">B863+7</f>
        <v>43071</v>
      </c>
      <c r="C864" s="6">
        <f t="shared" si="16"/>
        <v>43077</v>
      </c>
      <c r="D864" s="6">
        <f t="shared" ref="D864:D927" si="17">AVERAGE(B864:C864)</f>
        <v>43074</v>
      </c>
      <c r="E864" s="5">
        <f>[1]PLD!F865</f>
        <v>221.34</v>
      </c>
      <c r="F864" s="5">
        <f>[1]PLD!G865</f>
        <v>221.34</v>
      </c>
      <c r="G864" s="5">
        <f>[1]PLD!H865</f>
        <v>218.1</v>
      </c>
      <c r="H864" s="5">
        <f>[1]PLD!I865</f>
        <v>221.34</v>
      </c>
      <c r="I864" s="5">
        <f>[1]PLD!J865</f>
        <v>221.34</v>
      </c>
      <c r="J864" s="5">
        <f>[1]PLD!K865</f>
        <v>218.1</v>
      </c>
      <c r="K864" s="5">
        <f>[1]PLD!L865</f>
        <v>221.34</v>
      </c>
      <c r="L864" s="5">
        <f>[1]PLD!M865</f>
        <v>221.34</v>
      </c>
      <c r="M864" s="5">
        <f>[1]PLD!N865</f>
        <v>218.1</v>
      </c>
      <c r="N864" s="5">
        <f>[1]PLD!O865</f>
        <v>221.34</v>
      </c>
      <c r="O864" s="5">
        <f>[1]PLD!P865</f>
        <v>221.34</v>
      </c>
      <c r="P864" s="5">
        <f>[1]PLD!Q865</f>
        <v>218.1</v>
      </c>
    </row>
    <row r="865" spans="2:16" x14ac:dyDescent="0.25">
      <c r="B865" s="6">
        <f t="shared" ref="B865:C865" si="18">B864+7</f>
        <v>43078</v>
      </c>
      <c r="C865" s="6">
        <f t="shared" si="18"/>
        <v>43084</v>
      </c>
      <c r="D865" s="6">
        <f t="shared" si="17"/>
        <v>43081</v>
      </c>
      <c r="E865" s="5">
        <f>[1]PLD!F866</f>
        <v>215.89</v>
      </c>
      <c r="F865" s="5">
        <f>[1]PLD!G866</f>
        <v>215.89</v>
      </c>
      <c r="G865" s="5">
        <f>[1]PLD!H866</f>
        <v>212.08</v>
      </c>
      <c r="H865" s="5">
        <f>[1]PLD!I866</f>
        <v>215.89</v>
      </c>
      <c r="I865" s="5">
        <f>[1]PLD!J866</f>
        <v>215.89</v>
      </c>
      <c r="J865" s="5">
        <f>[1]PLD!K866</f>
        <v>212.08</v>
      </c>
      <c r="K865" s="5">
        <f>[1]PLD!L866</f>
        <v>215.89</v>
      </c>
      <c r="L865" s="5">
        <f>[1]PLD!M866</f>
        <v>215.89</v>
      </c>
      <c r="M865" s="5">
        <f>[1]PLD!N866</f>
        <v>212.08</v>
      </c>
      <c r="N865" s="5">
        <f>[1]PLD!O866</f>
        <v>215.89</v>
      </c>
      <c r="O865" s="5">
        <f>[1]PLD!P866</f>
        <v>215.89</v>
      </c>
      <c r="P865" s="5">
        <f>[1]PLD!Q866</f>
        <v>212.08</v>
      </c>
    </row>
    <row r="866" spans="2:16" x14ac:dyDescent="0.25">
      <c r="B866" s="6">
        <f t="shared" ref="B866:C866" si="19">B865+7</f>
        <v>43085</v>
      </c>
      <c r="C866" s="6">
        <f t="shared" si="19"/>
        <v>43091</v>
      </c>
      <c r="D866" s="6">
        <f t="shared" si="17"/>
        <v>43088</v>
      </c>
      <c r="E866" s="5">
        <f>[1]PLD!F867</f>
        <v>276.82</v>
      </c>
      <c r="F866" s="5">
        <f>[1]PLD!G867</f>
        <v>276.82</v>
      </c>
      <c r="G866" s="5">
        <f>[1]PLD!H867</f>
        <v>271.76</v>
      </c>
      <c r="H866" s="5">
        <f>[1]PLD!I867</f>
        <v>276.82</v>
      </c>
      <c r="I866" s="5">
        <f>[1]PLD!J867</f>
        <v>276.82</v>
      </c>
      <c r="J866" s="5">
        <f>[1]PLD!K867</f>
        <v>271.76</v>
      </c>
      <c r="K866" s="5">
        <f>[1]PLD!L867</f>
        <v>276.82</v>
      </c>
      <c r="L866" s="5">
        <f>[1]PLD!M867</f>
        <v>276.82</v>
      </c>
      <c r="M866" s="5">
        <f>[1]PLD!N867</f>
        <v>271.76</v>
      </c>
      <c r="N866" s="5">
        <f>[1]PLD!O867</f>
        <v>276.82</v>
      </c>
      <c r="O866" s="5">
        <f>[1]PLD!P867</f>
        <v>276.82</v>
      </c>
      <c r="P866" s="5">
        <f>[1]PLD!Q867</f>
        <v>271.76</v>
      </c>
    </row>
    <row r="867" spans="2:16" x14ac:dyDescent="0.25">
      <c r="B867" s="6">
        <f t="shared" ref="B867:C867" si="20">B866+7</f>
        <v>43092</v>
      </c>
      <c r="C867" s="6">
        <f t="shared" si="20"/>
        <v>43098</v>
      </c>
      <c r="D867" s="6">
        <f t="shared" si="17"/>
        <v>43095</v>
      </c>
      <c r="E867" s="5">
        <f>[1]PLD!F868</f>
        <v>245.74</v>
      </c>
      <c r="F867" s="5">
        <f>[1]PLD!G868</f>
        <v>245.74</v>
      </c>
      <c r="G867" s="5">
        <f>[1]PLD!H868</f>
        <v>245.49</v>
      </c>
      <c r="H867" s="5">
        <f>[1]PLD!I868</f>
        <v>245.74</v>
      </c>
      <c r="I867" s="5">
        <f>[1]PLD!J868</f>
        <v>245.74</v>
      </c>
      <c r="J867" s="5">
        <f>[1]PLD!K868</f>
        <v>245.49</v>
      </c>
      <c r="K867" s="5">
        <f>[1]PLD!L868</f>
        <v>245.74</v>
      </c>
      <c r="L867" s="5">
        <f>[1]PLD!M868</f>
        <v>245.74</v>
      </c>
      <c r="M867" s="5">
        <f>[1]PLD!N868</f>
        <v>245.49</v>
      </c>
      <c r="N867" s="5">
        <f>[1]PLD!O868</f>
        <v>245.74</v>
      </c>
      <c r="O867" s="5">
        <f>[1]PLD!P868</f>
        <v>245.74</v>
      </c>
      <c r="P867" s="5">
        <f>[1]PLD!Q868</f>
        <v>245.49</v>
      </c>
    </row>
    <row r="868" spans="2:16" x14ac:dyDescent="0.25">
      <c r="B868" s="6">
        <f t="shared" ref="B868:C868" si="21">B867+7</f>
        <v>43099</v>
      </c>
      <c r="C868" s="6">
        <f t="shared" si="21"/>
        <v>43105</v>
      </c>
      <c r="D868" s="6">
        <f t="shared" si="17"/>
        <v>43102</v>
      </c>
      <c r="E868" s="5">
        <f>[1]PLD!F869</f>
        <v>198.02</v>
      </c>
      <c r="F868" s="5">
        <f>[1]PLD!G869</f>
        <v>198.02</v>
      </c>
      <c r="G868" s="5">
        <f>[1]PLD!H869</f>
        <v>193.6</v>
      </c>
      <c r="H868" s="5">
        <f>[1]PLD!I869</f>
        <v>201.51</v>
      </c>
      <c r="I868" s="5">
        <f>[1]PLD!J869</f>
        <v>201.51</v>
      </c>
      <c r="J868" s="5">
        <f>[1]PLD!K869</f>
        <v>197.01</v>
      </c>
      <c r="K868" s="5">
        <f>[1]PLD!L869</f>
        <v>183.36</v>
      </c>
      <c r="L868" s="5">
        <f>[1]PLD!M869</f>
        <v>183.36</v>
      </c>
      <c r="M868" s="5">
        <f>[1]PLD!N869</f>
        <v>181.35</v>
      </c>
      <c r="N868" s="5">
        <f>[1]PLD!O869</f>
        <v>169.62</v>
      </c>
      <c r="O868" s="5">
        <f>[1]PLD!P869</f>
        <v>169.62</v>
      </c>
      <c r="P868" s="5">
        <f>[1]PLD!Q869</f>
        <v>166.22</v>
      </c>
    </row>
    <row r="869" spans="2:16" x14ac:dyDescent="0.25">
      <c r="B869" s="6">
        <f t="shared" ref="B869:C869" si="22">B868+7</f>
        <v>43106</v>
      </c>
      <c r="C869" s="6">
        <f t="shared" si="22"/>
        <v>43112</v>
      </c>
      <c r="D869" s="6">
        <f t="shared" si="17"/>
        <v>43109</v>
      </c>
      <c r="E869" s="5">
        <f>[1]PLD!F870</f>
        <v>178.43</v>
      </c>
      <c r="F869" s="5">
        <f>[1]PLD!G870</f>
        <v>178.43</v>
      </c>
      <c r="G869" s="5">
        <f>[1]PLD!H870</f>
        <v>173.51</v>
      </c>
      <c r="H869" s="5">
        <f>[1]PLD!I870</f>
        <v>179.87</v>
      </c>
      <c r="I869" s="5">
        <f>[1]PLD!J870</f>
        <v>179.87</v>
      </c>
      <c r="J869" s="5">
        <f>[1]PLD!K870</f>
        <v>176.57</v>
      </c>
      <c r="K869" s="5">
        <f>[1]PLD!L870</f>
        <v>180.73</v>
      </c>
      <c r="L869" s="5">
        <f>[1]PLD!M870</f>
        <v>180.73</v>
      </c>
      <c r="M869" s="5">
        <f>[1]PLD!N870</f>
        <v>178.48</v>
      </c>
      <c r="N869" s="5">
        <f>[1]PLD!O870</f>
        <v>167.19</v>
      </c>
      <c r="O869" s="5">
        <f>[1]PLD!P870</f>
        <v>167.19</v>
      </c>
      <c r="P869" s="5">
        <f>[1]PLD!Q870</f>
        <v>162.58000000000001</v>
      </c>
    </row>
    <row r="870" spans="2:16" x14ac:dyDescent="0.25">
      <c r="B870" s="6">
        <f t="shared" ref="B870:C870" si="23">B869+7</f>
        <v>43113</v>
      </c>
      <c r="C870" s="6">
        <f t="shared" si="23"/>
        <v>43119</v>
      </c>
      <c r="D870" s="6">
        <f t="shared" si="17"/>
        <v>43116</v>
      </c>
      <c r="E870" s="5">
        <f>[1]PLD!F871</f>
        <v>165.4</v>
      </c>
      <c r="F870" s="5">
        <f>[1]PLD!G871</f>
        <v>165.4</v>
      </c>
      <c r="G870" s="5">
        <f>[1]PLD!H871</f>
        <v>158.66</v>
      </c>
      <c r="H870" s="5">
        <f>[1]PLD!I871</f>
        <v>168.31</v>
      </c>
      <c r="I870" s="5">
        <f>[1]PLD!J871</f>
        <v>168.31</v>
      </c>
      <c r="J870" s="5">
        <f>[1]PLD!K871</f>
        <v>161.46</v>
      </c>
      <c r="K870" s="5">
        <f>[1]PLD!L871</f>
        <v>162.63999999999999</v>
      </c>
      <c r="L870" s="5">
        <f>[1]PLD!M871</f>
        <v>162.63999999999999</v>
      </c>
      <c r="M870" s="5">
        <f>[1]PLD!N871</f>
        <v>161.04</v>
      </c>
      <c r="N870" s="5">
        <f>[1]PLD!O871</f>
        <v>142.56</v>
      </c>
      <c r="O870" s="5">
        <f>[1]PLD!P871</f>
        <v>142.56</v>
      </c>
      <c r="P870" s="5">
        <f>[1]PLD!Q871</f>
        <v>142.05000000000001</v>
      </c>
    </row>
    <row r="871" spans="2:16" x14ac:dyDescent="0.25">
      <c r="B871" s="6">
        <f t="shared" ref="B871:C871" si="24">B870+7</f>
        <v>43120</v>
      </c>
      <c r="C871" s="6">
        <f t="shared" si="24"/>
        <v>43126</v>
      </c>
      <c r="D871" s="6">
        <f t="shared" si="17"/>
        <v>43123</v>
      </c>
      <c r="E871" s="5">
        <f>[1]PLD!F872</f>
        <v>197.61</v>
      </c>
      <c r="F871" s="5">
        <f>[1]PLD!G872</f>
        <v>197.61</v>
      </c>
      <c r="G871" s="5">
        <f>[1]PLD!H872</f>
        <v>184.6</v>
      </c>
      <c r="H871" s="5">
        <f>[1]PLD!I872</f>
        <v>194.19</v>
      </c>
      <c r="I871" s="5">
        <f>[1]PLD!J872</f>
        <v>194.19</v>
      </c>
      <c r="J871" s="5">
        <f>[1]PLD!K872</f>
        <v>187.85</v>
      </c>
      <c r="K871" s="5">
        <f>[1]PLD!L872</f>
        <v>194.31</v>
      </c>
      <c r="L871" s="5">
        <f>[1]PLD!M872</f>
        <v>194.31</v>
      </c>
      <c r="M871" s="5">
        <f>[1]PLD!N872</f>
        <v>183.45</v>
      </c>
      <c r="N871" s="5">
        <f>[1]PLD!O872</f>
        <v>148.03</v>
      </c>
      <c r="O871" s="5">
        <f>[1]PLD!P872</f>
        <v>148.03</v>
      </c>
      <c r="P871" s="5">
        <f>[1]PLD!Q872</f>
        <v>141.33000000000001</v>
      </c>
    </row>
    <row r="872" spans="2:16" x14ac:dyDescent="0.25">
      <c r="B872" s="6">
        <f t="shared" ref="B872:C872" si="25">B871+7</f>
        <v>43127</v>
      </c>
      <c r="C872" s="6">
        <f t="shared" si="25"/>
        <v>43133</v>
      </c>
      <c r="D872" s="6">
        <f t="shared" si="17"/>
        <v>43130</v>
      </c>
      <c r="E872" s="5">
        <f>[1]PLD!F873</f>
        <v>179.82</v>
      </c>
      <c r="F872" s="5">
        <f>[1]PLD!G873</f>
        <v>179.82</v>
      </c>
      <c r="G872" s="5">
        <f>[1]PLD!H873</f>
        <v>166.66</v>
      </c>
      <c r="H872" s="5">
        <f>[1]PLD!I873</f>
        <v>151.99</v>
      </c>
      <c r="I872" s="5">
        <f>[1]PLD!J873</f>
        <v>155.66</v>
      </c>
      <c r="J872" s="5">
        <f>[1]PLD!K873</f>
        <v>146.82</v>
      </c>
      <c r="K872" s="5">
        <f>[1]PLD!L873</f>
        <v>183.45</v>
      </c>
      <c r="L872" s="5">
        <f>[1]PLD!M873</f>
        <v>183.45</v>
      </c>
      <c r="M872" s="5">
        <f>[1]PLD!N873</f>
        <v>163.88</v>
      </c>
      <c r="N872" s="5">
        <f>[1]PLD!O873</f>
        <v>79.23</v>
      </c>
      <c r="O872" s="5">
        <f>[1]PLD!P873</f>
        <v>79.23</v>
      </c>
      <c r="P872" s="5">
        <f>[1]PLD!Q873</f>
        <v>77.709999999999994</v>
      </c>
    </row>
    <row r="873" spans="2:16" x14ac:dyDescent="0.25">
      <c r="B873" s="6">
        <f t="shared" ref="B873:C873" si="26">B872+7</f>
        <v>43134</v>
      </c>
      <c r="C873" s="6">
        <f t="shared" si="26"/>
        <v>43140</v>
      </c>
      <c r="D873" s="6">
        <f t="shared" si="17"/>
        <v>43137</v>
      </c>
      <c r="E873" s="5">
        <f>[1]PLD!F874</f>
        <v>183.46</v>
      </c>
      <c r="F873" s="5">
        <f>[1]PLD!G874</f>
        <v>183.46</v>
      </c>
      <c r="G873" s="5">
        <f>[1]PLD!H874</f>
        <v>172.33</v>
      </c>
      <c r="H873" s="5">
        <f>[1]PLD!I874</f>
        <v>180.29</v>
      </c>
      <c r="I873" s="5">
        <f>[1]PLD!J874</f>
        <v>180.29</v>
      </c>
      <c r="J873" s="5">
        <f>[1]PLD!K874</f>
        <v>175.36</v>
      </c>
      <c r="K873" s="5">
        <f>[1]PLD!L874</f>
        <v>180.4</v>
      </c>
      <c r="L873" s="5">
        <f>[1]PLD!M874</f>
        <v>180.4</v>
      </c>
      <c r="M873" s="5">
        <f>[1]PLD!N874</f>
        <v>169.45</v>
      </c>
      <c r="N873" s="5">
        <f>[1]PLD!O874</f>
        <v>40.159999999999997</v>
      </c>
      <c r="O873" s="5">
        <f>[1]PLD!P874</f>
        <v>40.159999999999997</v>
      </c>
      <c r="P873" s="5">
        <f>[1]PLD!Q874</f>
        <v>40.159999999999997</v>
      </c>
    </row>
    <row r="874" spans="2:16" x14ac:dyDescent="0.25">
      <c r="B874" s="6">
        <f t="shared" ref="B874:C874" si="27">B873+7</f>
        <v>43141</v>
      </c>
      <c r="C874" s="6">
        <f t="shared" si="27"/>
        <v>43147</v>
      </c>
      <c r="D874" s="6">
        <f t="shared" si="17"/>
        <v>43144</v>
      </c>
      <c r="E874" s="5">
        <f>[1]PLD!F875</f>
        <v>173.01</v>
      </c>
      <c r="F874" s="5">
        <f>[1]PLD!G875</f>
        <v>173.01</v>
      </c>
      <c r="G874" s="5">
        <f>[1]PLD!H875</f>
        <v>167.11</v>
      </c>
      <c r="H874" s="5">
        <f>[1]PLD!I875</f>
        <v>176.05</v>
      </c>
      <c r="I874" s="5">
        <f>[1]PLD!J875</f>
        <v>176.05</v>
      </c>
      <c r="J874" s="5">
        <f>[1]PLD!K875</f>
        <v>170.05</v>
      </c>
      <c r="K874" s="5">
        <f>[1]PLD!L875</f>
        <v>170.12</v>
      </c>
      <c r="L874" s="5">
        <f>[1]PLD!M875</f>
        <v>170.12</v>
      </c>
      <c r="M874" s="5">
        <f>[1]PLD!N875</f>
        <v>164.32</v>
      </c>
      <c r="N874" s="5">
        <f>[1]PLD!O875</f>
        <v>40.159999999999997</v>
      </c>
      <c r="O874" s="5">
        <f>[1]PLD!P875</f>
        <v>40.159999999999997</v>
      </c>
      <c r="P874" s="5">
        <f>[1]PLD!Q875</f>
        <v>40.159999999999997</v>
      </c>
    </row>
    <row r="875" spans="2:16" x14ac:dyDescent="0.25">
      <c r="B875" s="6">
        <f t="shared" ref="B875:C875" si="28">B874+7</f>
        <v>43148</v>
      </c>
      <c r="C875" s="6">
        <f t="shared" si="28"/>
        <v>43154</v>
      </c>
      <c r="D875" s="6">
        <f t="shared" si="17"/>
        <v>43151</v>
      </c>
      <c r="E875" s="5">
        <f>[1]PLD!F876</f>
        <v>213.84</v>
      </c>
      <c r="F875" s="5">
        <f>[1]PLD!G876</f>
        <v>213.84</v>
      </c>
      <c r="G875" s="5">
        <f>[1]PLD!H876</f>
        <v>205.39</v>
      </c>
      <c r="H875" s="5">
        <f>[1]PLD!I876</f>
        <v>217.4</v>
      </c>
      <c r="I875" s="5">
        <f>[1]PLD!J876</f>
        <v>217.4</v>
      </c>
      <c r="J875" s="5">
        <f>[1]PLD!K876</f>
        <v>209</v>
      </c>
      <c r="K875" s="5">
        <f>[1]PLD!L876</f>
        <v>187.33</v>
      </c>
      <c r="L875" s="5">
        <f>[1]PLD!M876</f>
        <v>187.33</v>
      </c>
      <c r="M875" s="5">
        <f>[1]PLD!N876</f>
        <v>178.86</v>
      </c>
      <c r="N875" s="5">
        <f>[1]PLD!O876</f>
        <v>40.159999999999997</v>
      </c>
      <c r="O875" s="5">
        <f>[1]PLD!P876</f>
        <v>40.159999999999997</v>
      </c>
      <c r="P875" s="5">
        <f>[1]PLD!Q876</f>
        <v>40.159999999999997</v>
      </c>
    </row>
    <row r="876" spans="2:16" x14ac:dyDescent="0.25">
      <c r="B876" s="6">
        <f t="shared" ref="B876:C876" si="29">B875+7</f>
        <v>43155</v>
      </c>
      <c r="C876" s="6">
        <f t="shared" si="29"/>
        <v>43161</v>
      </c>
      <c r="D876" s="6">
        <f t="shared" si="17"/>
        <v>43158</v>
      </c>
      <c r="E876" s="5">
        <f>[1]PLD!F877</f>
        <v>204.9</v>
      </c>
      <c r="F876" s="5">
        <f>[1]PLD!G877</f>
        <v>204.9</v>
      </c>
      <c r="G876" s="5">
        <f>[1]PLD!H877</f>
        <v>196.86</v>
      </c>
      <c r="H876" s="5">
        <f>[1]PLD!I877</f>
        <v>204.9</v>
      </c>
      <c r="I876" s="5">
        <f>[1]PLD!J877</f>
        <v>204.9</v>
      </c>
      <c r="J876" s="5">
        <f>[1]PLD!K877</f>
        <v>196.86</v>
      </c>
      <c r="K876" s="5">
        <f>[1]PLD!L877</f>
        <v>191.13</v>
      </c>
      <c r="L876" s="5">
        <f>[1]PLD!M877</f>
        <v>191.13</v>
      </c>
      <c r="M876" s="5">
        <f>[1]PLD!N877</f>
        <v>185.88</v>
      </c>
      <c r="N876" s="5">
        <f>[1]PLD!O877</f>
        <v>40.159999999999997</v>
      </c>
      <c r="O876" s="5">
        <f>[1]PLD!P877</f>
        <v>40.159999999999997</v>
      </c>
      <c r="P876" s="5">
        <f>[1]PLD!Q877</f>
        <v>40.159999999999997</v>
      </c>
    </row>
    <row r="877" spans="2:16" x14ac:dyDescent="0.25">
      <c r="B877" s="6">
        <f t="shared" ref="B877:C877" si="30">B876+7</f>
        <v>43162</v>
      </c>
      <c r="C877" s="6">
        <f t="shared" si="30"/>
        <v>43168</v>
      </c>
      <c r="D877" s="6">
        <f t="shared" si="17"/>
        <v>43165</v>
      </c>
      <c r="E877" s="5">
        <f>[1]PLD!F878</f>
        <v>225.57</v>
      </c>
      <c r="F877" s="5">
        <f>[1]PLD!G878</f>
        <v>225.57</v>
      </c>
      <c r="G877" s="5">
        <f>[1]PLD!H878</f>
        <v>219.06</v>
      </c>
      <c r="H877" s="5">
        <f>[1]PLD!I878</f>
        <v>225.57</v>
      </c>
      <c r="I877" s="5">
        <f>[1]PLD!J878</f>
        <v>225.57</v>
      </c>
      <c r="J877" s="5">
        <f>[1]PLD!K878</f>
        <v>219.06</v>
      </c>
      <c r="K877" s="5">
        <f>[1]PLD!L878</f>
        <v>225.57</v>
      </c>
      <c r="L877" s="5">
        <f>[1]PLD!M878</f>
        <v>225.57</v>
      </c>
      <c r="M877" s="5">
        <f>[1]PLD!N878</f>
        <v>219.06</v>
      </c>
      <c r="N877" s="5">
        <f>[1]PLD!O878</f>
        <v>40.159999999999997</v>
      </c>
      <c r="O877" s="5">
        <f>[1]PLD!P878</f>
        <v>40.159999999999997</v>
      </c>
      <c r="P877" s="5">
        <f>[1]PLD!Q878</f>
        <v>40.159999999999997</v>
      </c>
    </row>
    <row r="878" spans="2:16" x14ac:dyDescent="0.25">
      <c r="B878" s="6">
        <f t="shared" ref="B878:C878" si="31">B877+7</f>
        <v>43169</v>
      </c>
      <c r="C878" s="6">
        <f t="shared" si="31"/>
        <v>43175</v>
      </c>
      <c r="D878" s="6">
        <f t="shared" si="17"/>
        <v>43172</v>
      </c>
      <c r="E878" s="5">
        <f>[1]PLD!F879</f>
        <v>239.04</v>
      </c>
      <c r="F878" s="5">
        <f>[1]PLD!G879</f>
        <v>239.04</v>
      </c>
      <c r="G878" s="5">
        <f>[1]PLD!H879</f>
        <v>230.72</v>
      </c>
      <c r="H878" s="5">
        <f>[1]PLD!I879</f>
        <v>239.04</v>
      </c>
      <c r="I878" s="5">
        <f>[1]PLD!J879</f>
        <v>239.04</v>
      </c>
      <c r="J878" s="5">
        <f>[1]PLD!K879</f>
        <v>230.72</v>
      </c>
      <c r="K878" s="5">
        <f>[1]PLD!L879</f>
        <v>239.04</v>
      </c>
      <c r="L878" s="5">
        <f>[1]PLD!M879</f>
        <v>239.04</v>
      </c>
      <c r="M878" s="5">
        <f>[1]PLD!N879</f>
        <v>230.72</v>
      </c>
      <c r="N878" s="5">
        <f>[1]PLD!O879</f>
        <v>40.159999999999997</v>
      </c>
      <c r="O878" s="5">
        <f>[1]PLD!P879</f>
        <v>40.159999999999997</v>
      </c>
      <c r="P878" s="5">
        <f>[1]PLD!Q879</f>
        <v>40.159999999999997</v>
      </c>
    </row>
    <row r="879" spans="2:16" x14ac:dyDescent="0.25">
      <c r="B879" s="6">
        <f t="shared" ref="B879:C879" si="32">B878+7</f>
        <v>43176</v>
      </c>
      <c r="C879" s="6">
        <f t="shared" si="32"/>
        <v>43182</v>
      </c>
      <c r="D879" s="6">
        <f t="shared" si="17"/>
        <v>43179</v>
      </c>
      <c r="E879" s="5">
        <f>[1]PLD!F880</f>
        <v>221.87</v>
      </c>
      <c r="F879" s="5">
        <f>[1]PLD!G880</f>
        <v>221.87</v>
      </c>
      <c r="G879" s="5">
        <f>[1]PLD!H880</f>
        <v>215.34</v>
      </c>
      <c r="H879" s="5">
        <f>[1]PLD!I880</f>
        <v>221.87</v>
      </c>
      <c r="I879" s="5">
        <f>[1]PLD!J880</f>
        <v>221.87</v>
      </c>
      <c r="J879" s="5">
        <f>[1]PLD!K880</f>
        <v>215.34</v>
      </c>
      <c r="K879" s="5">
        <f>[1]PLD!L880</f>
        <v>221.87</v>
      </c>
      <c r="L879" s="5">
        <f>[1]PLD!M880</f>
        <v>221.87</v>
      </c>
      <c r="M879" s="5">
        <f>[1]PLD!N880</f>
        <v>212.26</v>
      </c>
      <c r="N879" s="5">
        <f>[1]PLD!O880</f>
        <v>40.159999999999997</v>
      </c>
      <c r="O879" s="5">
        <f>[1]PLD!P880</f>
        <v>40.159999999999997</v>
      </c>
      <c r="P879" s="5">
        <f>[1]PLD!Q880</f>
        <v>40.159999999999997</v>
      </c>
    </row>
    <row r="880" spans="2:16" x14ac:dyDescent="0.25">
      <c r="B880" s="6">
        <f t="shared" ref="B880:C880" si="33">B879+7</f>
        <v>43183</v>
      </c>
      <c r="C880" s="6">
        <f t="shared" si="33"/>
        <v>43189</v>
      </c>
      <c r="D880" s="6">
        <f t="shared" si="17"/>
        <v>43186</v>
      </c>
      <c r="E880" s="5">
        <f>[1]PLD!F881</f>
        <v>232.78</v>
      </c>
      <c r="F880" s="5">
        <f>[1]PLD!G881</f>
        <v>232.78</v>
      </c>
      <c r="G880" s="5">
        <f>[1]PLD!H881</f>
        <v>223.03</v>
      </c>
      <c r="H880" s="5">
        <f>[1]PLD!I881</f>
        <v>232.78</v>
      </c>
      <c r="I880" s="5">
        <f>[1]PLD!J881</f>
        <v>232.78</v>
      </c>
      <c r="J880" s="5">
        <f>[1]PLD!K881</f>
        <v>223.03</v>
      </c>
      <c r="K880" s="5">
        <f>[1]PLD!L881</f>
        <v>232.78</v>
      </c>
      <c r="L880" s="5">
        <f>[1]PLD!M881</f>
        <v>232.78</v>
      </c>
      <c r="M880" s="5">
        <f>[1]PLD!N881</f>
        <v>223.03</v>
      </c>
      <c r="N880" s="5">
        <f>[1]PLD!O881</f>
        <v>40.159999999999997</v>
      </c>
      <c r="O880" s="5">
        <f>[1]PLD!P881</f>
        <v>40.159999999999997</v>
      </c>
      <c r="P880" s="5">
        <f>[1]PLD!Q881</f>
        <v>40.159999999999997</v>
      </c>
    </row>
    <row r="881" spans="2:16" x14ac:dyDescent="0.25">
      <c r="B881" s="6">
        <f t="shared" ref="B881:C881" si="34">B880+7</f>
        <v>43190</v>
      </c>
      <c r="C881" s="6">
        <f t="shared" si="34"/>
        <v>43196</v>
      </c>
      <c r="D881" s="6">
        <f t="shared" si="17"/>
        <v>43193</v>
      </c>
      <c r="E881" s="5">
        <f>[1]PLD!F882</f>
        <v>40.159999999999997</v>
      </c>
      <c r="F881" s="5">
        <f>[1]PLD!G882</f>
        <v>40.159999999999997</v>
      </c>
      <c r="G881" s="5">
        <f>[1]PLD!H882</f>
        <v>40.159999999999997</v>
      </c>
      <c r="H881" s="5">
        <f>[1]PLD!I882</f>
        <v>40.159999999999997</v>
      </c>
      <c r="I881" s="5">
        <f>[1]PLD!J882</f>
        <v>40.159999999999997</v>
      </c>
      <c r="J881" s="5">
        <f>[1]PLD!K882</f>
        <v>40.159999999999997</v>
      </c>
      <c r="K881" s="5">
        <f>[1]PLD!L882</f>
        <v>40.159999999999997</v>
      </c>
      <c r="L881" s="5">
        <f>[1]PLD!M882</f>
        <v>40.159999999999997</v>
      </c>
      <c r="M881" s="5">
        <f>[1]PLD!N882</f>
        <v>40.159999999999997</v>
      </c>
      <c r="N881" s="5">
        <f>[1]PLD!O882</f>
        <v>40.159999999999997</v>
      </c>
      <c r="O881" s="5">
        <f>[1]PLD!P882</f>
        <v>40.159999999999997</v>
      </c>
      <c r="P881" s="5">
        <f>[1]PLD!Q882</f>
        <v>40.159999999999997</v>
      </c>
    </row>
    <row r="882" spans="2:16" x14ac:dyDescent="0.25">
      <c r="B882" s="6">
        <f t="shared" ref="B882:C882" si="35">B881+7</f>
        <v>43197</v>
      </c>
      <c r="C882" s="6">
        <f t="shared" si="35"/>
        <v>43203</v>
      </c>
      <c r="D882" s="6">
        <f t="shared" si="17"/>
        <v>43200</v>
      </c>
      <c r="E882" s="5">
        <f>[1]PLD!F883</f>
        <v>87.61</v>
      </c>
      <c r="F882" s="5">
        <f>[1]PLD!G883</f>
        <v>87.61</v>
      </c>
      <c r="G882" s="5">
        <f>[1]PLD!H883</f>
        <v>79.959999999999994</v>
      </c>
      <c r="H882" s="5">
        <f>[1]PLD!I883</f>
        <v>87.61</v>
      </c>
      <c r="I882" s="5">
        <f>[1]PLD!J883</f>
        <v>87.61</v>
      </c>
      <c r="J882" s="5">
        <f>[1]PLD!K883</f>
        <v>79.959999999999994</v>
      </c>
      <c r="K882" s="5">
        <f>[1]PLD!L883</f>
        <v>106.83</v>
      </c>
      <c r="L882" s="5">
        <f>[1]PLD!M883</f>
        <v>106.83</v>
      </c>
      <c r="M882" s="5">
        <f>[1]PLD!N883</f>
        <v>106.83</v>
      </c>
      <c r="N882" s="5">
        <f>[1]PLD!O883</f>
        <v>76.94</v>
      </c>
      <c r="O882" s="5">
        <f>[1]PLD!P883</f>
        <v>76.94</v>
      </c>
      <c r="P882" s="5">
        <f>[1]PLD!Q883</f>
        <v>79.959999999999994</v>
      </c>
    </row>
    <row r="883" spans="2:16" x14ac:dyDescent="0.25">
      <c r="B883" s="6">
        <f t="shared" ref="B883:C883" si="36">B882+7</f>
        <v>43204</v>
      </c>
      <c r="C883" s="6">
        <f t="shared" si="36"/>
        <v>43210</v>
      </c>
      <c r="D883" s="6">
        <f t="shared" si="17"/>
        <v>43207</v>
      </c>
      <c r="E883" s="5">
        <f>[1]PLD!F884</f>
        <v>125.33</v>
      </c>
      <c r="F883" s="5">
        <f>[1]PLD!G884</f>
        <v>125.33</v>
      </c>
      <c r="G883" s="5">
        <f>[1]PLD!H884</f>
        <v>118.17</v>
      </c>
      <c r="H883" s="5">
        <f>[1]PLD!I884</f>
        <v>125.33</v>
      </c>
      <c r="I883" s="5">
        <f>[1]PLD!J884</f>
        <v>125.33</v>
      </c>
      <c r="J883" s="5">
        <f>[1]PLD!K884</f>
        <v>118.17</v>
      </c>
      <c r="K883" s="5">
        <f>[1]PLD!L884</f>
        <v>125.33</v>
      </c>
      <c r="L883" s="5">
        <f>[1]PLD!M884</f>
        <v>125.33</v>
      </c>
      <c r="M883" s="5">
        <f>[1]PLD!N884</f>
        <v>118.17</v>
      </c>
      <c r="N883" s="5">
        <f>[1]PLD!O884</f>
        <v>125.33</v>
      </c>
      <c r="O883" s="5">
        <f>[1]PLD!P884</f>
        <v>40.159999999999997</v>
      </c>
      <c r="P883" s="5">
        <f>[1]PLD!Q884</f>
        <v>40.159999999999997</v>
      </c>
    </row>
    <row r="884" spans="2:16" x14ac:dyDescent="0.25">
      <c r="B884" s="6">
        <f t="shared" ref="B884:C884" si="37">B883+7</f>
        <v>43211</v>
      </c>
      <c r="C884" s="6">
        <f t="shared" si="37"/>
        <v>43217</v>
      </c>
      <c r="D884" s="6">
        <f t="shared" si="17"/>
        <v>43214</v>
      </c>
      <c r="E884" s="5">
        <f>[1]PLD!F885</f>
        <v>138.72</v>
      </c>
      <c r="F884" s="5">
        <f>[1]PLD!G885</f>
        <v>138.72</v>
      </c>
      <c r="G884" s="5">
        <f>[1]PLD!H885</f>
        <v>131.04</v>
      </c>
      <c r="H884" s="5">
        <f>[1]PLD!I885</f>
        <v>138.72</v>
      </c>
      <c r="I884" s="5">
        <f>[1]PLD!J885</f>
        <v>138.72</v>
      </c>
      <c r="J884" s="5">
        <f>[1]PLD!K885</f>
        <v>131.04</v>
      </c>
      <c r="K884" s="5">
        <f>[1]PLD!L885</f>
        <v>138.72</v>
      </c>
      <c r="L884" s="5">
        <f>[1]PLD!M885</f>
        <v>138.72</v>
      </c>
      <c r="M884" s="5">
        <f>[1]PLD!N885</f>
        <v>131.04</v>
      </c>
      <c r="N884" s="5">
        <f>[1]PLD!O885</f>
        <v>40.159999999999997</v>
      </c>
      <c r="O884" s="5">
        <f>[1]PLD!P885</f>
        <v>40.159999999999997</v>
      </c>
      <c r="P884" s="5">
        <f>[1]PLD!Q885</f>
        <v>40.159999999999997</v>
      </c>
    </row>
    <row r="885" spans="2:16" x14ac:dyDescent="0.25">
      <c r="B885" s="6">
        <f t="shared" ref="B885:C885" si="38">B884+7</f>
        <v>43218</v>
      </c>
      <c r="C885" s="6">
        <f t="shared" si="38"/>
        <v>43224</v>
      </c>
      <c r="D885" s="6">
        <f t="shared" si="17"/>
        <v>43221</v>
      </c>
      <c r="E885" s="5">
        <f>[1]PLD!F886</f>
        <v>222.65</v>
      </c>
      <c r="F885" s="5">
        <f>[1]PLD!G886</f>
        <v>222.5</v>
      </c>
      <c r="G885" s="5">
        <f>[1]PLD!H886</f>
        <v>209.5</v>
      </c>
      <c r="H885" s="5">
        <f>[1]PLD!I886</f>
        <v>222.65</v>
      </c>
      <c r="I885" s="5">
        <f>[1]PLD!J886</f>
        <v>222.5</v>
      </c>
      <c r="J885" s="5">
        <f>[1]PLD!K886</f>
        <v>209.5</v>
      </c>
      <c r="K885" s="5">
        <f>[1]PLD!L886</f>
        <v>154.51</v>
      </c>
      <c r="L885" s="5">
        <f>[1]PLD!M886</f>
        <v>154.51</v>
      </c>
      <c r="M885" s="5">
        <f>[1]PLD!N886</f>
        <v>154.51</v>
      </c>
      <c r="N885" s="5">
        <f>[1]PLD!O886</f>
        <v>40.159999999999997</v>
      </c>
      <c r="O885" s="5">
        <f>[1]PLD!P886</f>
        <v>40.159999999999997</v>
      </c>
      <c r="P885" s="5">
        <f>[1]PLD!Q886</f>
        <v>40.159999999999997</v>
      </c>
    </row>
    <row r="886" spans="2:16" x14ac:dyDescent="0.25">
      <c r="B886" s="6">
        <f t="shared" ref="B886:C886" si="39">B885+7</f>
        <v>43225</v>
      </c>
      <c r="C886" s="6">
        <f t="shared" si="39"/>
        <v>43231</v>
      </c>
      <c r="D886" s="6">
        <f t="shared" si="17"/>
        <v>43228</v>
      </c>
      <c r="E886" s="5">
        <f>[1]PLD!F887</f>
        <v>312.82</v>
      </c>
      <c r="F886" s="5">
        <f>[1]PLD!G887</f>
        <v>312.82</v>
      </c>
      <c r="G886" s="5">
        <f>[1]PLD!H887</f>
        <v>293.92</v>
      </c>
      <c r="H886" s="5">
        <f>[1]PLD!I887</f>
        <v>312.82</v>
      </c>
      <c r="I886" s="5">
        <f>[1]PLD!J887</f>
        <v>312.82</v>
      </c>
      <c r="J886" s="5">
        <f>[1]PLD!K887</f>
        <v>293.92</v>
      </c>
      <c r="K886" s="5">
        <f>[1]PLD!L887</f>
        <v>154.51</v>
      </c>
      <c r="L886" s="5">
        <f>[1]PLD!M887</f>
        <v>154.51</v>
      </c>
      <c r="M886" s="5">
        <f>[1]PLD!N887</f>
        <v>154.51</v>
      </c>
      <c r="N886" s="5">
        <f>[1]PLD!O887</f>
        <v>40.159999999999997</v>
      </c>
      <c r="O886" s="5">
        <f>[1]PLD!P887</f>
        <v>40.159999999999997</v>
      </c>
      <c r="P886" s="5">
        <f>[1]PLD!Q887</f>
        <v>40.159999999999997</v>
      </c>
    </row>
    <row r="887" spans="2:16" x14ac:dyDescent="0.25">
      <c r="B887" s="6">
        <f t="shared" ref="B887:C887" si="40">B886+7</f>
        <v>43232</v>
      </c>
      <c r="C887" s="6">
        <f t="shared" si="40"/>
        <v>43238</v>
      </c>
      <c r="D887" s="6">
        <f t="shared" si="17"/>
        <v>43235</v>
      </c>
      <c r="E887" s="5">
        <f>[1]PLD!F888</f>
        <v>333.78</v>
      </c>
      <c r="F887" s="5">
        <f>[1]PLD!G888</f>
        <v>333.78</v>
      </c>
      <c r="G887" s="5">
        <f>[1]PLD!H888</f>
        <v>313.62</v>
      </c>
      <c r="H887" s="5">
        <f>[1]PLD!I888</f>
        <v>333.78</v>
      </c>
      <c r="I887" s="5">
        <f>[1]PLD!J888</f>
        <v>333.78</v>
      </c>
      <c r="J887" s="5">
        <f>[1]PLD!K888</f>
        <v>313.62</v>
      </c>
      <c r="K887" s="5">
        <f>[1]PLD!L888</f>
        <v>165.95</v>
      </c>
      <c r="L887" s="5">
        <f>[1]PLD!M888</f>
        <v>165.95</v>
      </c>
      <c r="M887" s="5">
        <f>[1]PLD!N888</f>
        <v>165.95</v>
      </c>
      <c r="N887" s="5">
        <f>[1]PLD!O888</f>
        <v>116.25</v>
      </c>
      <c r="O887" s="5">
        <f>[1]PLD!P888</f>
        <v>116.25</v>
      </c>
      <c r="P887" s="5">
        <f>[1]PLD!Q888</f>
        <v>112.53</v>
      </c>
    </row>
    <row r="888" spans="2:16" x14ac:dyDescent="0.25">
      <c r="B888" s="6">
        <f t="shared" ref="B888:C888" si="41">B887+7</f>
        <v>43239</v>
      </c>
      <c r="C888" s="6">
        <f t="shared" si="41"/>
        <v>43245</v>
      </c>
      <c r="D888" s="6">
        <f t="shared" si="17"/>
        <v>43242</v>
      </c>
      <c r="E888" s="5">
        <f>[1]PLD!F889</f>
        <v>348.43</v>
      </c>
      <c r="F888" s="5">
        <f>[1]PLD!G889</f>
        <v>348.43</v>
      </c>
      <c r="G888" s="5">
        <f>[1]PLD!H889</f>
        <v>327.41000000000003</v>
      </c>
      <c r="H888" s="5">
        <f>[1]PLD!I889</f>
        <v>348.43</v>
      </c>
      <c r="I888" s="5">
        <f>[1]PLD!J889</f>
        <v>348.43</v>
      </c>
      <c r="J888" s="5">
        <f>[1]PLD!K889</f>
        <v>327.41000000000003</v>
      </c>
      <c r="K888" s="5">
        <f>[1]PLD!L889</f>
        <v>201.88</v>
      </c>
      <c r="L888" s="5">
        <f>[1]PLD!M889</f>
        <v>201.88</v>
      </c>
      <c r="M888" s="5">
        <f>[1]PLD!N889</f>
        <v>201.88</v>
      </c>
      <c r="N888" s="5">
        <f>[1]PLD!O889</f>
        <v>201.88</v>
      </c>
      <c r="O888" s="5">
        <f>[1]PLD!P889</f>
        <v>201.88</v>
      </c>
      <c r="P888" s="5">
        <f>[1]PLD!Q889</f>
        <v>201.88</v>
      </c>
    </row>
    <row r="889" spans="2:16" x14ac:dyDescent="0.25">
      <c r="B889" s="6">
        <f t="shared" ref="B889:C889" si="42">B888+7</f>
        <v>43246</v>
      </c>
      <c r="C889" s="6">
        <f t="shared" si="42"/>
        <v>43252</v>
      </c>
      <c r="D889" s="6">
        <f t="shared" si="17"/>
        <v>43249</v>
      </c>
      <c r="E889" s="5">
        <f>[1]PLD!F890</f>
        <v>418.96</v>
      </c>
      <c r="F889" s="5">
        <f>[1]PLD!G890</f>
        <v>418.96</v>
      </c>
      <c r="G889" s="5">
        <f>[1]PLD!H890</f>
        <v>380.59</v>
      </c>
      <c r="H889" s="5">
        <f>[1]PLD!I890</f>
        <v>418.96</v>
      </c>
      <c r="I889" s="5">
        <f>[1]PLD!J890</f>
        <v>418.96</v>
      </c>
      <c r="J889" s="5">
        <f>[1]PLD!K890</f>
        <v>380.59</v>
      </c>
      <c r="K889" s="5">
        <f>[1]PLD!L890</f>
        <v>380.83</v>
      </c>
      <c r="L889" s="5">
        <f>[1]PLD!M890</f>
        <v>380.83</v>
      </c>
      <c r="M889" s="5">
        <f>[1]PLD!N890</f>
        <v>380.59</v>
      </c>
      <c r="N889" s="5">
        <f>[1]PLD!O890</f>
        <v>380.83</v>
      </c>
      <c r="O889" s="5">
        <f>[1]PLD!P890</f>
        <v>380.83</v>
      </c>
      <c r="P889" s="5">
        <f>[1]PLD!Q890</f>
        <v>380.59</v>
      </c>
    </row>
    <row r="890" spans="2:16" x14ac:dyDescent="0.25">
      <c r="B890" s="6">
        <f t="shared" ref="B890:C890" si="43">B889+7</f>
        <v>43253</v>
      </c>
      <c r="C890" s="6">
        <f t="shared" si="43"/>
        <v>43259</v>
      </c>
      <c r="D890" s="6">
        <f t="shared" si="17"/>
        <v>43256</v>
      </c>
      <c r="E890" s="5">
        <f>[1]PLD!F891</f>
        <v>457.54</v>
      </c>
      <c r="F890" s="5">
        <f>[1]PLD!G891</f>
        <v>457.54</v>
      </c>
      <c r="G890" s="5">
        <f>[1]PLD!H891</f>
        <v>411.94</v>
      </c>
      <c r="H890" s="5">
        <f>[1]PLD!I891</f>
        <v>457.54</v>
      </c>
      <c r="I890" s="5">
        <f>[1]PLD!J891</f>
        <v>457.54</v>
      </c>
      <c r="J890" s="5">
        <f>[1]PLD!K891</f>
        <v>411.94</v>
      </c>
      <c r="K890" s="5">
        <f>[1]PLD!L891</f>
        <v>321.06</v>
      </c>
      <c r="L890" s="5">
        <f>[1]PLD!M891</f>
        <v>321.06</v>
      </c>
      <c r="M890" s="5">
        <f>[1]PLD!N891</f>
        <v>321.06</v>
      </c>
      <c r="N890" s="5">
        <f>[1]PLD!O891</f>
        <v>321.06</v>
      </c>
      <c r="O890" s="5">
        <f>[1]PLD!P891</f>
        <v>321.06</v>
      </c>
      <c r="P890" s="5">
        <f>[1]PLD!Q891</f>
        <v>321.06</v>
      </c>
    </row>
    <row r="891" spans="2:16" x14ac:dyDescent="0.25">
      <c r="B891" s="6">
        <f t="shared" ref="B891:C891" si="44">B890+7</f>
        <v>43260</v>
      </c>
      <c r="C891" s="6">
        <f t="shared" si="44"/>
        <v>43266</v>
      </c>
      <c r="D891" s="6">
        <f t="shared" si="17"/>
        <v>43263</v>
      </c>
      <c r="E891" s="5">
        <f>[1]PLD!F892</f>
        <v>482.29</v>
      </c>
      <c r="F891" s="5">
        <f>[1]PLD!G892</f>
        <v>480</v>
      </c>
      <c r="G891" s="5">
        <f>[1]PLD!H892</f>
        <v>457.87</v>
      </c>
      <c r="H891" s="5">
        <f>[1]PLD!I892</f>
        <v>482.29</v>
      </c>
      <c r="I891" s="5">
        <f>[1]PLD!J892</f>
        <v>480</v>
      </c>
      <c r="J891" s="5">
        <f>[1]PLD!K892</f>
        <v>457.87</v>
      </c>
      <c r="K891" s="5">
        <f>[1]PLD!L892</f>
        <v>466.74</v>
      </c>
      <c r="L891" s="5">
        <f>[1]PLD!M892</f>
        <v>466.74</v>
      </c>
      <c r="M891" s="5">
        <f>[1]PLD!N892</f>
        <v>457.87</v>
      </c>
      <c r="N891" s="5">
        <f>[1]PLD!O892</f>
        <v>466.74</v>
      </c>
      <c r="O891" s="5">
        <f>[1]PLD!P892</f>
        <v>466.74</v>
      </c>
      <c r="P891" s="5">
        <f>[1]PLD!Q892</f>
        <v>457.87</v>
      </c>
    </row>
    <row r="892" spans="2:16" x14ac:dyDescent="0.25">
      <c r="B892" s="6">
        <f t="shared" ref="B892:C892" si="45">B891+7</f>
        <v>43267</v>
      </c>
      <c r="C892" s="6">
        <f t="shared" si="45"/>
        <v>43273</v>
      </c>
      <c r="D892" s="6">
        <f t="shared" si="17"/>
        <v>43270</v>
      </c>
      <c r="E892" s="5">
        <f>[1]PLD!F893</f>
        <v>485.85</v>
      </c>
      <c r="F892" s="5">
        <f>[1]PLD!G893</f>
        <v>485.85</v>
      </c>
      <c r="G892" s="5">
        <f>[1]PLD!H893</f>
        <v>463.6</v>
      </c>
      <c r="H892" s="5">
        <f>[1]PLD!I893</f>
        <v>485.85</v>
      </c>
      <c r="I892" s="5">
        <f>[1]PLD!J893</f>
        <v>485.85</v>
      </c>
      <c r="J892" s="5">
        <f>[1]PLD!K893</f>
        <v>463.6</v>
      </c>
      <c r="K892" s="5">
        <f>[1]PLD!L893</f>
        <v>485.85</v>
      </c>
      <c r="L892" s="5">
        <f>[1]PLD!M893</f>
        <v>485.85</v>
      </c>
      <c r="M892" s="5">
        <f>[1]PLD!N893</f>
        <v>463.6</v>
      </c>
      <c r="N892" s="5">
        <f>[1]PLD!O893</f>
        <v>485.85</v>
      </c>
      <c r="O892" s="5">
        <f>[1]PLD!P893</f>
        <v>485.85</v>
      </c>
      <c r="P892" s="5">
        <f>[1]PLD!Q893</f>
        <v>463.6</v>
      </c>
    </row>
    <row r="893" spans="2:16" x14ac:dyDescent="0.25">
      <c r="B893" s="6">
        <f t="shared" ref="B893:C893" si="46">B892+7</f>
        <v>43274</v>
      </c>
      <c r="C893" s="6">
        <f t="shared" si="46"/>
        <v>43280</v>
      </c>
      <c r="D893" s="6">
        <f t="shared" si="17"/>
        <v>43277</v>
      </c>
      <c r="E893" s="5">
        <f>[1]PLD!F894</f>
        <v>505.18</v>
      </c>
      <c r="F893" s="5">
        <f>[1]PLD!G894</f>
        <v>505.18</v>
      </c>
      <c r="G893" s="5">
        <f>[1]PLD!H894</f>
        <v>505.18</v>
      </c>
      <c r="H893" s="5">
        <f>[1]PLD!I894</f>
        <v>505.18</v>
      </c>
      <c r="I893" s="5">
        <f>[1]PLD!J894</f>
        <v>505.18</v>
      </c>
      <c r="J893" s="5">
        <f>[1]PLD!K894</f>
        <v>505.18</v>
      </c>
      <c r="K893" s="5">
        <f>[1]PLD!L894</f>
        <v>505.18</v>
      </c>
      <c r="L893" s="5">
        <f>[1]PLD!M894</f>
        <v>505.18</v>
      </c>
      <c r="M893" s="5">
        <f>[1]PLD!N894</f>
        <v>505.18</v>
      </c>
      <c r="N893" s="5">
        <f>[1]PLD!O894</f>
        <v>505.18</v>
      </c>
      <c r="O893" s="5">
        <f>[1]PLD!P894</f>
        <v>505.18</v>
      </c>
      <c r="P893" s="5">
        <f>[1]PLD!Q894</f>
        <v>505.18</v>
      </c>
    </row>
    <row r="894" spans="2:16" x14ac:dyDescent="0.25">
      <c r="B894" s="6">
        <f t="shared" ref="B894:C894" si="47">B893+7</f>
        <v>43281</v>
      </c>
      <c r="C894" s="6">
        <f t="shared" si="47"/>
        <v>43287</v>
      </c>
      <c r="D894" s="6">
        <f t="shared" si="17"/>
        <v>43284</v>
      </c>
      <c r="E894" s="5">
        <f>[1]PLD!F895</f>
        <v>505.18</v>
      </c>
      <c r="F894" s="5">
        <f>[1]PLD!G895</f>
        <v>505.18</v>
      </c>
      <c r="G894" s="5">
        <f>[1]PLD!H895</f>
        <v>505.18</v>
      </c>
      <c r="H894" s="5">
        <f>[1]PLD!I895</f>
        <v>505.18</v>
      </c>
      <c r="I894" s="5">
        <f>[1]PLD!J895</f>
        <v>505.18</v>
      </c>
      <c r="J894" s="5">
        <f>[1]PLD!K895</f>
        <v>505.18</v>
      </c>
      <c r="K894" s="5">
        <f>[1]PLD!L895</f>
        <v>505.18</v>
      </c>
      <c r="L894" s="5">
        <f>[1]PLD!M895</f>
        <v>505.18</v>
      </c>
      <c r="M894" s="5">
        <f>[1]PLD!N895</f>
        <v>505.18</v>
      </c>
      <c r="N894" s="5">
        <f>[1]PLD!O895</f>
        <v>505.18</v>
      </c>
      <c r="O894" s="5">
        <f>[1]PLD!P895</f>
        <v>505.18</v>
      </c>
      <c r="P894" s="5">
        <f>[1]PLD!Q895</f>
        <v>505.18</v>
      </c>
    </row>
    <row r="895" spans="2:16" x14ac:dyDescent="0.25">
      <c r="B895" s="6">
        <f t="shared" ref="B895:C895" si="48">B894+7</f>
        <v>43288</v>
      </c>
      <c r="C895" s="6">
        <f t="shared" si="48"/>
        <v>43294</v>
      </c>
      <c r="D895" s="6">
        <f t="shared" si="17"/>
        <v>43291</v>
      </c>
      <c r="E895" s="5">
        <f>[1]PLD!F896</f>
        <v>505.18</v>
      </c>
      <c r="F895" s="5">
        <f>[1]PLD!G896</f>
        <v>505.18</v>
      </c>
      <c r="G895" s="5">
        <f>[1]PLD!H896</f>
        <v>505.18</v>
      </c>
      <c r="H895" s="5">
        <f>[1]PLD!I896</f>
        <v>505.18</v>
      </c>
      <c r="I895" s="5">
        <f>[1]PLD!J896</f>
        <v>505.18</v>
      </c>
      <c r="J895" s="5">
        <f>[1]PLD!K896</f>
        <v>505.18</v>
      </c>
      <c r="K895" s="5">
        <f>[1]PLD!L896</f>
        <v>505.18</v>
      </c>
      <c r="L895" s="5">
        <f>[1]PLD!M896</f>
        <v>505.18</v>
      </c>
      <c r="M895" s="5">
        <f>[1]PLD!N896</f>
        <v>505.18</v>
      </c>
      <c r="N895" s="5">
        <f>[1]PLD!O896</f>
        <v>505.18</v>
      </c>
      <c r="O895" s="5">
        <f>[1]PLD!P896</f>
        <v>505.18</v>
      </c>
      <c r="P895" s="5">
        <f>[1]PLD!Q896</f>
        <v>505.18</v>
      </c>
    </row>
    <row r="896" spans="2:16" x14ac:dyDescent="0.25">
      <c r="B896" s="6">
        <f t="shared" ref="B896:C896" si="49">B895+7</f>
        <v>43295</v>
      </c>
      <c r="C896" s="6">
        <f t="shared" si="49"/>
        <v>43301</v>
      </c>
      <c r="D896" s="6">
        <f t="shared" si="17"/>
        <v>43298</v>
      </c>
      <c r="E896" s="5">
        <f>[1]PLD!F897</f>
        <v>505.18</v>
      </c>
      <c r="F896" s="5">
        <f>[1]PLD!G897</f>
        <v>505.18</v>
      </c>
      <c r="G896" s="5">
        <f>[1]PLD!H897</f>
        <v>505.18</v>
      </c>
      <c r="H896" s="5">
        <f>[1]PLD!I897</f>
        <v>505.18</v>
      </c>
      <c r="I896" s="5">
        <f>[1]PLD!J897</f>
        <v>505.18</v>
      </c>
      <c r="J896" s="5">
        <f>[1]PLD!K897</f>
        <v>505.18</v>
      </c>
      <c r="K896" s="5">
        <f>[1]PLD!L897</f>
        <v>505.18</v>
      </c>
      <c r="L896" s="5">
        <f>[1]PLD!M897</f>
        <v>505.18</v>
      </c>
      <c r="M896" s="5">
        <f>[1]PLD!N897</f>
        <v>505.18</v>
      </c>
      <c r="N896" s="5">
        <f>[1]PLD!O897</f>
        <v>505.18</v>
      </c>
      <c r="O896" s="5">
        <f>[1]PLD!P897</f>
        <v>505.18</v>
      </c>
      <c r="P896" s="5">
        <f>[1]PLD!Q897</f>
        <v>505.18</v>
      </c>
    </row>
    <row r="897" spans="2:16" x14ac:dyDescent="0.25">
      <c r="B897" s="6">
        <f t="shared" ref="B897:C897" si="50">B896+7</f>
        <v>43302</v>
      </c>
      <c r="C897" s="6">
        <f t="shared" si="50"/>
        <v>43308</v>
      </c>
      <c r="D897" s="6">
        <f t="shared" si="17"/>
        <v>43305</v>
      </c>
      <c r="E897" s="5">
        <f>[1]PLD!F898</f>
        <v>505.18</v>
      </c>
      <c r="F897" s="5">
        <f>[1]PLD!G898</f>
        <v>505.18</v>
      </c>
      <c r="G897" s="5">
        <f>[1]PLD!H898</f>
        <v>505.18</v>
      </c>
      <c r="H897" s="5">
        <f>[1]PLD!I898</f>
        <v>505.18</v>
      </c>
      <c r="I897" s="5">
        <f>[1]PLD!J898</f>
        <v>505.18</v>
      </c>
      <c r="J897" s="5">
        <f>[1]PLD!K898</f>
        <v>505.18</v>
      </c>
      <c r="K897" s="5">
        <f>[1]PLD!L898</f>
        <v>505.18</v>
      </c>
      <c r="L897" s="5">
        <f>[1]PLD!M898</f>
        <v>505.18</v>
      </c>
      <c r="M897" s="5">
        <f>[1]PLD!N898</f>
        <v>505.18</v>
      </c>
      <c r="N897" s="5">
        <f>[1]PLD!O898</f>
        <v>505.18</v>
      </c>
      <c r="O897" s="5">
        <f>[1]PLD!P898</f>
        <v>505.18</v>
      </c>
      <c r="P897" s="5">
        <f>[1]PLD!Q898</f>
        <v>505.18</v>
      </c>
    </row>
    <row r="898" spans="2:16" x14ac:dyDescent="0.25">
      <c r="B898" s="6">
        <f t="shared" ref="B898:C898" si="51">B897+7</f>
        <v>43309</v>
      </c>
      <c r="C898" s="6">
        <f t="shared" si="51"/>
        <v>43315</v>
      </c>
      <c r="D898" s="6">
        <f t="shared" si="17"/>
        <v>43312</v>
      </c>
      <c r="E898" s="5">
        <f>[1]PLD!F899</f>
        <v>505.18</v>
      </c>
      <c r="F898" s="5">
        <f>[1]PLD!G899</f>
        <v>505.18</v>
      </c>
      <c r="G898" s="5">
        <f>[1]PLD!H899</f>
        <v>505.18</v>
      </c>
      <c r="H898" s="5">
        <f>[1]PLD!I899</f>
        <v>505.18</v>
      </c>
      <c r="I898" s="5">
        <f>[1]PLD!J899</f>
        <v>505.18</v>
      </c>
      <c r="J898" s="5">
        <f>[1]PLD!K899</f>
        <v>505.18</v>
      </c>
      <c r="K898" s="5">
        <f>[1]PLD!L899</f>
        <v>505.18</v>
      </c>
      <c r="L898" s="5">
        <f>[1]PLD!M899</f>
        <v>505.18</v>
      </c>
      <c r="M898" s="5">
        <f>[1]PLD!N899</f>
        <v>505.18</v>
      </c>
      <c r="N898" s="5">
        <f>[1]PLD!O899</f>
        <v>505.18</v>
      </c>
      <c r="O898" s="5">
        <f>[1]PLD!P899</f>
        <v>505.18</v>
      </c>
      <c r="P898" s="5">
        <f>[1]PLD!Q899</f>
        <v>505.18</v>
      </c>
    </row>
    <row r="899" spans="2:16" x14ac:dyDescent="0.25">
      <c r="B899" s="6">
        <f t="shared" ref="B899:C899" si="52">B898+7</f>
        <v>43316</v>
      </c>
      <c r="C899" s="6">
        <f t="shared" si="52"/>
        <v>43322</v>
      </c>
      <c r="D899" s="6">
        <f t="shared" si="17"/>
        <v>43319</v>
      </c>
      <c r="E899" s="5">
        <f>[1]PLD!F900</f>
        <v>505.18</v>
      </c>
      <c r="F899" s="5">
        <f>[1]PLD!G900</f>
        <v>505.18</v>
      </c>
      <c r="G899" s="5">
        <f>[1]PLD!H900</f>
        <v>505.18</v>
      </c>
      <c r="H899" s="5">
        <f>[1]PLD!I900</f>
        <v>505.18</v>
      </c>
      <c r="I899" s="5">
        <f>[1]PLD!J900</f>
        <v>505.18</v>
      </c>
      <c r="J899" s="5">
        <f>[1]PLD!K900</f>
        <v>505.18</v>
      </c>
      <c r="K899" s="5">
        <f>[1]PLD!L900</f>
        <v>505.18</v>
      </c>
      <c r="L899" s="5">
        <f>[1]PLD!M900</f>
        <v>505.18</v>
      </c>
      <c r="M899" s="5">
        <f>[1]PLD!N900</f>
        <v>505.18</v>
      </c>
      <c r="N899" s="5">
        <f>[1]PLD!O900</f>
        <v>505.18</v>
      </c>
      <c r="O899" s="5">
        <f>[1]PLD!P900</f>
        <v>505.18</v>
      </c>
      <c r="P899" s="5">
        <f>[1]PLD!Q900</f>
        <v>505.18</v>
      </c>
    </row>
    <row r="900" spans="2:16" x14ac:dyDescent="0.25">
      <c r="B900" s="6">
        <f t="shared" ref="B900:C900" si="53">B899+7</f>
        <v>43323</v>
      </c>
      <c r="C900" s="6">
        <f t="shared" si="53"/>
        <v>43329</v>
      </c>
      <c r="D900" s="6">
        <f t="shared" si="17"/>
        <v>43326</v>
      </c>
      <c r="E900" s="5">
        <f>[1]PLD!F901</f>
        <v>505.18</v>
      </c>
      <c r="F900" s="5">
        <f>[1]PLD!G901</f>
        <v>505.18</v>
      </c>
      <c r="G900" s="5">
        <f>[1]PLD!H901</f>
        <v>505.18</v>
      </c>
      <c r="H900" s="5">
        <f>[1]PLD!I901</f>
        <v>505.18</v>
      </c>
      <c r="I900" s="5">
        <f>[1]PLD!J901</f>
        <v>505.18</v>
      </c>
      <c r="J900" s="5">
        <f>[1]PLD!K901</f>
        <v>505.18</v>
      </c>
      <c r="K900" s="5">
        <f>[1]PLD!L901</f>
        <v>505.18</v>
      </c>
      <c r="L900" s="5">
        <f>[1]PLD!M901</f>
        <v>505.18</v>
      </c>
      <c r="M900" s="5">
        <f>[1]PLD!N901</f>
        <v>505.18</v>
      </c>
      <c r="N900" s="5">
        <f>[1]PLD!O901</f>
        <v>505.18</v>
      </c>
      <c r="O900" s="5">
        <f>[1]PLD!P901</f>
        <v>505.18</v>
      </c>
      <c r="P900" s="5">
        <f>[1]PLD!Q901</f>
        <v>505.18</v>
      </c>
    </row>
    <row r="901" spans="2:16" x14ac:dyDescent="0.25">
      <c r="B901" s="6">
        <f t="shared" ref="B901:C901" si="54">B900+7</f>
        <v>43330</v>
      </c>
      <c r="C901" s="6">
        <f t="shared" si="54"/>
        <v>43336</v>
      </c>
      <c r="D901" s="6">
        <f t="shared" si="17"/>
        <v>43333</v>
      </c>
      <c r="E901" s="5">
        <f>[1]PLD!F902</f>
        <v>505.18</v>
      </c>
      <c r="F901" s="5">
        <f>[1]PLD!G902</f>
        <v>505.18</v>
      </c>
      <c r="G901" s="5">
        <f>[1]PLD!H902</f>
        <v>505.18</v>
      </c>
      <c r="H901" s="5">
        <f>[1]PLD!I902</f>
        <v>505.18</v>
      </c>
      <c r="I901" s="5">
        <f>[1]PLD!J902</f>
        <v>505.18</v>
      </c>
      <c r="J901" s="5">
        <f>[1]PLD!K902</f>
        <v>505.18</v>
      </c>
      <c r="K901" s="5">
        <f>[1]PLD!L902</f>
        <v>505.18</v>
      </c>
      <c r="L901" s="5">
        <f>[1]PLD!M902</f>
        <v>505.18</v>
      </c>
      <c r="M901" s="5">
        <f>[1]PLD!N902</f>
        <v>505.18</v>
      </c>
      <c r="N901" s="5">
        <f>[1]PLD!O902</f>
        <v>505.18</v>
      </c>
      <c r="O901" s="5">
        <f>[1]PLD!P902</f>
        <v>505.18</v>
      </c>
      <c r="P901" s="5">
        <f>[1]PLD!Q902</f>
        <v>505.18</v>
      </c>
    </row>
    <row r="902" spans="2:16" x14ac:dyDescent="0.25">
      <c r="B902" s="6">
        <f t="shared" ref="B902:C902" si="55">B901+7</f>
        <v>43337</v>
      </c>
      <c r="C902" s="6">
        <f t="shared" si="55"/>
        <v>43343</v>
      </c>
      <c r="D902" s="6">
        <f t="shared" si="17"/>
        <v>43340</v>
      </c>
      <c r="E902" s="5">
        <f>[1]PLD!F903</f>
        <v>505.18</v>
      </c>
      <c r="F902" s="5">
        <f>[1]PLD!G903</f>
        <v>505.18</v>
      </c>
      <c r="G902" s="5">
        <f>[1]PLD!H903</f>
        <v>505.18</v>
      </c>
      <c r="H902" s="5">
        <f>[1]PLD!I903</f>
        <v>505.18</v>
      </c>
      <c r="I902" s="5">
        <f>[1]PLD!J903</f>
        <v>505.18</v>
      </c>
      <c r="J902" s="5">
        <f>[1]PLD!K903</f>
        <v>505.18</v>
      </c>
      <c r="K902" s="5">
        <f>[1]PLD!L903</f>
        <v>505.18</v>
      </c>
      <c r="L902" s="5">
        <f>[1]PLD!M903</f>
        <v>505.18</v>
      </c>
      <c r="M902" s="5">
        <f>[1]PLD!N903</f>
        <v>505.18</v>
      </c>
      <c r="N902" s="5">
        <f>[1]PLD!O903</f>
        <v>505.18</v>
      </c>
      <c r="O902" s="5">
        <f>[1]PLD!P903</f>
        <v>505.18</v>
      </c>
      <c r="P902" s="5">
        <f>[1]PLD!Q903</f>
        <v>505.18</v>
      </c>
    </row>
    <row r="903" spans="2:16" x14ac:dyDescent="0.25">
      <c r="B903" s="6">
        <f t="shared" ref="B903:C903" si="56">B902+7</f>
        <v>43344</v>
      </c>
      <c r="C903" s="6">
        <f t="shared" si="56"/>
        <v>43350</v>
      </c>
      <c r="D903" s="6">
        <f t="shared" si="17"/>
        <v>43347</v>
      </c>
      <c r="E903" s="5">
        <f>[1]PLD!F904</f>
        <v>492.92</v>
      </c>
      <c r="F903" s="5">
        <f>[1]PLD!G904</f>
        <v>492.92</v>
      </c>
      <c r="G903" s="5">
        <f>[1]PLD!H904</f>
        <v>477.58</v>
      </c>
      <c r="H903" s="5">
        <f>[1]PLD!I904</f>
        <v>492.92</v>
      </c>
      <c r="I903" s="5">
        <f>[1]PLD!J904</f>
        <v>492.92</v>
      </c>
      <c r="J903" s="5">
        <f>[1]PLD!K904</f>
        <v>477.58</v>
      </c>
      <c r="K903" s="5">
        <f>[1]PLD!L904</f>
        <v>492.92</v>
      </c>
      <c r="L903" s="5">
        <f>[1]PLD!M904</f>
        <v>492.92</v>
      </c>
      <c r="M903" s="5">
        <f>[1]PLD!N904</f>
        <v>477.58</v>
      </c>
      <c r="N903" s="5">
        <f>[1]PLD!O904</f>
        <v>492.92</v>
      </c>
      <c r="O903" s="5">
        <f>[1]PLD!P904</f>
        <v>492.92</v>
      </c>
      <c r="P903" s="5">
        <f>[1]PLD!Q904</f>
        <v>485.7</v>
      </c>
    </row>
    <row r="904" spans="2:16" x14ac:dyDescent="0.25">
      <c r="B904" s="6">
        <f t="shared" ref="B904:C904" si="57">B903+7</f>
        <v>43351</v>
      </c>
      <c r="C904" s="6">
        <f t="shared" si="57"/>
        <v>43357</v>
      </c>
      <c r="D904" s="6">
        <f t="shared" si="17"/>
        <v>43354</v>
      </c>
      <c r="E904" s="5">
        <f>[1]PLD!F905</f>
        <v>504.14</v>
      </c>
      <c r="F904" s="5">
        <f>[1]PLD!G905</f>
        <v>504.14</v>
      </c>
      <c r="G904" s="5">
        <f>[1]PLD!H905</f>
        <v>482.5</v>
      </c>
      <c r="H904" s="5">
        <f>[1]PLD!I905</f>
        <v>504.14</v>
      </c>
      <c r="I904" s="5">
        <f>[1]PLD!J905</f>
        <v>504.14</v>
      </c>
      <c r="J904" s="5">
        <f>[1]PLD!K905</f>
        <v>482.5</v>
      </c>
      <c r="K904" s="5">
        <f>[1]PLD!L905</f>
        <v>504.14</v>
      </c>
      <c r="L904" s="5">
        <f>[1]PLD!M905</f>
        <v>504.14</v>
      </c>
      <c r="M904" s="5">
        <f>[1]PLD!N905</f>
        <v>482.5</v>
      </c>
      <c r="N904" s="5">
        <f>[1]PLD!O905</f>
        <v>504.14</v>
      </c>
      <c r="O904" s="5">
        <f>[1]PLD!P905</f>
        <v>504.14</v>
      </c>
      <c r="P904" s="5">
        <f>[1]PLD!Q905</f>
        <v>482.5</v>
      </c>
    </row>
    <row r="905" spans="2:16" x14ac:dyDescent="0.25">
      <c r="B905" s="6">
        <f t="shared" ref="B905:C905" si="58">B904+7</f>
        <v>43358</v>
      </c>
      <c r="C905" s="6">
        <f t="shared" si="58"/>
        <v>43364</v>
      </c>
      <c r="D905" s="6">
        <f t="shared" si="17"/>
        <v>43361</v>
      </c>
      <c r="E905" s="5">
        <f>[1]PLD!F906</f>
        <v>500.45</v>
      </c>
      <c r="F905" s="5">
        <f>[1]PLD!G906</f>
        <v>500.45</v>
      </c>
      <c r="G905" s="5">
        <f>[1]PLD!H906</f>
        <v>476.39</v>
      </c>
      <c r="H905" s="5">
        <f>[1]PLD!I906</f>
        <v>500.45</v>
      </c>
      <c r="I905" s="5">
        <f>[1]PLD!J906</f>
        <v>500.45</v>
      </c>
      <c r="J905" s="5">
        <f>[1]PLD!K906</f>
        <v>476.39</v>
      </c>
      <c r="K905" s="5">
        <f>[1]PLD!L906</f>
        <v>500.45</v>
      </c>
      <c r="L905" s="5">
        <f>[1]PLD!M906</f>
        <v>500.45</v>
      </c>
      <c r="M905" s="5">
        <f>[1]PLD!N906</f>
        <v>476.39</v>
      </c>
      <c r="N905" s="5">
        <f>[1]PLD!O906</f>
        <v>500.45</v>
      </c>
      <c r="O905" s="5">
        <f>[1]PLD!P906</f>
        <v>500.45</v>
      </c>
      <c r="P905" s="5">
        <f>[1]PLD!Q906</f>
        <v>476.39</v>
      </c>
    </row>
    <row r="906" spans="2:16" x14ac:dyDescent="0.25">
      <c r="B906" s="6">
        <f t="shared" ref="B906:C906" si="59">B905+7</f>
        <v>43365</v>
      </c>
      <c r="C906" s="6">
        <f t="shared" si="59"/>
        <v>43371</v>
      </c>
      <c r="D906" s="6">
        <f t="shared" si="17"/>
        <v>43368</v>
      </c>
      <c r="E906" s="5">
        <f>[1]PLD!F907</f>
        <v>446.91</v>
      </c>
      <c r="F906" s="5">
        <f>[1]PLD!G907</f>
        <v>446.91</v>
      </c>
      <c r="G906" s="5">
        <f>[1]PLD!H907</f>
        <v>433.03</v>
      </c>
      <c r="H906" s="5">
        <f>[1]PLD!I907</f>
        <v>446.91</v>
      </c>
      <c r="I906" s="5">
        <f>[1]PLD!J907</f>
        <v>446.91</v>
      </c>
      <c r="J906" s="5">
        <f>[1]PLD!K907</f>
        <v>433.03</v>
      </c>
      <c r="K906" s="5">
        <f>[1]PLD!L907</f>
        <v>446.91</v>
      </c>
      <c r="L906" s="5">
        <f>[1]PLD!M907</f>
        <v>446.91</v>
      </c>
      <c r="M906" s="5">
        <f>[1]PLD!N907</f>
        <v>433.03</v>
      </c>
      <c r="N906" s="5">
        <f>[1]PLD!O907</f>
        <v>446.91</v>
      </c>
      <c r="O906" s="5">
        <f>[1]PLD!P907</f>
        <v>446.91</v>
      </c>
      <c r="P906" s="5">
        <f>[1]PLD!Q907</f>
        <v>433.03</v>
      </c>
    </row>
    <row r="907" spans="2:16" x14ac:dyDescent="0.25">
      <c r="B907" s="6">
        <f t="shared" ref="B907:C907" si="60">B906+7</f>
        <v>43372</v>
      </c>
      <c r="C907" s="6">
        <f t="shared" si="60"/>
        <v>43378</v>
      </c>
      <c r="D907" s="6">
        <f t="shared" si="17"/>
        <v>43375</v>
      </c>
      <c r="E907" s="5">
        <f>[1]PLD!F908</f>
        <v>389.68</v>
      </c>
      <c r="F907" s="5">
        <f>[1]PLD!G908</f>
        <v>389.68</v>
      </c>
      <c r="G907" s="5">
        <f>[1]PLD!H908</f>
        <v>380.85</v>
      </c>
      <c r="H907" s="5">
        <f>[1]PLD!I908</f>
        <v>389.68</v>
      </c>
      <c r="I907" s="5">
        <f>[1]PLD!J908</f>
        <v>389.68</v>
      </c>
      <c r="J907" s="5">
        <f>[1]PLD!K908</f>
        <v>380.85</v>
      </c>
      <c r="K907" s="5">
        <f>[1]PLD!L908</f>
        <v>389.68</v>
      </c>
      <c r="L907" s="5">
        <f>[1]PLD!M908</f>
        <v>389.68</v>
      </c>
      <c r="M907" s="5">
        <f>[1]PLD!N908</f>
        <v>380.85</v>
      </c>
      <c r="N907" s="5">
        <f>[1]PLD!O908</f>
        <v>389.68</v>
      </c>
      <c r="O907" s="5">
        <f>[1]PLD!P908</f>
        <v>389.68</v>
      </c>
      <c r="P907" s="5">
        <f>[1]PLD!Q908</f>
        <v>380.85</v>
      </c>
    </row>
    <row r="908" spans="2:16" x14ac:dyDescent="0.25">
      <c r="B908" s="6">
        <f t="shared" ref="B908:C908" si="61">B907+7</f>
        <v>43379</v>
      </c>
      <c r="C908" s="6">
        <f t="shared" si="61"/>
        <v>43385</v>
      </c>
      <c r="D908" s="6">
        <f t="shared" si="17"/>
        <v>43382</v>
      </c>
      <c r="E908" s="5">
        <f>[1]PLD!F909</f>
        <v>328</v>
      </c>
      <c r="F908" s="5">
        <f>[1]PLD!G909</f>
        <v>328</v>
      </c>
      <c r="G908" s="5">
        <f>[1]PLD!H909</f>
        <v>322.3</v>
      </c>
      <c r="H908" s="5">
        <f>[1]PLD!I909</f>
        <v>328</v>
      </c>
      <c r="I908" s="5">
        <f>[1]PLD!J909</f>
        <v>328</v>
      </c>
      <c r="J908" s="5">
        <f>[1]PLD!K909</f>
        <v>322.3</v>
      </c>
      <c r="K908" s="5">
        <f>[1]PLD!L909</f>
        <v>328</v>
      </c>
      <c r="L908" s="5">
        <f>[1]PLD!M909</f>
        <v>328</v>
      </c>
      <c r="M908" s="5">
        <f>[1]PLD!N909</f>
        <v>322.3</v>
      </c>
      <c r="N908" s="5">
        <f>[1]PLD!O909</f>
        <v>328</v>
      </c>
      <c r="O908" s="5">
        <f>[1]PLD!P909</f>
        <v>328</v>
      </c>
      <c r="P908" s="5">
        <f>[1]PLD!Q909</f>
        <v>322.3</v>
      </c>
    </row>
    <row r="909" spans="2:16" x14ac:dyDescent="0.25">
      <c r="B909" s="6">
        <f t="shared" ref="B909:C909" si="62">B908+7</f>
        <v>43386</v>
      </c>
      <c r="C909" s="6">
        <f t="shared" si="62"/>
        <v>43392</v>
      </c>
      <c r="D909" s="6">
        <f t="shared" si="17"/>
        <v>43389</v>
      </c>
      <c r="E909" s="5">
        <f>[1]PLD!F910</f>
        <v>274.95999999999998</v>
      </c>
      <c r="F909" s="5">
        <f>[1]PLD!G910</f>
        <v>274.95999999999998</v>
      </c>
      <c r="G909" s="5">
        <f>[1]PLD!H910</f>
        <v>262.07</v>
      </c>
      <c r="H909" s="5">
        <f>[1]PLD!I910</f>
        <v>274.95999999999998</v>
      </c>
      <c r="I909" s="5">
        <f>[1]PLD!J910</f>
        <v>274.95999999999998</v>
      </c>
      <c r="J909" s="5">
        <f>[1]PLD!K910</f>
        <v>262.07</v>
      </c>
      <c r="K909" s="5">
        <f>[1]PLD!L910</f>
        <v>274.95999999999998</v>
      </c>
      <c r="L909" s="5">
        <f>[1]PLD!M910</f>
        <v>274.95999999999998</v>
      </c>
      <c r="M909" s="5">
        <f>[1]PLD!N910</f>
        <v>262.07</v>
      </c>
      <c r="N909" s="5">
        <f>[1]PLD!O910</f>
        <v>274.95999999999998</v>
      </c>
      <c r="O909" s="5">
        <f>[1]PLD!P910</f>
        <v>274.95999999999998</v>
      </c>
      <c r="P909" s="5">
        <f>[1]PLD!Q910</f>
        <v>262.07</v>
      </c>
    </row>
    <row r="910" spans="2:16" x14ac:dyDescent="0.25">
      <c r="B910" s="6">
        <f t="shared" ref="B910:C910" si="63">B909+7</f>
        <v>43393</v>
      </c>
      <c r="C910" s="6">
        <f t="shared" si="63"/>
        <v>43399</v>
      </c>
      <c r="D910" s="6">
        <f t="shared" si="17"/>
        <v>43396</v>
      </c>
      <c r="E910" s="5">
        <f>[1]PLD!F911</f>
        <v>232.77</v>
      </c>
      <c r="F910" s="5">
        <f>[1]PLD!G911</f>
        <v>232.77</v>
      </c>
      <c r="G910" s="5">
        <f>[1]PLD!H911</f>
        <v>224.34</v>
      </c>
      <c r="H910" s="5">
        <f>[1]PLD!I911</f>
        <v>232.77</v>
      </c>
      <c r="I910" s="5">
        <f>[1]PLD!J911</f>
        <v>232.77</v>
      </c>
      <c r="J910" s="5">
        <f>[1]PLD!K911</f>
        <v>224.34</v>
      </c>
      <c r="K910" s="5">
        <f>[1]PLD!L911</f>
        <v>232.77</v>
      </c>
      <c r="L910" s="5">
        <f>[1]PLD!M911</f>
        <v>232.77</v>
      </c>
      <c r="M910" s="5">
        <f>[1]PLD!N911</f>
        <v>224.34</v>
      </c>
      <c r="N910" s="5">
        <f>[1]PLD!O911</f>
        <v>232.77</v>
      </c>
      <c r="O910" s="5">
        <f>[1]PLD!P911</f>
        <v>232.77</v>
      </c>
      <c r="P910" s="5">
        <f>[1]PLD!Q911</f>
        <v>224.34</v>
      </c>
    </row>
    <row r="911" spans="2:16" x14ac:dyDescent="0.25">
      <c r="B911" s="6">
        <f t="shared" ref="B911:C911" si="64">B910+7</f>
        <v>43400</v>
      </c>
      <c r="C911" s="6">
        <f t="shared" si="64"/>
        <v>43406</v>
      </c>
      <c r="D911" s="6">
        <f t="shared" si="17"/>
        <v>43403</v>
      </c>
      <c r="E911" s="5">
        <f>[1]PLD!F912</f>
        <v>143.66</v>
      </c>
      <c r="F911" s="5">
        <f>[1]PLD!G912</f>
        <v>143.66</v>
      </c>
      <c r="G911" s="5">
        <f>[1]PLD!H912</f>
        <v>140.75</v>
      </c>
      <c r="H911" s="5">
        <f>[1]PLD!I912</f>
        <v>143.66</v>
      </c>
      <c r="I911" s="5">
        <f>[1]PLD!J912</f>
        <v>143.66</v>
      </c>
      <c r="J911" s="5">
        <f>[1]PLD!K912</f>
        <v>140.75</v>
      </c>
      <c r="K911" s="5">
        <f>[1]PLD!L912</f>
        <v>143.66</v>
      </c>
      <c r="L911" s="5">
        <f>[1]PLD!M912</f>
        <v>143.66</v>
      </c>
      <c r="M911" s="5">
        <f>[1]PLD!N912</f>
        <v>140.76</v>
      </c>
      <c r="N911" s="5">
        <f>[1]PLD!O912</f>
        <v>143.66</v>
      </c>
      <c r="O911" s="5">
        <f>[1]PLD!P912</f>
        <v>143.66</v>
      </c>
      <c r="P911" s="5">
        <f>[1]PLD!Q912</f>
        <v>140.76</v>
      </c>
    </row>
    <row r="912" spans="2:16" x14ac:dyDescent="0.25">
      <c r="B912" s="6">
        <f t="shared" ref="B912:C912" si="65">B911+7</f>
        <v>43407</v>
      </c>
      <c r="C912" s="6">
        <f t="shared" si="65"/>
        <v>43413</v>
      </c>
      <c r="D912" s="6">
        <f t="shared" si="17"/>
        <v>43410</v>
      </c>
      <c r="E912" s="5">
        <f>[1]PLD!F913</f>
        <v>151.52000000000001</v>
      </c>
      <c r="F912" s="5">
        <f>[1]PLD!G913</f>
        <v>151.52000000000001</v>
      </c>
      <c r="G912" s="5">
        <f>[1]PLD!H913</f>
        <v>147.16</v>
      </c>
      <c r="H912" s="5">
        <f>[1]PLD!I913</f>
        <v>151.52000000000001</v>
      </c>
      <c r="I912" s="5">
        <f>[1]PLD!J913</f>
        <v>151.52000000000001</v>
      </c>
      <c r="J912" s="5">
        <f>[1]PLD!K913</f>
        <v>147.16</v>
      </c>
      <c r="K912" s="5">
        <f>[1]PLD!L913</f>
        <v>151.52000000000001</v>
      </c>
      <c r="L912" s="5">
        <f>[1]PLD!M913</f>
        <v>151.52000000000001</v>
      </c>
      <c r="M912" s="5">
        <f>[1]PLD!N913</f>
        <v>147.16</v>
      </c>
      <c r="N912" s="5">
        <f>[1]PLD!O913</f>
        <v>151.52000000000001</v>
      </c>
      <c r="O912" s="5">
        <f>[1]PLD!P913</f>
        <v>151.52000000000001</v>
      </c>
      <c r="P912" s="5">
        <f>[1]PLD!Q913</f>
        <v>147.16</v>
      </c>
    </row>
    <row r="913" spans="2:16" x14ac:dyDescent="0.25">
      <c r="B913" s="6">
        <f t="shared" ref="B913:C913" si="66">B912+7</f>
        <v>43414</v>
      </c>
      <c r="C913" s="6">
        <f t="shared" si="66"/>
        <v>43420</v>
      </c>
      <c r="D913" s="6">
        <f t="shared" si="17"/>
        <v>43417</v>
      </c>
      <c r="E913" s="5">
        <f>[1]PLD!F914</f>
        <v>121.91</v>
      </c>
      <c r="F913" s="5">
        <f>[1]PLD!G914</f>
        <v>121.91</v>
      </c>
      <c r="G913" s="5">
        <f>[1]PLD!H914</f>
        <v>119.29</v>
      </c>
      <c r="H913" s="5">
        <f>[1]PLD!I914</f>
        <v>121.91</v>
      </c>
      <c r="I913" s="5">
        <f>[1]PLD!J914</f>
        <v>121.91</v>
      </c>
      <c r="J913" s="5">
        <f>[1]PLD!K914</f>
        <v>119.29</v>
      </c>
      <c r="K913" s="5">
        <f>[1]PLD!L914</f>
        <v>121.91</v>
      </c>
      <c r="L913" s="5">
        <f>[1]PLD!M914</f>
        <v>121.91</v>
      </c>
      <c r="M913" s="5">
        <f>[1]PLD!N914</f>
        <v>119.29</v>
      </c>
      <c r="N913" s="5">
        <f>[1]PLD!O914</f>
        <v>121.91</v>
      </c>
      <c r="O913" s="5">
        <f>[1]PLD!P914</f>
        <v>121.91</v>
      </c>
      <c r="P913" s="5">
        <f>[1]PLD!Q914</f>
        <v>119.29</v>
      </c>
    </row>
    <row r="914" spans="2:16" x14ac:dyDescent="0.25">
      <c r="B914" s="6">
        <f t="shared" ref="B914:C914" si="67">B913+7</f>
        <v>43421</v>
      </c>
      <c r="C914" s="6">
        <f t="shared" si="67"/>
        <v>43427</v>
      </c>
      <c r="D914" s="6">
        <f t="shared" si="17"/>
        <v>43424</v>
      </c>
      <c r="E914" s="5">
        <f>[1]PLD!F915</f>
        <v>120.74</v>
      </c>
      <c r="F914" s="5">
        <f>[1]PLD!G915</f>
        <v>120.74</v>
      </c>
      <c r="G914" s="5">
        <f>[1]PLD!H915</f>
        <v>116.52</v>
      </c>
      <c r="H914" s="5">
        <f>[1]PLD!I915</f>
        <v>120.74</v>
      </c>
      <c r="I914" s="5">
        <f>[1]PLD!J915</f>
        <v>120.74</v>
      </c>
      <c r="J914" s="5">
        <f>[1]PLD!K915</f>
        <v>116.52</v>
      </c>
      <c r="K914" s="5">
        <f>[1]PLD!L915</f>
        <v>120.74</v>
      </c>
      <c r="L914" s="5">
        <f>[1]PLD!M915</f>
        <v>120.74</v>
      </c>
      <c r="M914" s="5">
        <f>[1]PLD!N915</f>
        <v>116.52</v>
      </c>
      <c r="N914" s="5">
        <f>[1]PLD!O915</f>
        <v>120.74</v>
      </c>
      <c r="O914" s="5">
        <f>[1]PLD!P915</f>
        <v>120.74</v>
      </c>
      <c r="P914" s="5">
        <f>[1]PLD!Q915</f>
        <v>116.52</v>
      </c>
    </row>
    <row r="915" spans="2:16" x14ac:dyDescent="0.25">
      <c r="B915" s="6">
        <f t="shared" ref="B915:C915" si="68">B914+7</f>
        <v>43428</v>
      </c>
      <c r="C915" s="6">
        <f t="shared" si="68"/>
        <v>43434</v>
      </c>
      <c r="D915" s="6">
        <f t="shared" si="17"/>
        <v>43431</v>
      </c>
      <c r="E915" s="5">
        <f>[1]PLD!F916</f>
        <v>101.71</v>
      </c>
      <c r="F915" s="5">
        <f>[1]PLD!G916</f>
        <v>101.71</v>
      </c>
      <c r="G915" s="5">
        <f>[1]PLD!H916</f>
        <v>98.97</v>
      </c>
      <c r="H915" s="5">
        <f>[1]PLD!I916</f>
        <v>101.71</v>
      </c>
      <c r="I915" s="5">
        <f>[1]PLD!J916</f>
        <v>101.71</v>
      </c>
      <c r="J915" s="5">
        <f>[1]PLD!K916</f>
        <v>98.97</v>
      </c>
      <c r="K915" s="5">
        <f>[1]PLD!L916</f>
        <v>101.71</v>
      </c>
      <c r="L915" s="5">
        <f>[1]PLD!M916</f>
        <v>101.71</v>
      </c>
      <c r="M915" s="5">
        <f>[1]PLD!N916</f>
        <v>98.97</v>
      </c>
      <c r="N915" s="5">
        <f>[1]PLD!O916</f>
        <v>101.71</v>
      </c>
      <c r="O915" s="5">
        <f>[1]PLD!P916</f>
        <v>101.71</v>
      </c>
      <c r="P915" s="5">
        <f>[1]PLD!Q916</f>
        <v>98.97</v>
      </c>
    </row>
    <row r="916" spans="2:16" x14ac:dyDescent="0.25">
      <c r="B916" s="6">
        <f t="shared" ref="B916:C916" si="69">B915+7</f>
        <v>43435</v>
      </c>
      <c r="C916" s="6">
        <f t="shared" si="69"/>
        <v>43441</v>
      </c>
      <c r="D916" s="6">
        <f t="shared" si="17"/>
        <v>43438</v>
      </c>
      <c r="E916" s="5">
        <f>[1]PLD!F917</f>
        <v>59.43</v>
      </c>
      <c r="F916" s="5">
        <f>[1]PLD!G917</f>
        <v>59.43</v>
      </c>
      <c r="G916" s="5">
        <f>[1]PLD!H917</f>
        <v>58.36</v>
      </c>
      <c r="H916" s="5">
        <f>[1]PLD!I917</f>
        <v>59.43</v>
      </c>
      <c r="I916" s="5">
        <f>[1]PLD!J917</f>
        <v>59.43</v>
      </c>
      <c r="J916" s="5">
        <f>[1]PLD!K917</f>
        <v>58.36</v>
      </c>
      <c r="K916" s="5">
        <f>[1]PLD!L917</f>
        <v>59.43</v>
      </c>
      <c r="L916" s="5">
        <f>[1]PLD!M917</f>
        <v>59.43</v>
      </c>
      <c r="M916" s="5">
        <f>[1]PLD!N917</f>
        <v>58.68</v>
      </c>
      <c r="N916" s="5">
        <f>[1]PLD!O917</f>
        <v>59.43</v>
      </c>
      <c r="O916" s="5">
        <f>[1]PLD!P917</f>
        <v>59.43</v>
      </c>
      <c r="P916" s="5">
        <f>[1]PLD!Q917</f>
        <v>58.36</v>
      </c>
    </row>
    <row r="917" spans="2:16" x14ac:dyDescent="0.25">
      <c r="B917" s="6">
        <f t="shared" ref="B917:C917" si="70">B916+7</f>
        <v>43442</v>
      </c>
      <c r="C917" s="6">
        <f t="shared" si="70"/>
        <v>43448</v>
      </c>
      <c r="D917" s="6">
        <f t="shared" si="17"/>
        <v>43445</v>
      </c>
      <c r="E917" s="5">
        <f>[1]PLD!F918</f>
        <v>66.41</v>
      </c>
      <c r="F917" s="5">
        <f>[1]PLD!G918</f>
        <v>66.41</v>
      </c>
      <c r="G917" s="5">
        <f>[1]PLD!H918</f>
        <v>65.650000000000006</v>
      </c>
      <c r="H917" s="5">
        <f>[1]PLD!I918</f>
        <v>66.41</v>
      </c>
      <c r="I917" s="5">
        <f>[1]PLD!J918</f>
        <v>66.41</v>
      </c>
      <c r="J917" s="5">
        <f>[1]PLD!K918</f>
        <v>65.650000000000006</v>
      </c>
      <c r="K917" s="5">
        <f>[1]PLD!L918</f>
        <v>66.41</v>
      </c>
      <c r="L917" s="5">
        <f>[1]PLD!M918</f>
        <v>66.41</v>
      </c>
      <c r="M917" s="5">
        <f>[1]PLD!N918</f>
        <v>66.41</v>
      </c>
      <c r="N917" s="5">
        <f>[1]PLD!O918</f>
        <v>66.41</v>
      </c>
      <c r="O917" s="5">
        <f>[1]PLD!P918</f>
        <v>66.41</v>
      </c>
      <c r="P917" s="5">
        <f>[1]PLD!Q918</f>
        <v>65.650000000000006</v>
      </c>
    </row>
    <row r="918" spans="2:16" x14ac:dyDescent="0.25">
      <c r="B918" s="6">
        <f t="shared" ref="B918:C918" si="71">B917+7</f>
        <v>43449</v>
      </c>
      <c r="C918" s="6">
        <f t="shared" si="71"/>
        <v>43455</v>
      </c>
      <c r="D918" s="6">
        <f t="shared" si="17"/>
        <v>43452</v>
      </c>
      <c r="E918" s="5">
        <f>[1]PLD!F919</f>
        <v>80.19</v>
      </c>
      <c r="F918" s="5">
        <f>[1]PLD!G919</f>
        <v>80.19</v>
      </c>
      <c r="G918" s="5">
        <f>[1]PLD!H919</f>
        <v>77.36</v>
      </c>
      <c r="H918" s="5">
        <f>[1]PLD!I919</f>
        <v>80.19</v>
      </c>
      <c r="I918" s="5">
        <f>[1]PLD!J919</f>
        <v>80.19</v>
      </c>
      <c r="J918" s="5">
        <f>[1]PLD!K919</f>
        <v>77.36</v>
      </c>
      <c r="K918" s="5">
        <f>[1]PLD!L919</f>
        <v>80.19</v>
      </c>
      <c r="L918" s="5">
        <f>[1]PLD!M919</f>
        <v>80.19</v>
      </c>
      <c r="M918" s="5">
        <f>[1]PLD!N919</f>
        <v>77.36</v>
      </c>
      <c r="N918" s="5">
        <f>[1]PLD!O919</f>
        <v>40.159999999999997</v>
      </c>
      <c r="O918" s="5">
        <f>[1]PLD!P919</f>
        <v>40.159999999999997</v>
      </c>
      <c r="P918" s="5">
        <f>[1]PLD!Q919</f>
        <v>40.159999999999997</v>
      </c>
    </row>
    <row r="919" spans="2:16" x14ac:dyDescent="0.25">
      <c r="B919" s="6">
        <f t="shared" ref="B919:C919" si="72">B918+7</f>
        <v>43456</v>
      </c>
      <c r="C919" s="6">
        <f t="shared" si="72"/>
        <v>43462</v>
      </c>
      <c r="D919" s="6">
        <f t="shared" si="17"/>
        <v>43459</v>
      </c>
      <c r="E919" s="5">
        <f>[1]PLD!F920</f>
        <v>88.14</v>
      </c>
      <c r="F919" s="5">
        <f>[1]PLD!G920</f>
        <v>88.14</v>
      </c>
      <c r="G919" s="5">
        <f>[1]PLD!H920</f>
        <v>85.99</v>
      </c>
      <c r="H919" s="5">
        <f>[1]PLD!I920</f>
        <v>88.14</v>
      </c>
      <c r="I919" s="5">
        <f>[1]PLD!J920</f>
        <v>88.14</v>
      </c>
      <c r="J919" s="5">
        <f>[1]PLD!K920</f>
        <v>85.99</v>
      </c>
      <c r="K919" s="5">
        <f>[1]PLD!L920</f>
        <v>88.14</v>
      </c>
      <c r="L919" s="5">
        <f>[1]PLD!M920</f>
        <v>88.14</v>
      </c>
      <c r="M919" s="5">
        <f>[1]PLD!N920</f>
        <v>85.99</v>
      </c>
      <c r="N919" s="5">
        <f>[1]PLD!O920</f>
        <v>40.159999999999997</v>
      </c>
      <c r="O919" s="5">
        <f>[1]PLD!P920</f>
        <v>40.159999999999997</v>
      </c>
      <c r="P919" s="5">
        <f>[1]PLD!Q920</f>
        <v>40.159999999999997</v>
      </c>
    </row>
    <row r="920" spans="2:16" x14ac:dyDescent="0.25">
      <c r="B920" s="6">
        <f t="shared" ref="B920:C920" si="73">B919+7</f>
        <v>43463</v>
      </c>
      <c r="C920" s="6">
        <f t="shared" si="73"/>
        <v>43469</v>
      </c>
      <c r="D920" s="6">
        <f t="shared" si="17"/>
        <v>43466</v>
      </c>
      <c r="E920" s="5">
        <f>[1]PLD!F921</f>
        <v>140</v>
      </c>
      <c r="F920" s="5">
        <f>[1]PLD!G921</f>
        <v>139.22999999999999</v>
      </c>
      <c r="G920" s="5">
        <f>[1]PLD!H921</f>
        <v>134.02000000000001</v>
      </c>
      <c r="H920" s="5">
        <f>[1]PLD!I921</f>
        <v>140</v>
      </c>
      <c r="I920" s="5">
        <f>[1]PLD!J921</f>
        <v>139.22999999999999</v>
      </c>
      <c r="J920" s="5">
        <f>[1]PLD!K921</f>
        <v>134.02000000000001</v>
      </c>
      <c r="K920" s="5">
        <f>[1]PLD!L921</f>
        <v>53.86</v>
      </c>
      <c r="L920" s="5">
        <f>[1]PLD!M921</f>
        <v>53.86</v>
      </c>
      <c r="M920" s="5">
        <f>[1]PLD!N921</f>
        <v>53.86</v>
      </c>
      <c r="N920" s="5">
        <f>[1]PLD!O921</f>
        <v>53.86</v>
      </c>
      <c r="O920" s="5">
        <f>[1]PLD!P921</f>
        <v>53.86</v>
      </c>
      <c r="P920" s="5">
        <f>[1]PLD!Q921</f>
        <v>53.86</v>
      </c>
    </row>
    <row r="921" spans="2:16" x14ac:dyDescent="0.25">
      <c r="B921" s="6">
        <f t="shared" ref="B921:C921" si="74">B920+7</f>
        <v>43470</v>
      </c>
      <c r="C921" s="6">
        <f t="shared" si="74"/>
        <v>43476</v>
      </c>
      <c r="D921" s="6">
        <f t="shared" si="17"/>
        <v>43473</v>
      </c>
      <c r="E921" s="5">
        <f>[1]PLD!F922</f>
        <v>141.12</v>
      </c>
      <c r="F921" s="5">
        <f>[1]PLD!G922</f>
        <v>140.15</v>
      </c>
      <c r="G921" s="5">
        <f>[1]PLD!H922</f>
        <v>136.91</v>
      </c>
      <c r="H921" s="5">
        <f>[1]PLD!I922</f>
        <v>141.12</v>
      </c>
      <c r="I921" s="5">
        <f>[1]PLD!J922</f>
        <v>140.15</v>
      </c>
      <c r="J921" s="5">
        <f>[1]PLD!K922</f>
        <v>136.91</v>
      </c>
      <c r="K921" s="5">
        <f>[1]PLD!L922</f>
        <v>103.89</v>
      </c>
      <c r="L921" s="5">
        <f>[1]PLD!M922</f>
        <v>103.89</v>
      </c>
      <c r="M921" s="5">
        <f>[1]PLD!N922</f>
        <v>103.89</v>
      </c>
      <c r="N921" s="5">
        <f>[1]PLD!O922</f>
        <v>103.89</v>
      </c>
      <c r="O921" s="5">
        <f>[1]PLD!P922</f>
        <v>103.89</v>
      </c>
      <c r="P921" s="5">
        <f>[1]PLD!Q922</f>
        <v>103.89</v>
      </c>
    </row>
    <row r="922" spans="2:16" x14ac:dyDescent="0.25">
      <c r="B922" s="6">
        <f t="shared" ref="B922:C922" si="75">B921+7</f>
        <v>43477</v>
      </c>
      <c r="C922" s="6">
        <f t="shared" si="75"/>
        <v>43483</v>
      </c>
      <c r="D922" s="6">
        <f t="shared" si="17"/>
        <v>43480</v>
      </c>
      <c r="E922" s="5">
        <f>[1]PLD!F923</f>
        <v>168.84</v>
      </c>
      <c r="F922" s="5">
        <f>[1]PLD!G923</f>
        <v>167.82</v>
      </c>
      <c r="G922" s="5">
        <f>[1]PLD!H923</f>
        <v>163.94</v>
      </c>
      <c r="H922" s="5">
        <f>[1]PLD!I923</f>
        <v>168.84</v>
      </c>
      <c r="I922" s="5">
        <f>[1]PLD!J923</f>
        <v>167.82</v>
      </c>
      <c r="J922" s="5">
        <f>[1]PLD!K923</f>
        <v>163.94</v>
      </c>
      <c r="K922" s="5">
        <f>[1]PLD!L923</f>
        <v>80.44</v>
      </c>
      <c r="L922" s="5">
        <f>[1]PLD!M923</f>
        <v>80.44</v>
      </c>
      <c r="M922" s="5">
        <f>[1]PLD!N923</f>
        <v>80.44</v>
      </c>
      <c r="N922" s="5">
        <f>[1]PLD!O923</f>
        <v>80.44</v>
      </c>
      <c r="O922" s="5">
        <f>[1]PLD!P923</f>
        <v>80.44</v>
      </c>
      <c r="P922" s="5">
        <f>[1]PLD!Q923</f>
        <v>80.44</v>
      </c>
    </row>
    <row r="923" spans="2:16" x14ac:dyDescent="0.25">
      <c r="B923" s="6">
        <f t="shared" ref="B923:C923" si="76">B922+7</f>
        <v>43484</v>
      </c>
      <c r="C923" s="6">
        <f t="shared" si="76"/>
        <v>43490</v>
      </c>
      <c r="D923" s="6">
        <f t="shared" si="17"/>
        <v>43487</v>
      </c>
      <c r="E923" s="5">
        <f>[1]PLD!F924</f>
        <v>183.43</v>
      </c>
      <c r="F923" s="5">
        <f>[1]PLD!G924</f>
        <v>181.91</v>
      </c>
      <c r="G923" s="5">
        <f>[1]PLD!H924</f>
        <v>174.72</v>
      </c>
      <c r="H923" s="5">
        <f>[1]PLD!I924</f>
        <v>183.43</v>
      </c>
      <c r="I923" s="5">
        <f>[1]PLD!J924</f>
        <v>181.91</v>
      </c>
      <c r="J923" s="5">
        <f>[1]PLD!K924</f>
        <v>174.72</v>
      </c>
      <c r="K923" s="5">
        <f>[1]PLD!L924</f>
        <v>42.35</v>
      </c>
      <c r="L923" s="5">
        <f>[1]PLD!M924</f>
        <v>42.35</v>
      </c>
      <c r="M923" s="5">
        <f>[1]PLD!N924</f>
        <v>42.35</v>
      </c>
      <c r="N923" s="5">
        <f>[1]PLD!O924</f>
        <v>42.35</v>
      </c>
      <c r="O923" s="5">
        <f>[1]PLD!P924</f>
        <v>42.35</v>
      </c>
      <c r="P923" s="5">
        <f>[1]PLD!Q924</f>
        <v>42.35</v>
      </c>
    </row>
    <row r="924" spans="2:16" x14ac:dyDescent="0.25">
      <c r="B924" s="6">
        <f t="shared" ref="B924:C924" si="77">B923+7</f>
        <v>43491</v>
      </c>
      <c r="C924" s="6">
        <f t="shared" si="77"/>
        <v>43497</v>
      </c>
      <c r="D924" s="6">
        <f t="shared" si="17"/>
        <v>43494</v>
      </c>
      <c r="E924" s="5">
        <f>[1]PLD!F925</f>
        <v>344.2</v>
      </c>
      <c r="F924" s="5">
        <f>[1]PLD!G925</f>
        <v>339.93</v>
      </c>
      <c r="G924" s="5">
        <f>[1]PLD!H925</f>
        <v>332.05</v>
      </c>
      <c r="H924" s="5">
        <f>[1]PLD!I925</f>
        <v>344.2</v>
      </c>
      <c r="I924" s="5">
        <f>[1]PLD!J925</f>
        <v>339.93</v>
      </c>
      <c r="J924" s="5">
        <f>[1]PLD!K925</f>
        <v>332.05</v>
      </c>
      <c r="K924" s="5">
        <f>[1]PLD!L925</f>
        <v>137.55000000000001</v>
      </c>
      <c r="L924" s="5">
        <f>[1]PLD!M925</f>
        <v>137.55000000000001</v>
      </c>
      <c r="M924" s="5">
        <f>[1]PLD!N925</f>
        <v>137.55000000000001</v>
      </c>
      <c r="N924" s="5">
        <f>[1]PLD!O925</f>
        <v>85.56</v>
      </c>
      <c r="O924" s="5">
        <f>[1]PLD!P925</f>
        <v>85.56</v>
      </c>
      <c r="P924" s="5">
        <f>[1]PLD!Q925</f>
        <v>80.44</v>
      </c>
    </row>
    <row r="925" spans="2:16" x14ac:dyDescent="0.25">
      <c r="B925" s="6">
        <f t="shared" ref="B925:C925" si="78">B924+7</f>
        <v>43498</v>
      </c>
      <c r="C925" s="6">
        <f t="shared" si="78"/>
        <v>43504</v>
      </c>
      <c r="D925" s="6">
        <f t="shared" si="17"/>
        <v>43501</v>
      </c>
      <c r="E925" s="5">
        <f>[1]PLD!F926</f>
        <v>462.93</v>
      </c>
      <c r="F925" s="5">
        <f>[1]PLD!G926</f>
        <v>457.27</v>
      </c>
      <c r="G925" s="5">
        <f>[1]PLD!H926</f>
        <v>442.83</v>
      </c>
      <c r="H925" s="5">
        <f>[1]PLD!I926</f>
        <v>462.93</v>
      </c>
      <c r="I925" s="5">
        <f>[1]PLD!J926</f>
        <v>457.27</v>
      </c>
      <c r="J925" s="5">
        <f>[1]PLD!K926</f>
        <v>442.84</v>
      </c>
      <c r="K925" s="5">
        <f>[1]PLD!L926</f>
        <v>141.05000000000001</v>
      </c>
      <c r="L925" s="5">
        <f>[1]PLD!M926</f>
        <v>141.05000000000001</v>
      </c>
      <c r="M925" s="5">
        <f>[1]PLD!N926</f>
        <v>141.05000000000001</v>
      </c>
      <c r="N925" s="5">
        <f>[1]PLD!O926</f>
        <v>42.35</v>
      </c>
      <c r="O925" s="5">
        <f>[1]PLD!P926</f>
        <v>42.35</v>
      </c>
      <c r="P925" s="5">
        <f>[1]PLD!Q926</f>
        <v>42.35</v>
      </c>
    </row>
    <row r="926" spans="2:16" x14ac:dyDescent="0.25">
      <c r="B926" s="6">
        <f t="shared" ref="B926:C926" si="79">B925+7</f>
        <v>43505</v>
      </c>
      <c r="C926" s="6">
        <f t="shared" si="79"/>
        <v>43511</v>
      </c>
      <c r="D926" s="6">
        <f t="shared" si="17"/>
        <v>43508</v>
      </c>
      <c r="E926" s="5">
        <f>[1]PLD!F927</f>
        <v>513.89</v>
      </c>
      <c r="F926" s="5">
        <f>[1]PLD!G927</f>
        <v>513.89</v>
      </c>
      <c r="G926" s="5">
        <f>[1]PLD!H927</f>
        <v>507.58</v>
      </c>
      <c r="H926" s="5">
        <f>[1]PLD!I927</f>
        <v>513.89</v>
      </c>
      <c r="I926" s="5">
        <f>[1]PLD!J927</f>
        <v>513.89</v>
      </c>
      <c r="J926" s="5">
        <f>[1]PLD!K927</f>
        <v>507.58</v>
      </c>
      <c r="K926" s="5">
        <f>[1]PLD!L927</f>
        <v>178.71</v>
      </c>
      <c r="L926" s="5">
        <f>[1]PLD!M927</f>
        <v>178.71</v>
      </c>
      <c r="M926" s="5">
        <f>[1]PLD!N927</f>
        <v>178.71</v>
      </c>
      <c r="N926" s="5">
        <f>[1]PLD!O927</f>
        <v>48.14</v>
      </c>
      <c r="O926" s="5">
        <f>[1]PLD!P927</f>
        <v>48.14</v>
      </c>
      <c r="P926" s="5">
        <f>[1]PLD!Q927</f>
        <v>48.14</v>
      </c>
    </row>
    <row r="927" spans="2:16" x14ac:dyDescent="0.25">
      <c r="B927" s="6">
        <f t="shared" ref="B927:C927" si="80">B926+7</f>
        <v>43512</v>
      </c>
      <c r="C927" s="6">
        <f t="shared" si="80"/>
        <v>43518</v>
      </c>
      <c r="D927" s="6">
        <f t="shared" si="17"/>
        <v>43515</v>
      </c>
      <c r="E927" s="5">
        <f>[1]PLD!F928</f>
        <v>484.09</v>
      </c>
      <c r="F927" s="5">
        <f>[1]PLD!G928</f>
        <v>478.04</v>
      </c>
      <c r="G927" s="5">
        <f>[1]PLD!H928</f>
        <v>464.78</v>
      </c>
      <c r="H927" s="5">
        <f>[1]PLD!I928</f>
        <v>484.09</v>
      </c>
      <c r="I927" s="5">
        <f>[1]PLD!J928</f>
        <v>478.04</v>
      </c>
      <c r="J927" s="5">
        <f>[1]PLD!K928</f>
        <v>464.78</v>
      </c>
      <c r="K927" s="5">
        <f>[1]PLD!L928</f>
        <v>164.36</v>
      </c>
      <c r="L927" s="5">
        <f>[1]PLD!M928</f>
        <v>164.36</v>
      </c>
      <c r="M927" s="5">
        <f>[1]PLD!N928</f>
        <v>164.36</v>
      </c>
      <c r="N927" s="5">
        <f>[1]PLD!O928</f>
        <v>42.35</v>
      </c>
      <c r="O927" s="5">
        <f>[1]PLD!P928</f>
        <v>42.35</v>
      </c>
      <c r="P927" s="5">
        <f>[1]PLD!Q928</f>
        <v>42.35</v>
      </c>
    </row>
    <row r="928" spans="2:16" x14ac:dyDescent="0.25">
      <c r="B928" s="6">
        <f t="shared" ref="B928:C928" si="81">B927+7</f>
        <v>43519</v>
      </c>
      <c r="C928" s="6">
        <f t="shared" si="81"/>
        <v>43525</v>
      </c>
      <c r="D928" s="6">
        <f t="shared" ref="D928:D939" si="82">AVERAGE(B928:C928)</f>
        <v>43522</v>
      </c>
      <c r="E928" s="5">
        <f>[1]PLD!F929</f>
        <v>346.37</v>
      </c>
      <c r="F928" s="5">
        <f>[1]PLD!G929</f>
        <v>341.66</v>
      </c>
      <c r="G928" s="5">
        <f>[1]PLD!H929</f>
        <v>334.86</v>
      </c>
      <c r="H928" s="5">
        <f>[1]PLD!I929</f>
        <v>346.37</v>
      </c>
      <c r="I928" s="5">
        <f>[1]PLD!J929</f>
        <v>341.66</v>
      </c>
      <c r="J928" s="5">
        <f>[1]PLD!K929</f>
        <v>334.86</v>
      </c>
      <c r="K928" s="5">
        <f>[1]PLD!L929</f>
        <v>178.71</v>
      </c>
      <c r="L928" s="5">
        <f>[1]PLD!M929</f>
        <v>178.71</v>
      </c>
      <c r="M928" s="5">
        <f>[1]PLD!N929</f>
        <v>178.71</v>
      </c>
      <c r="N928" s="5">
        <f>[1]PLD!O929</f>
        <v>42.35</v>
      </c>
      <c r="O928" s="5">
        <f>[1]PLD!P929</f>
        <v>42.35</v>
      </c>
      <c r="P928" s="5">
        <f>[1]PLD!Q929</f>
        <v>42.35</v>
      </c>
    </row>
    <row r="929" spans="2:16" x14ac:dyDescent="0.25">
      <c r="B929" s="6">
        <f t="shared" ref="B929:C929" si="83">B928+7</f>
        <v>43526</v>
      </c>
      <c r="C929" s="6">
        <f t="shared" si="83"/>
        <v>43532</v>
      </c>
      <c r="D929" s="6">
        <f t="shared" si="82"/>
        <v>43529</v>
      </c>
      <c r="E929" s="5">
        <f>[1]PLD!F930</f>
        <v>255.9</v>
      </c>
      <c r="F929" s="5">
        <f>[1]PLD!G930</f>
        <v>255.28</v>
      </c>
      <c r="G929" s="5">
        <f>[1]PLD!H930</f>
        <v>248.93</v>
      </c>
      <c r="H929" s="5">
        <f>[1]PLD!I930</f>
        <v>255.9</v>
      </c>
      <c r="I929" s="5">
        <f>[1]PLD!J930</f>
        <v>255.28</v>
      </c>
      <c r="J929" s="5">
        <f>[1]PLD!K930</f>
        <v>248.93</v>
      </c>
      <c r="K929" s="5">
        <f>[1]PLD!L930</f>
        <v>164.36</v>
      </c>
      <c r="L929" s="5">
        <f>[1]PLD!M930</f>
        <v>164.36</v>
      </c>
      <c r="M929" s="5">
        <f>[1]PLD!N930</f>
        <v>164.36</v>
      </c>
      <c r="N929" s="5">
        <f>[1]PLD!O930</f>
        <v>42.35</v>
      </c>
      <c r="O929" s="5">
        <f>[1]PLD!P930</f>
        <v>42.35</v>
      </c>
      <c r="P929" s="5">
        <f>[1]PLD!Q930</f>
        <v>42.35</v>
      </c>
    </row>
    <row r="930" spans="2:16" x14ac:dyDescent="0.25">
      <c r="B930" s="6">
        <f t="shared" ref="B930:C930" si="84">B929+7</f>
        <v>43533</v>
      </c>
      <c r="C930" s="6">
        <f t="shared" si="84"/>
        <v>43539</v>
      </c>
      <c r="D930" s="6">
        <f t="shared" si="82"/>
        <v>43536</v>
      </c>
      <c r="E930" s="5">
        <f>[1]PLD!F931</f>
        <v>256.38</v>
      </c>
      <c r="F930" s="5">
        <f>[1]PLD!G931</f>
        <v>252.41</v>
      </c>
      <c r="G930" s="5">
        <f>[1]PLD!H931</f>
        <v>245.66</v>
      </c>
      <c r="H930" s="5">
        <f>[1]PLD!I931</f>
        <v>256.38</v>
      </c>
      <c r="I930" s="5">
        <f>[1]PLD!J931</f>
        <v>252.41</v>
      </c>
      <c r="J930" s="5">
        <f>[1]PLD!K931</f>
        <v>245.66</v>
      </c>
      <c r="K930" s="5">
        <f>[1]PLD!L931</f>
        <v>160.22</v>
      </c>
      <c r="L930" s="5">
        <f>[1]PLD!M931</f>
        <v>160.22</v>
      </c>
      <c r="M930" s="5">
        <f>[1]PLD!N931</f>
        <v>160.22</v>
      </c>
      <c r="N930" s="5">
        <f>[1]PLD!O931</f>
        <v>42.35</v>
      </c>
      <c r="O930" s="5">
        <f>[1]PLD!P931</f>
        <v>42.35</v>
      </c>
      <c r="P930" s="5">
        <f>[1]PLD!Q931</f>
        <v>42.35</v>
      </c>
    </row>
    <row r="931" spans="2:16" x14ac:dyDescent="0.25">
      <c r="B931" s="6">
        <f t="shared" ref="B931:C931" si="85">B930+7</f>
        <v>43540</v>
      </c>
      <c r="C931" s="6">
        <f t="shared" si="85"/>
        <v>43546</v>
      </c>
      <c r="D931" s="6">
        <f t="shared" si="82"/>
        <v>43543</v>
      </c>
      <c r="E931" s="5">
        <f>[1]PLD!F932</f>
        <v>207.53</v>
      </c>
      <c r="F931" s="5">
        <f>[1]PLD!G932</f>
        <v>204.78</v>
      </c>
      <c r="G931" s="5">
        <f>[1]PLD!H932</f>
        <v>191.78</v>
      </c>
      <c r="H931" s="5">
        <f>[1]PLD!I932</f>
        <v>207.53</v>
      </c>
      <c r="I931" s="5">
        <f>[1]PLD!J932</f>
        <v>204.78</v>
      </c>
      <c r="J931" s="5">
        <f>[1]PLD!K932</f>
        <v>191.78</v>
      </c>
      <c r="K931" s="5">
        <f>[1]PLD!L932</f>
        <v>160.22</v>
      </c>
      <c r="L931" s="5">
        <f>[1]PLD!M932</f>
        <v>160.22</v>
      </c>
      <c r="M931" s="5">
        <f>[1]PLD!N932</f>
        <v>160.22</v>
      </c>
      <c r="N931" s="5">
        <f>[1]PLD!O932</f>
        <v>42.35</v>
      </c>
      <c r="O931" s="5">
        <f>[1]PLD!P932</f>
        <v>42.35</v>
      </c>
      <c r="P931" s="5">
        <f>[1]PLD!Q932</f>
        <v>42.35</v>
      </c>
    </row>
    <row r="932" spans="2:16" x14ac:dyDescent="0.25">
      <c r="B932" s="6">
        <f t="shared" ref="B932:C932" si="86">B931+7</f>
        <v>43547</v>
      </c>
      <c r="C932" s="6">
        <f t="shared" si="86"/>
        <v>43553</v>
      </c>
      <c r="D932" s="6">
        <f t="shared" si="82"/>
        <v>43550</v>
      </c>
      <c r="E932" s="5">
        <f>[1]PLD!F933</f>
        <v>233.7</v>
      </c>
      <c r="F932" s="5">
        <f>[1]PLD!G933</f>
        <v>233.7</v>
      </c>
      <c r="G932" s="5">
        <f>[1]PLD!H933</f>
        <v>225.59</v>
      </c>
      <c r="H932" s="5">
        <f>[1]PLD!I933</f>
        <v>233.7</v>
      </c>
      <c r="I932" s="5">
        <f>[1]PLD!J933</f>
        <v>233.7</v>
      </c>
      <c r="J932" s="5">
        <f>[1]PLD!K933</f>
        <v>225.59</v>
      </c>
      <c r="K932" s="5">
        <f>[1]PLD!L933</f>
        <v>160.22</v>
      </c>
      <c r="L932" s="5">
        <f>[1]PLD!M933</f>
        <v>160.22</v>
      </c>
      <c r="M932" s="5">
        <f>[1]PLD!N933</f>
        <v>160.22</v>
      </c>
      <c r="N932" s="5">
        <f>[1]PLD!O933</f>
        <v>42.35</v>
      </c>
      <c r="O932" s="5">
        <f>[1]PLD!P933</f>
        <v>42.35</v>
      </c>
      <c r="P932" s="5">
        <f>[1]PLD!Q933</f>
        <v>42.35</v>
      </c>
    </row>
    <row r="933" spans="2:16" x14ac:dyDescent="0.25">
      <c r="B933" s="6">
        <f t="shared" ref="B933:C933" si="87">B932+7</f>
        <v>43554</v>
      </c>
      <c r="C933" s="6">
        <f t="shared" si="87"/>
        <v>43560</v>
      </c>
      <c r="D933" s="6">
        <f t="shared" si="82"/>
        <v>43557</v>
      </c>
      <c r="E933" s="5">
        <f>[1]PLD!F934</f>
        <v>215.73</v>
      </c>
      <c r="F933" s="5">
        <f>[1]PLD!G934</f>
        <v>214.69</v>
      </c>
      <c r="G933" s="5">
        <f>[1]PLD!H934</f>
        <v>205.52</v>
      </c>
      <c r="H933" s="5">
        <f>[1]PLD!I934</f>
        <v>215.73</v>
      </c>
      <c r="I933" s="5">
        <f>[1]PLD!J934</f>
        <v>214.69</v>
      </c>
      <c r="J933" s="5">
        <f>[1]PLD!K934</f>
        <v>205.52</v>
      </c>
      <c r="K933" s="5">
        <f>[1]PLD!L934</f>
        <v>42.35</v>
      </c>
      <c r="L933" s="5">
        <f>[1]PLD!M934</f>
        <v>42.35</v>
      </c>
      <c r="M933" s="5">
        <f>[1]PLD!N934</f>
        <v>42.35</v>
      </c>
      <c r="N933" s="5">
        <f>[1]PLD!O934</f>
        <v>42.35</v>
      </c>
      <c r="O933" s="5">
        <f>[1]PLD!P934</f>
        <v>42.35</v>
      </c>
      <c r="P933" s="5">
        <f>[1]PLD!Q934</f>
        <v>42.35</v>
      </c>
    </row>
    <row r="934" spans="2:16" x14ac:dyDescent="0.25">
      <c r="B934" s="6">
        <f t="shared" ref="B934:C934" si="88">B933+7</f>
        <v>43561</v>
      </c>
      <c r="C934" s="6">
        <f t="shared" si="88"/>
        <v>43567</v>
      </c>
      <c r="D934" s="6">
        <f t="shared" si="82"/>
        <v>43564</v>
      </c>
      <c r="E934" s="5">
        <f>[1]PLD!F935</f>
        <v>185.7</v>
      </c>
      <c r="F934" s="5">
        <f>[1]PLD!G935</f>
        <v>185.33</v>
      </c>
      <c r="G934" s="5">
        <f>[1]PLD!H935</f>
        <v>176.86</v>
      </c>
      <c r="H934" s="5">
        <f>[1]PLD!I935</f>
        <v>185.7</v>
      </c>
      <c r="I934" s="5">
        <f>[1]PLD!J935</f>
        <v>185.33</v>
      </c>
      <c r="J934" s="5">
        <f>[1]PLD!K935</f>
        <v>176.86</v>
      </c>
      <c r="K934" s="5">
        <f>[1]PLD!L935</f>
        <v>42.35</v>
      </c>
      <c r="L934" s="5">
        <f>[1]PLD!M935</f>
        <v>42.35</v>
      </c>
      <c r="M934" s="5">
        <f>[1]PLD!N935</f>
        <v>42.35</v>
      </c>
      <c r="N934" s="5">
        <f>[1]PLD!O935</f>
        <v>42.35</v>
      </c>
      <c r="O934" s="5">
        <f>[1]PLD!P935</f>
        <v>42.35</v>
      </c>
      <c r="P934" s="5">
        <f>[1]PLD!Q935</f>
        <v>42.35</v>
      </c>
    </row>
    <row r="935" spans="2:16" x14ac:dyDescent="0.25">
      <c r="B935" s="6">
        <f t="shared" ref="B935:C935" si="89">B934+7</f>
        <v>43568</v>
      </c>
      <c r="C935" s="6">
        <f t="shared" si="89"/>
        <v>43574</v>
      </c>
      <c r="D935" s="6">
        <f t="shared" si="82"/>
        <v>43571</v>
      </c>
      <c r="E935" s="5">
        <f>[1]PLD!F936</f>
        <v>192.35</v>
      </c>
      <c r="F935" s="5">
        <f>[1]PLD!G936</f>
        <v>190.22</v>
      </c>
      <c r="G935" s="5">
        <f>[1]PLD!H936</f>
        <v>183.31</v>
      </c>
      <c r="H935" s="5">
        <f>[1]PLD!I936</f>
        <v>192.35</v>
      </c>
      <c r="I935" s="5">
        <f>[1]PLD!J936</f>
        <v>190.22</v>
      </c>
      <c r="J935" s="5">
        <f>[1]PLD!K936</f>
        <v>183.31</v>
      </c>
      <c r="K935" s="5">
        <f>[1]PLD!L936</f>
        <v>42.35</v>
      </c>
      <c r="L935" s="5">
        <f>[1]PLD!M936</f>
        <v>42.35</v>
      </c>
      <c r="M935" s="5">
        <f>[1]PLD!N936</f>
        <v>42.35</v>
      </c>
      <c r="N935" s="5">
        <f>[1]PLD!O936</f>
        <v>42.35</v>
      </c>
      <c r="O935" s="5">
        <f>[1]PLD!P936</f>
        <v>42.35</v>
      </c>
      <c r="P935" s="5">
        <f>[1]PLD!Q936</f>
        <v>42.35</v>
      </c>
    </row>
    <row r="936" spans="2:16" x14ac:dyDescent="0.25">
      <c r="B936" s="6">
        <f t="shared" ref="B936:C936" si="90">B935+7</f>
        <v>43575</v>
      </c>
      <c r="C936" s="6">
        <f t="shared" si="90"/>
        <v>43581</v>
      </c>
      <c r="D936" s="6">
        <f t="shared" si="82"/>
        <v>43578</v>
      </c>
      <c r="E936" s="5">
        <f>[1]PLD!F937</f>
        <v>176.04</v>
      </c>
      <c r="F936" s="5">
        <f>[1]PLD!G937</f>
        <v>175.88</v>
      </c>
      <c r="G936" s="5">
        <f>[1]PLD!H937</f>
        <v>168.42</v>
      </c>
      <c r="H936" s="5">
        <f>[1]PLD!I937</f>
        <v>176.04</v>
      </c>
      <c r="I936" s="5">
        <f>[1]PLD!J937</f>
        <v>175.88</v>
      </c>
      <c r="J936" s="5">
        <f>[1]PLD!K937</f>
        <v>168.42</v>
      </c>
      <c r="K936" s="5">
        <f>[1]PLD!L937</f>
        <v>42.35</v>
      </c>
      <c r="L936" s="5">
        <f>[1]PLD!M937</f>
        <v>42.35</v>
      </c>
      <c r="M936" s="5">
        <f>[1]PLD!N937</f>
        <v>42.35</v>
      </c>
      <c r="N936" s="5">
        <f>[1]PLD!O937</f>
        <v>42.35</v>
      </c>
      <c r="O936" s="5">
        <f>[1]PLD!P937</f>
        <v>42.35</v>
      </c>
      <c r="P936" s="5">
        <f>[1]PLD!Q937</f>
        <v>42.35</v>
      </c>
    </row>
    <row r="937" spans="2:16" x14ac:dyDescent="0.25">
      <c r="B937" s="6">
        <f t="shared" ref="B937:C937" si="91">B936+7</f>
        <v>43582</v>
      </c>
      <c r="C937" s="6">
        <f t="shared" si="91"/>
        <v>43588</v>
      </c>
      <c r="D937" s="6">
        <f t="shared" si="82"/>
        <v>43585</v>
      </c>
      <c r="E937" s="5">
        <f>[1]PLD!F938</f>
        <v>146.81</v>
      </c>
      <c r="F937" s="5">
        <f>[1]PLD!G938</f>
        <v>145.28</v>
      </c>
      <c r="G937" s="5">
        <f>[1]PLD!H938</f>
        <v>138.63999999999999</v>
      </c>
      <c r="H937" s="5">
        <f>[1]PLD!I938</f>
        <v>146.81</v>
      </c>
      <c r="I937" s="5">
        <f>[1]PLD!J938</f>
        <v>145.28</v>
      </c>
      <c r="J937" s="5">
        <f>[1]PLD!K938</f>
        <v>138.63999999999999</v>
      </c>
      <c r="K937" s="5">
        <f>[1]PLD!L938</f>
        <v>42.35</v>
      </c>
      <c r="L937" s="5">
        <f>[1]PLD!M938</f>
        <v>42.35</v>
      </c>
      <c r="M937" s="5">
        <f>[1]PLD!N938</f>
        <v>42.35</v>
      </c>
      <c r="N937" s="5">
        <f>[1]PLD!O938</f>
        <v>42.35</v>
      </c>
      <c r="O937" s="5">
        <f>[1]PLD!P938</f>
        <v>42.35</v>
      </c>
      <c r="P937" s="5">
        <f>[1]PLD!Q938</f>
        <v>42.35</v>
      </c>
    </row>
    <row r="938" spans="2:16" x14ac:dyDescent="0.25">
      <c r="B938" s="6">
        <f t="shared" ref="B938:C938" si="92">B937+7</f>
        <v>43589</v>
      </c>
      <c r="C938" s="6">
        <f t="shared" si="92"/>
        <v>43595</v>
      </c>
      <c r="D938" s="6">
        <f t="shared" si="82"/>
        <v>43592</v>
      </c>
      <c r="E938" s="5">
        <f>[1]PLD!F939</f>
        <v>180.38</v>
      </c>
      <c r="F938" s="5">
        <f>[1]PLD!G939</f>
        <v>177.08</v>
      </c>
      <c r="G938" s="5">
        <f>[1]PLD!H939</f>
        <v>169.46</v>
      </c>
      <c r="H938" s="5">
        <f>[1]PLD!I939</f>
        <v>180.38</v>
      </c>
      <c r="I938" s="5">
        <f>[1]PLD!J939</f>
        <v>177.08</v>
      </c>
      <c r="J938" s="5">
        <f>[1]PLD!K939</f>
        <v>169.46</v>
      </c>
      <c r="K938" s="5">
        <f>[1]PLD!L939</f>
        <v>42.35</v>
      </c>
      <c r="L938" s="5">
        <f>[1]PLD!M939</f>
        <v>42.35</v>
      </c>
      <c r="M938" s="5">
        <f>[1]PLD!N939</f>
        <v>42.35</v>
      </c>
      <c r="N938" s="5">
        <f>[1]PLD!O939</f>
        <v>42.35</v>
      </c>
      <c r="O938" s="5">
        <f>[1]PLD!P939</f>
        <v>42.35</v>
      </c>
      <c r="P938" s="5">
        <f>[1]PLD!Q939</f>
        <v>42.35</v>
      </c>
    </row>
    <row r="939" spans="2:16" x14ac:dyDescent="0.25">
      <c r="B939" s="6">
        <f t="shared" ref="B939:C939" si="93">B938+7</f>
        <v>43596</v>
      </c>
      <c r="C939" s="6">
        <f t="shared" si="93"/>
        <v>43602</v>
      </c>
      <c r="D939" s="6">
        <f t="shared" si="82"/>
        <v>43599</v>
      </c>
      <c r="E939" s="5">
        <f>[1]PLD!F940</f>
        <v>101.24</v>
      </c>
      <c r="F939" s="5">
        <f>[1]PLD!G940</f>
        <v>100.24</v>
      </c>
      <c r="G939" s="5">
        <f>[1]PLD!H940</f>
        <v>94.9</v>
      </c>
      <c r="H939" s="5">
        <f>[1]PLD!I940</f>
        <v>101.24</v>
      </c>
      <c r="I939" s="5">
        <f>[1]PLD!J940</f>
        <v>100.24</v>
      </c>
      <c r="J939" s="5">
        <f>[1]PLD!K940</f>
        <v>94.9</v>
      </c>
      <c r="K939" s="5">
        <f>[1]PLD!L940</f>
        <v>42.35</v>
      </c>
      <c r="L939" s="5">
        <f>[1]PLD!M940</f>
        <v>42.35</v>
      </c>
      <c r="M939" s="5">
        <f>[1]PLD!N940</f>
        <v>42.35</v>
      </c>
      <c r="N939" s="5">
        <f>[1]PLD!O940</f>
        <v>42.35</v>
      </c>
      <c r="O939" s="5">
        <f>[1]PLD!P940</f>
        <v>42.35</v>
      </c>
      <c r="P939" s="5">
        <f>[1]PLD!Q940</f>
        <v>42.35</v>
      </c>
    </row>
    <row r="940" spans="2:16" x14ac:dyDescent="0.25">
      <c r="B940" s="6">
        <f t="shared" ref="B940:C940" si="94">B939+7</f>
        <v>43603</v>
      </c>
      <c r="C940" s="6">
        <f t="shared" si="94"/>
        <v>43609</v>
      </c>
      <c r="D940" s="6">
        <f t="shared" ref="D940:D956" si="95">AVERAGE(B940:C940)</f>
        <v>43606</v>
      </c>
      <c r="E940" s="5">
        <f>[1]PLD!F941</f>
        <v>140.34</v>
      </c>
      <c r="F940" s="5">
        <f>[1]PLD!G941</f>
        <v>140.26</v>
      </c>
      <c r="G940" s="5">
        <f>[1]PLD!H941</f>
        <v>130.77000000000001</v>
      </c>
      <c r="H940" s="5">
        <f>[1]PLD!I941</f>
        <v>140.34</v>
      </c>
      <c r="I940" s="5">
        <f>[1]PLD!J941</f>
        <v>140.26</v>
      </c>
      <c r="J940" s="5">
        <f>[1]PLD!K941</f>
        <v>130.77000000000001</v>
      </c>
      <c r="K940" s="5">
        <f>[1]PLD!L941</f>
        <v>80.44</v>
      </c>
      <c r="L940" s="5">
        <f>[1]PLD!M941</f>
        <v>80.44</v>
      </c>
      <c r="M940" s="5">
        <f>[1]PLD!N941</f>
        <v>80.44</v>
      </c>
      <c r="N940" s="5">
        <f>[1]PLD!O941</f>
        <v>80.44</v>
      </c>
      <c r="O940" s="5">
        <f>[1]PLD!P941</f>
        <v>80.44</v>
      </c>
      <c r="P940" s="5">
        <f>[1]PLD!Q941</f>
        <v>80.44</v>
      </c>
    </row>
    <row r="941" spans="2:16" x14ac:dyDescent="0.25">
      <c r="B941" s="6">
        <f t="shared" ref="B941:C941" si="96">B940+7</f>
        <v>43610</v>
      </c>
      <c r="C941" s="6">
        <f t="shared" si="96"/>
        <v>43616</v>
      </c>
      <c r="D941" s="6">
        <f t="shared" si="95"/>
        <v>43613</v>
      </c>
      <c r="E941" s="5">
        <f>[1]PLD!F942</f>
        <v>137.38999999999999</v>
      </c>
      <c r="F941" s="5">
        <f>[1]PLD!G942</f>
        <v>133.85</v>
      </c>
      <c r="G941" s="5">
        <f>[1]PLD!H942</f>
        <v>118.65</v>
      </c>
      <c r="H941" s="5">
        <f>[1]PLD!I942</f>
        <v>137.38999999999999</v>
      </c>
      <c r="I941" s="5">
        <f>[1]PLD!J942</f>
        <v>133.85</v>
      </c>
      <c r="J941" s="5">
        <f>[1]PLD!K942</f>
        <v>118.65</v>
      </c>
      <c r="K941" s="5">
        <f>[1]PLD!L942</f>
        <v>42.35</v>
      </c>
      <c r="L941" s="5">
        <f>[1]PLD!M942</f>
        <v>42.35</v>
      </c>
      <c r="M941" s="5">
        <f>[1]PLD!N942</f>
        <v>42.35</v>
      </c>
      <c r="N941" s="5">
        <f>[1]PLD!O942</f>
        <v>42.35</v>
      </c>
      <c r="O941" s="5">
        <f>[1]PLD!P942</f>
        <v>42.35</v>
      </c>
      <c r="P941" s="5">
        <f>[1]PLD!Q942</f>
        <v>42.35</v>
      </c>
    </row>
    <row r="942" spans="2:16" x14ac:dyDescent="0.25">
      <c r="B942" s="6">
        <f t="shared" ref="B942:C942" si="97">B941+7</f>
        <v>43617</v>
      </c>
      <c r="C942" s="6">
        <f t="shared" si="97"/>
        <v>43623</v>
      </c>
      <c r="D942" s="6">
        <f t="shared" si="95"/>
        <v>43620</v>
      </c>
      <c r="E942" s="5">
        <f>[1]PLD!F943</f>
        <v>42.35</v>
      </c>
      <c r="F942" s="5">
        <f>[1]PLD!G943</f>
        <v>42.35</v>
      </c>
      <c r="G942" s="5">
        <f>[1]PLD!H943</f>
        <v>42.35</v>
      </c>
      <c r="H942" s="5">
        <f>[1]PLD!I943</f>
        <v>42.35</v>
      </c>
      <c r="I942" s="5">
        <f>[1]PLD!J943</f>
        <v>42.35</v>
      </c>
      <c r="J942" s="5">
        <f>[1]PLD!K943</f>
        <v>42.35</v>
      </c>
      <c r="K942" s="5">
        <f>[1]PLD!L943</f>
        <v>42.35</v>
      </c>
      <c r="L942" s="5">
        <f>[1]PLD!M943</f>
        <v>42.35</v>
      </c>
      <c r="M942" s="5">
        <f>[1]PLD!N943</f>
        <v>42.35</v>
      </c>
      <c r="N942" s="5">
        <f>[1]PLD!O943</f>
        <v>42.35</v>
      </c>
      <c r="O942" s="5">
        <f>[1]PLD!P943</f>
        <v>42.35</v>
      </c>
      <c r="P942" s="5">
        <f>[1]PLD!Q943</f>
        <v>42.35</v>
      </c>
    </row>
    <row r="943" spans="2:16" x14ac:dyDescent="0.25">
      <c r="B943" s="6">
        <f t="shared" ref="B943:C943" si="98">B942+7</f>
        <v>43624</v>
      </c>
      <c r="C943" s="6">
        <f t="shared" si="98"/>
        <v>43630</v>
      </c>
      <c r="D943" s="6">
        <f t="shared" si="95"/>
        <v>43627</v>
      </c>
      <c r="E943" s="5">
        <f>[1]PLD!F944</f>
        <v>42.35</v>
      </c>
      <c r="F943" s="5">
        <f>[1]PLD!G944</f>
        <v>42.35</v>
      </c>
      <c r="G943" s="5">
        <f>[1]PLD!H944</f>
        <v>42.35</v>
      </c>
      <c r="H943" s="5">
        <f>[1]PLD!I944</f>
        <v>42.35</v>
      </c>
      <c r="I943" s="5">
        <f>[1]PLD!J944</f>
        <v>42.35</v>
      </c>
      <c r="J943" s="5">
        <f>[1]PLD!K944</f>
        <v>42.35</v>
      </c>
      <c r="K943" s="5">
        <f>[1]PLD!L944</f>
        <v>42.35</v>
      </c>
      <c r="L943" s="5">
        <f>[1]PLD!M944</f>
        <v>42.35</v>
      </c>
      <c r="M943" s="5">
        <f>[1]PLD!N944</f>
        <v>42.35</v>
      </c>
      <c r="N943" s="5">
        <f>[1]PLD!O944</f>
        <v>42.35</v>
      </c>
      <c r="O943" s="5">
        <f>[1]PLD!P944</f>
        <v>42.35</v>
      </c>
      <c r="P943" s="5">
        <f>[1]PLD!Q944</f>
        <v>42.35</v>
      </c>
    </row>
    <row r="944" spans="2:16" x14ac:dyDescent="0.25">
      <c r="B944" s="6">
        <f t="shared" ref="B944:C944" si="99">B943+7</f>
        <v>43631</v>
      </c>
      <c r="C944" s="6">
        <f t="shared" si="99"/>
        <v>43637</v>
      </c>
      <c r="D944" s="6">
        <f t="shared" si="95"/>
        <v>43634</v>
      </c>
      <c r="E944" s="5">
        <f>[1]PLD!F945</f>
        <v>78.89</v>
      </c>
      <c r="F944" s="5">
        <f>[1]PLD!G945</f>
        <v>78.89</v>
      </c>
      <c r="G944" s="5">
        <f>[1]PLD!H945</f>
        <v>78</v>
      </c>
      <c r="H944" s="5">
        <f>[1]PLD!I945</f>
        <v>78.89</v>
      </c>
      <c r="I944" s="5">
        <f>[1]PLD!J945</f>
        <v>78.89</v>
      </c>
      <c r="J944" s="5">
        <f>[1]PLD!K945</f>
        <v>78</v>
      </c>
      <c r="K944" s="5">
        <f>[1]PLD!L945</f>
        <v>78.89</v>
      </c>
      <c r="L944" s="5">
        <f>[1]PLD!M945</f>
        <v>78.89</v>
      </c>
      <c r="M944" s="5">
        <f>[1]PLD!N945</f>
        <v>78</v>
      </c>
      <c r="N944" s="5">
        <f>[1]PLD!O945</f>
        <v>78.89</v>
      </c>
      <c r="O944" s="5">
        <f>[1]PLD!P945</f>
        <v>78.89</v>
      </c>
      <c r="P944" s="5">
        <f>[1]PLD!Q945</f>
        <v>78</v>
      </c>
    </row>
    <row r="945" spans="2:16" x14ac:dyDescent="0.25">
      <c r="B945" s="6">
        <f t="shared" ref="B945:C945" si="100">B944+7</f>
        <v>43638</v>
      </c>
      <c r="C945" s="6">
        <f t="shared" si="100"/>
        <v>43644</v>
      </c>
      <c r="D945" s="6">
        <f t="shared" si="95"/>
        <v>43641</v>
      </c>
      <c r="E945" s="5">
        <f>[1]PLD!F946</f>
        <v>126.92</v>
      </c>
      <c r="F945" s="5">
        <f>[1]PLD!G946</f>
        <v>126.92</v>
      </c>
      <c r="G945" s="5">
        <f>[1]PLD!H946</f>
        <v>122.44</v>
      </c>
      <c r="H945" s="5">
        <f>[1]PLD!I946</f>
        <v>126.92</v>
      </c>
      <c r="I945" s="5">
        <f>[1]PLD!J946</f>
        <v>126.92</v>
      </c>
      <c r="J945" s="5">
        <f>[1]PLD!K946</f>
        <v>122.44</v>
      </c>
      <c r="K945" s="5">
        <f>[1]PLD!L946</f>
        <v>126.92</v>
      </c>
      <c r="L945" s="5">
        <f>[1]PLD!M946</f>
        <v>126.92</v>
      </c>
      <c r="M945" s="5">
        <f>[1]PLD!N946</f>
        <v>122.44</v>
      </c>
      <c r="N945" s="5">
        <f>[1]PLD!O946</f>
        <v>126.92</v>
      </c>
      <c r="O945" s="5">
        <f>[1]PLD!P946</f>
        <v>126.92</v>
      </c>
      <c r="P945" s="5">
        <f>[1]PLD!Q946</f>
        <v>122.44</v>
      </c>
    </row>
    <row r="946" spans="2:16" x14ac:dyDescent="0.25">
      <c r="B946" s="6">
        <f t="shared" ref="B946:C946" si="101">B945+7</f>
        <v>43645</v>
      </c>
      <c r="C946" s="6">
        <f t="shared" si="101"/>
        <v>43651</v>
      </c>
      <c r="D946" s="6">
        <f t="shared" si="95"/>
        <v>43648</v>
      </c>
      <c r="E946" s="5">
        <f>[1]PLD!F947</f>
        <v>172.44</v>
      </c>
      <c r="F946" s="5">
        <f>[1]PLD!G947</f>
        <v>172.44</v>
      </c>
      <c r="G946" s="5">
        <f>[1]PLD!H947</f>
        <v>169.08</v>
      </c>
      <c r="H946" s="5">
        <f>[1]PLD!I947</f>
        <v>172.44</v>
      </c>
      <c r="I946" s="5">
        <f>[1]PLD!J947</f>
        <v>172.44</v>
      </c>
      <c r="J946" s="5">
        <f>[1]PLD!K947</f>
        <v>169.08</v>
      </c>
      <c r="K946" s="5">
        <f>[1]PLD!L947</f>
        <v>172.44</v>
      </c>
      <c r="L946" s="5">
        <f>[1]PLD!M947</f>
        <v>172.44</v>
      </c>
      <c r="M946" s="5">
        <f>[1]PLD!N947</f>
        <v>169.08</v>
      </c>
      <c r="N946" s="5">
        <f>[1]PLD!O947</f>
        <v>172.44</v>
      </c>
      <c r="O946" s="5">
        <f>[1]PLD!P947</f>
        <v>172.44</v>
      </c>
      <c r="P946" s="5">
        <f>[1]PLD!Q947</f>
        <v>169.08</v>
      </c>
    </row>
    <row r="947" spans="2:16" x14ac:dyDescent="0.25">
      <c r="B947" s="6">
        <f t="shared" ref="B947:C947" si="102">B946+7</f>
        <v>43652</v>
      </c>
      <c r="C947" s="6">
        <f t="shared" si="102"/>
        <v>43658</v>
      </c>
      <c r="D947" s="6">
        <f t="shared" si="95"/>
        <v>43655</v>
      </c>
      <c r="E947" s="5">
        <f>[1]PLD!F948</f>
        <v>179.49</v>
      </c>
      <c r="F947" s="5">
        <f>[1]PLD!G948</f>
        <v>179.49</v>
      </c>
      <c r="G947" s="5">
        <f>[1]PLD!H948</f>
        <v>175.25</v>
      </c>
      <c r="H947" s="5">
        <f>[1]PLD!I948</f>
        <v>179.49</v>
      </c>
      <c r="I947" s="5">
        <f>[1]PLD!J948</f>
        <v>179.49</v>
      </c>
      <c r="J947" s="5">
        <f>[1]PLD!K948</f>
        <v>175.25</v>
      </c>
      <c r="K947" s="5">
        <f>[1]PLD!L948</f>
        <v>179.49</v>
      </c>
      <c r="L947" s="5">
        <f>[1]PLD!M948</f>
        <v>179.49</v>
      </c>
      <c r="M947" s="5">
        <f>[1]PLD!N948</f>
        <v>175.25</v>
      </c>
      <c r="N947" s="5">
        <f>[1]PLD!O948</f>
        <v>179.49</v>
      </c>
      <c r="O947" s="5">
        <f>[1]PLD!P948</f>
        <v>179.49</v>
      </c>
      <c r="P947" s="5">
        <f>[1]PLD!Q948</f>
        <v>175.25</v>
      </c>
    </row>
    <row r="948" spans="2:16" x14ac:dyDescent="0.25">
      <c r="B948" s="6">
        <f t="shared" ref="B948:C948" si="103">B947+7</f>
        <v>43659</v>
      </c>
      <c r="C948" s="6">
        <f t="shared" si="103"/>
        <v>43665</v>
      </c>
      <c r="D948" s="6">
        <f t="shared" si="95"/>
        <v>43662</v>
      </c>
      <c r="E948" s="5">
        <f>[1]PLD!F949</f>
        <v>176.9</v>
      </c>
      <c r="F948" s="5">
        <f>[1]PLD!G949</f>
        <v>176.9</v>
      </c>
      <c r="G948" s="5">
        <f>[1]PLD!H949</f>
        <v>172.73</v>
      </c>
      <c r="H948" s="5">
        <f>[1]PLD!I949</f>
        <v>176.9</v>
      </c>
      <c r="I948" s="5">
        <f>[1]PLD!J949</f>
        <v>176.9</v>
      </c>
      <c r="J948" s="5">
        <f>[1]PLD!K949</f>
        <v>172.73</v>
      </c>
      <c r="K948" s="5">
        <f>[1]PLD!L949</f>
        <v>176.9</v>
      </c>
      <c r="L948" s="5">
        <f>[1]PLD!M949</f>
        <v>176.9</v>
      </c>
      <c r="M948" s="5">
        <f>[1]PLD!N949</f>
        <v>172.73</v>
      </c>
      <c r="N948" s="5">
        <f>[1]PLD!O949</f>
        <v>176.9</v>
      </c>
      <c r="O948" s="5">
        <f>[1]PLD!P949</f>
        <v>176.9</v>
      </c>
      <c r="P948" s="5">
        <f>[1]PLD!Q949</f>
        <v>172.73</v>
      </c>
    </row>
    <row r="949" spans="2:16" x14ac:dyDescent="0.25">
      <c r="B949" s="6">
        <f t="shared" ref="B949:C949" si="104">B948+7</f>
        <v>43666</v>
      </c>
      <c r="C949" s="6">
        <f t="shared" si="104"/>
        <v>43672</v>
      </c>
      <c r="D949" s="6">
        <f t="shared" si="95"/>
        <v>43669</v>
      </c>
      <c r="E949" s="5">
        <f>[1]PLD!F950</f>
        <v>188.01</v>
      </c>
      <c r="F949" s="5">
        <f>[1]PLD!G950</f>
        <v>188.01</v>
      </c>
      <c r="G949" s="5">
        <f>[1]PLD!H950</f>
        <v>183.92</v>
      </c>
      <c r="H949" s="5">
        <f>[1]PLD!I950</f>
        <v>188.01</v>
      </c>
      <c r="I949" s="5">
        <f>[1]PLD!J950</f>
        <v>188.01</v>
      </c>
      <c r="J949" s="5">
        <f>[1]PLD!K950</f>
        <v>183.92</v>
      </c>
      <c r="K949" s="5">
        <f>[1]PLD!L950</f>
        <v>188.01</v>
      </c>
      <c r="L949" s="5">
        <f>[1]PLD!M950</f>
        <v>188.01</v>
      </c>
      <c r="M949" s="5">
        <f>[1]PLD!N950</f>
        <v>183.92</v>
      </c>
      <c r="N949" s="5">
        <f>[1]PLD!O950</f>
        <v>188.01</v>
      </c>
      <c r="O949" s="5">
        <f>[1]PLD!P950</f>
        <v>188.01</v>
      </c>
      <c r="P949" s="5">
        <f>[1]PLD!Q950</f>
        <v>183.92</v>
      </c>
    </row>
    <row r="950" spans="2:16" x14ac:dyDescent="0.25">
      <c r="B950" s="6">
        <f t="shared" ref="B950:C950" si="105">B949+7</f>
        <v>43673</v>
      </c>
      <c r="C950" s="6">
        <f t="shared" si="105"/>
        <v>43679</v>
      </c>
      <c r="D950" s="6">
        <f t="shared" si="95"/>
        <v>43676</v>
      </c>
      <c r="E950" s="5">
        <f>[1]PLD!F951</f>
        <v>229.33</v>
      </c>
      <c r="F950" s="5">
        <f>[1]PLD!G951</f>
        <v>229.33</v>
      </c>
      <c r="G950" s="5">
        <f>[1]PLD!H951</f>
        <v>219.62</v>
      </c>
      <c r="H950" s="5">
        <f>[1]PLD!I951</f>
        <v>229.33</v>
      </c>
      <c r="I950" s="5">
        <f>[1]PLD!J951</f>
        <v>229.33</v>
      </c>
      <c r="J950" s="5">
        <f>[1]PLD!K951</f>
        <v>219.62</v>
      </c>
      <c r="K950" s="5">
        <f>[1]PLD!L951</f>
        <v>174.61</v>
      </c>
      <c r="L950" s="5">
        <f>[1]PLD!M951</f>
        <v>174.61</v>
      </c>
      <c r="M950" s="5">
        <f>[1]PLD!N951</f>
        <v>174.61</v>
      </c>
      <c r="N950" s="5">
        <f>[1]PLD!O951</f>
        <v>174.61</v>
      </c>
      <c r="O950" s="5">
        <f>[1]PLD!P951</f>
        <v>174.61</v>
      </c>
      <c r="P950" s="5">
        <f>[1]PLD!Q951</f>
        <v>174.61</v>
      </c>
    </row>
    <row r="951" spans="2:16" x14ac:dyDescent="0.25">
      <c r="B951" s="6">
        <f t="shared" ref="B951:C951" si="106">B950+7</f>
        <v>43680</v>
      </c>
      <c r="C951" s="6">
        <f t="shared" si="106"/>
        <v>43686</v>
      </c>
      <c r="D951" s="6">
        <f t="shared" si="95"/>
        <v>43683</v>
      </c>
      <c r="E951" s="5">
        <f>[1]PLD!F952</f>
        <v>240.77</v>
      </c>
      <c r="F951" s="5">
        <f>[1]PLD!G952</f>
        <v>240.77</v>
      </c>
      <c r="G951" s="5">
        <f>[1]PLD!H952</f>
        <v>230.86</v>
      </c>
      <c r="H951" s="5">
        <f>[1]PLD!I952</f>
        <v>240.77</v>
      </c>
      <c r="I951" s="5">
        <f>[1]PLD!J952</f>
        <v>240.77</v>
      </c>
      <c r="J951" s="5">
        <f>[1]PLD!K952</f>
        <v>230.86</v>
      </c>
      <c r="K951" s="5">
        <f>[1]PLD!L952</f>
        <v>217.98</v>
      </c>
      <c r="L951" s="5">
        <f>[1]PLD!M952</f>
        <v>217.98</v>
      </c>
      <c r="M951" s="5">
        <f>[1]PLD!N952</f>
        <v>217.98</v>
      </c>
      <c r="N951" s="5">
        <f>[1]PLD!O952</f>
        <v>217.98</v>
      </c>
      <c r="O951" s="5">
        <f>[1]PLD!P952</f>
        <v>217.98</v>
      </c>
      <c r="P951" s="5">
        <f>[1]PLD!Q952</f>
        <v>217.98</v>
      </c>
    </row>
    <row r="952" spans="2:16" x14ac:dyDescent="0.25">
      <c r="B952" s="6">
        <f t="shared" ref="B952:C952" si="107">B951+7</f>
        <v>43687</v>
      </c>
      <c r="C952" s="6">
        <f t="shared" si="107"/>
        <v>43693</v>
      </c>
      <c r="D952" s="6">
        <f t="shared" si="95"/>
        <v>43690</v>
      </c>
      <c r="E952" s="5">
        <f>[1]PLD!F953</f>
        <v>236.96</v>
      </c>
      <c r="F952" s="5">
        <f>[1]PLD!G953</f>
        <v>236.96</v>
      </c>
      <c r="G952" s="5">
        <f>[1]PLD!H953</f>
        <v>228.77</v>
      </c>
      <c r="H952" s="5">
        <f>[1]PLD!I953</f>
        <v>236.96</v>
      </c>
      <c r="I952" s="5">
        <f>[1]PLD!J953</f>
        <v>236.96</v>
      </c>
      <c r="J952" s="5">
        <f>[1]PLD!K953</f>
        <v>228.77</v>
      </c>
      <c r="K952" s="5">
        <f>[1]PLD!L953</f>
        <v>217.98</v>
      </c>
      <c r="L952" s="5">
        <f>[1]PLD!M953</f>
        <v>217.98</v>
      </c>
      <c r="M952" s="5">
        <f>[1]PLD!N953</f>
        <v>217.98</v>
      </c>
      <c r="N952" s="5">
        <f>[1]PLD!O953</f>
        <v>217.98</v>
      </c>
      <c r="O952" s="5">
        <f>[1]PLD!P953</f>
        <v>217.98</v>
      </c>
      <c r="P952" s="5">
        <f>[1]PLD!Q953</f>
        <v>217.98</v>
      </c>
    </row>
    <row r="953" spans="2:16" x14ac:dyDescent="0.25">
      <c r="B953" s="6">
        <f t="shared" ref="B953:C953" si="108">B952+7</f>
        <v>43694</v>
      </c>
      <c r="C953" s="6">
        <f t="shared" si="108"/>
        <v>43700</v>
      </c>
      <c r="D953" s="6">
        <f t="shared" si="95"/>
        <v>43697</v>
      </c>
      <c r="E953" s="5">
        <f>[1]PLD!F954</f>
        <v>244.68</v>
      </c>
      <c r="F953" s="5">
        <f>[1]PLD!G954</f>
        <v>244.68</v>
      </c>
      <c r="G953" s="5">
        <f>[1]PLD!H954</f>
        <v>236.53</v>
      </c>
      <c r="H953" s="5">
        <f>[1]PLD!I954</f>
        <v>244.68</v>
      </c>
      <c r="I953" s="5">
        <f>[1]PLD!J954</f>
        <v>244.68</v>
      </c>
      <c r="J953" s="5">
        <f>[1]PLD!K954</f>
        <v>236.53</v>
      </c>
      <c r="K953" s="5">
        <f>[1]PLD!L954</f>
        <v>223.39</v>
      </c>
      <c r="L953" s="5">
        <f>[1]PLD!M954</f>
        <v>223.39</v>
      </c>
      <c r="M953" s="5">
        <f>[1]PLD!N954</f>
        <v>223.39</v>
      </c>
      <c r="N953" s="5">
        <f>[1]PLD!O954</f>
        <v>223.39</v>
      </c>
      <c r="O953" s="5">
        <f>[1]PLD!P954</f>
        <v>223.39</v>
      </c>
      <c r="P953" s="5">
        <f>[1]PLD!Q954</f>
        <v>223.39</v>
      </c>
    </row>
    <row r="954" spans="2:16" x14ac:dyDescent="0.25">
      <c r="B954" s="6">
        <f t="shared" ref="B954:C954" si="109">B953+7</f>
        <v>43701</v>
      </c>
      <c r="C954" s="6">
        <f t="shared" si="109"/>
        <v>43707</v>
      </c>
      <c r="D954" s="6">
        <f t="shared" si="95"/>
        <v>43704</v>
      </c>
      <c r="E954" s="5">
        <f>[1]PLD!F955</f>
        <v>251.98</v>
      </c>
      <c r="F954" s="5">
        <f>[1]PLD!G955</f>
        <v>251.58</v>
      </c>
      <c r="G954" s="5">
        <f>[1]PLD!H955</f>
        <v>241.17</v>
      </c>
      <c r="H954" s="5">
        <f>[1]PLD!I955</f>
        <v>251.98</v>
      </c>
      <c r="I954" s="5">
        <f>[1]PLD!J955</f>
        <v>251.58</v>
      </c>
      <c r="J954" s="5">
        <f>[1]PLD!K955</f>
        <v>241.17</v>
      </c>
      <c r="K954" s="5">
        <f>[1]PLD!L955</f>
        <v>198.37</v>
      </c>
      <c r="L954" s="5">
        <f>[1]PLD!M955</f>
        <v>198.37</v>
      </c>
      <c r="M954" s="5">
        <f>[1]PLD!N955</f>
        <v>198.37</v>
      </c>
      <c r="N954" s="5">
        <f>[1]PLD!O955</f>
        <v>198.37</v>
      </c>
      <c r="O954" s="5">
        <f>[1]PLD!P955</f>
        <v>198.37</v>
      </c>
      <c r="P954" s="5">
        <f>[1]PLD!Q955</f>
        <v>198.37</v>
      </c>
    </row>
    <row r="955" spans="2:16" x14ac:dyDescent="0.25">
      <c r="B955" s="6">
        <f t="shared" ref="B955:C955" si="110">B954+7</f>
        <v>43708</v>
      </c>
      <c r="C955" s="6">
        <f t="shared" si="110"/>
        <v>43714</v>
      </c>
      <c r="D955" s="6">
        <f t="shared" si="95"/>
        <v>43711</v>
      </c>
      <c r="E955" s="5">
        <f>[1]PLD!F956</f>
        <v>203.48</v>
      </c>
      <c r="F955" s="5">
        <f>[1]PLD!G956</f>
        <v>203.48</v>
      </c>
      <c r="G955" s="5">
        <f>[1]PLD!H956</f>
        <v>197.63</v>
      </c>
      <c r="H955" s="5">
        <f>[1]PLD!I956</f>
        <v>203.48</v>
      </c>
      <c r="I955" s="5">
        <f>[1]PLD!J956</f>
        <v>203.48</v>
      </c>
      <c r="J955" s="5">
        <f>[1]PLD!K956</f>
        <v>197.63</v>
      </c>
      <c r="K955" s="5">
        <f>[1]PLD!L956</f>
        <v>203.48</v>
      </c>
      <c r="L955" s="5">
        <f>[1]PLD!M956</f>
        <v>203.48</v>
      </c>
      <c r="M955" s="5">
        <f>[1]PLD!N956</f>
        <v>196.88</v>
      </c>
      <c r="N955" s="5">
        <f>[1]PLD!O956</f>
        <v>203.48</v>
      </c>
      <c r="O955" s="5">
        <f>[1]PLD!P956</f>
        <v>203.48</v>
      </c>
      <c r="P955" s="5">
        <f>[1]PLD!Q956</f>
        <v>196.88</v>
      </c>
    </row>
    <row r="956" spans="2:16" x14ac:dyDescent="0.25">
      <c r="B956" s="6">
        <f t="shared" ref="B956:C956" si="111">B955+7</f>
        <v>43715</v>
      </c>
      <c r="C956" s="6">
        <f t="shared" si="111"/>
        <v>43721</v>
      </c>
      <c r="D956" s="6">
        <f t="shared" si="95"/>
        <v>43718</v>
      </c>
      <c r="E956" s="5">
        <f>[1]PLD!F957</f>
        <v>214.75</v>
      </c>
      <c r="F956" s="5">
        <f>[1]PLD!G957</f>
        <v>214.75</v>
      </c>
      <c r="G956" s="5">
        <f>[1]PLD!H957</f>
        <v>206.26</v>
      </c>
      <c r="H956" s="5">
        <f>[1]PLD!I957</f>
        <v>214.75</v>
      </c>
      <c r="I956" s="5">
        <f>[1]PLD!J957</f>
        <v>214.75</v>
      </c>
      <c r="J956" s="5">
        <f>[1]PLD!K957</f>
        <v>206.26</v>
      </c>
      <c r="K956" s="5">
        <f>[1]PLD!L957</f>
        <v>214.75</v>
      </c>
      <c r="L956" s="5">
        <f>[1]PLD!M957</f>
        <v>214.75</v>
      </c>
      <c r="M956" s="5">
        <f>[1]PLD!N957</f>
        <v>206.26</v>
      </c>
      <c r="N956" s="5">
        <f>[1]PLD!O957</f>
        <v>214.75</v>
      </c>
      <c r="O956" s="5">
        <f>[1]PLD!P957</f>
        <v>214.75</v>
      </c>
      <c r="P956" s="5">
        <f>[1]PLD!Q957</f>
        <v>206.26</v>
      </c>
    </row>
    <row r="957" spans="2:16" x14ac:dyDescent="0.25">
      <c r="B957" s="6">
        <f t="shared" ref="B957:C957" si="112">B956+7</f>
        <v>43722</v>
      </c>
      <c r="C957" s="6">
        <f t="shared" si="112"/>
        <v>43728</v>
      </c>
      <c r="D957" s="6">
        <f t="shared" ref="D957:D958" si="113">AVERAGE(B957:C957)</f>
        <v>43725</v>
      </c>
      <c r="E957" s="5">
        <f>[1]PLD!F958</f>
        <v>228.92</v>
      </c>
      <c r="F957" s="5">
        <f>[1]PLD!G958</f>
        <v>228.92</v>
      </c>
      <c r="G957" s="5">
        <f>[1]PLD!H958</f>
        <v>221.85</v>
      </c>
      <c r="H957" s="5">
        <f>[1]PLD!I958</f>
        <v>228.92</v>
      </c>
      <c r="I957" s="5">
        <f>[1]PLD!J958</f>
        <v>228.92</v>
      </c>
      <c r="J957" s="5">
        <f>[1]PLD!K958</f>
        <v>221.85</v>
      </c>
      <c r="K957" s="5">
        <f>[1]PLD!L958</f>
        <v>224.84</v>
      </c>
      <c r="L957" s="5">
        <f>[1]PLD!M958</f>
        <v>224.84</v>
      </c>
      <c r="M957" s="5">
        <f>[1]PLD!N958</f>
        <v>217.37</v>
      </c>
      <c r="N957" s="5">
        <f>[1]PLD!O958</f>
        <v>224.84</v>
      </c>
      <c r="O957" s="5">
        <f>[1]PLD!P958</f>
        <v>224.84</v>
      </c>
      <c r="P957" s="5">
        <f>[1]PLD!Q958</f>
        <v>217.37</v>
      </c>
    </row>
    <row r="958" spans="2:16" x14ac:dyDescent="0.25">
      <c r="B958" s="6">
        <f t="shared" ref="B958:C958" si="114">B957+7</f>
        <v>43729</v>
      </c>
      <c r="C958" s="6">
        <f t="shared" si="114"/>
        <v>43735</v>
      </c>
      <c r="D958" s="6">
        <f t="shared" si="113"/>
        <v>43732</v>
      </c>
      <c r="E958" s="5">
        <f>[1]PLD!F959</f>
        <v>234.72</v>
      </c>
      <c r="F958" s="5">
        <f>[1]PLD!G959</f>
        <v>234.72</v>
      </c>
      <c r="G958" s="5">
        <f>[1]PLD!H959</f>
        <v>227.15</v>
      </c>
      <c r="H958" s="5">
        <f>[1]PLD!I959</f>
        <v>234.72</v>
      </c>
      <c r="I958" s="5">
        <f>[1]PLD!J959</f>
        <v>234.72</v>
      </c>
      <c r="J958" s="5">
        <f>[1]PLD!K959</f>
        <v>227.15</v>
      </c>
      <c r="K958" s="5">
        <f>[1]PLD!L959</f>
        <v>234.72</v>
      </c>
      <c r="L958" s="5">
        <f>[1]PLD!M959</f>
        <v>234.72</v>
      </c>
      <c r="M958" s="5">
        <f>[1]PLD!N959</f>
        <v>227.15</v>
      </c>
      <c r="N958" s="5">
        <f>[1]PLD!O959</f>
        <v>234.72</v>
      </c>
      <c r="O958" s="5">
        <f>[1]PLD!P959</f>
        <v>234.72</v>
      </c>
      <c r="P958" s="5">
        <f>[1]PLD!Q959</f>
        <v>227.15</v>
      </c>
    </row>
    <row r="959" spans="2:16" x14ac:dyDescent="0.25">
      <c r="B959" s="6">
        <f t="shared" ref="B959:C959" si="115">B958+7</f>
        <v>43736</v>
      </c>
      <c r="C959" s="6">
        <f t="shared" si="115"/>
        <v>43742</v>
      </c>
      <c r="D959" s="6">
        <f t="shared" ref="D959:D961" si="116">AVERAGE(B959:C959)</f>
        <v>43739</v>
      </c>
      <c r="E959" s="5">
        <f>[1]PLD!F960</f>
        <v>241.94</v>
      </c>
      <c r="F959" s="5">
        <f>[1]PLD!G960</f>
        <v>241.94</v>
      </c>
      <c r="G959" s="5">
        <f>[1]PLD!H960</f>
        <v>233.7</v>
      </c>
      <c r="H959" s="5">
        <f>[1]PLD!I960</f>
        <v>241.94</v>
      </c>
      <c r="I959" s="5">
        <f>[1]PLD!J960</f>
        <v>241.94</v>
      </c>
      <c r="J959" s="5">
        <f>[1]PLD!K960</f>
        <v>233.7</v>
      </c>
      <c r="K959" s="5">
        <f>[1]PLD!L960</f>
        <v>241.94</v>
      </c>
      <c r="L959" s="5">
        <f>[1]PLD!M960</f>
        <v>241.94</v>
      </c>
      <c r="M959" s="5">
        <f>[1]PLD!N960</f>
        <v>233.7</v>
      </c>
      <c r="N959" s="5">
        <f>[1]PLD!O960</f>
        <v>241.94</v>
      </c>
      <c r="O959" s="5">
        <f>[1]PLD!P960</f>
        <v>241.94</v>
      </c>
      <c r="P959" s="5">
        <f>[1]PLD!Q960</f>
        <v>233.7</v>
      </c>
    </row>
    <row r="960" spans="2:16" x14ac:dyDescent="0.25">
      <c r="B960" s="6">
        <f t="shared" ref="B960:C960" si="117">B959+7</f>
        <v>43743</v>
      </c>
      <c r="C960" s="6">
        <f t="shared" si="117"/>
        <v>43749</v>
      </c>
      <c r="D960" s="6">
        <f t="shared" si="116"/>
        <v>43746</v>
      </c>
      <c r="E960" s="5">
        <f>[1]PLD!F961</f>
        <v>274.39999999999998</v>
      </c>
      <c r="F960" s="5">
        <f>[1]PLD!G961</f>
        <v>274.39999999999998</v>
      </c>
      <c r="G960" s="5">
        <f>[1]PLD!H961</f>
        <v>266.93</v>
      </c>
      <c r="H960" s="5">
        <f>[1]PLD!I961</f>
        <v>274.39999999999998</v>
      </c>
      <c r="I960" s="5">
        <f>[1]PLD!J961</f>
        <v>274.39999999999998</v>
      </c>
      <c r="J960" s="5">
        <f>[1]PLD!K961</f>
        <v>266.93</v>
      </c>
      <c r="K960" s="5">
        <f>[1]PLD!L961</f>
        <v>274.39999999999998</v>
      </c>
      <c r="L960" s="5">
        <f>[1]PLD!M961</f>
        <v>274.39999999999998</v>
      </c>
      <c r="M960" s="5">
        <f>[1]PLD!N961</f>
        <v>266.93</v>
      </c>
      <c r="N960" s="5">
        <f>[1]PLD!O961</f>
        <v>274.39999999999998</v>
      </c>
      <c r="O960" s="5">
        <f>[1]PLD!P961</f>
        <v>274.39999999999998</v>
      </c>
      <c r="P960" s="5">
        <f>[1]PLD!Q961</f>
        <v>266.93</v>
      </c>
    </row>
    <row r="961" spans="2:16" x14ac:dyDescent="0.25">
      <c r="B961" s="6">
        <f t="shared" ref="B961:C962" si="118">B960+7</f>
        <v>43750</v>
      </c>
      <c r="C961" s="6">
        <f t="shared" si="118"/>
        <v>43756</v>
      </c>
      <c r="D961" s="6">
        <f t="shared" si="116"/>
        <v>43753</v>
      </c>
      <c r="E961" s="5">
        <f>[1]PLD!F962</f>
        <v>278.52999999999997</v>
      </c>
      <c r="F961" s="5">
        <f>[1]PLD!G962</f>
        <v>278.52999999999997</v>
      </c>
      <c r="G961" s="5">
        <f>[1]PLD!H962</f>
        <v>268</v>
      </c>
      <c r="H961" s="5">
        <f>[1]PLD!I962</f>
        <v>278.52999999999997</v>
      </c>
      <c r="I961" s="5">
        <f>[1]PLD!J962</f>
        <v>278.52999999999997</v>
      </c>
      <c r="J961" s="5">
        <f>[1]PLD!K962</f>
        <v>268</v>
      </c>
      <c r="K961" s="5">
        <f>[1]PLD!L962</f>
        <v>278.52999999999997</v>
      </c>
      <c r="L961" s="5">
        <f>[1]PLD!M962</f>
        <v>278.52999999999997</v>
      </c>
      <c r="M961" s="5">
        <f>[1]PLD!N962</f>
        <v>268</v>
      </c>
      <c r="N961" s="5">
        <f>[1]PLD!O962</f>
        <v>278.52999999999997</v>
      </c>
      <c r="O961" s="5">
        <f>[1]PLD!P962</f>
        <v>278.52999999999997</v>
      </c>
      <c r="P961" s="5">
        <f>[1]PLD!Q962</f>
        <v>268</v>
      </c>
    </row>
    <row r="962" spans="2:16" x14ac:dyDescent="0.25">
      <c r="B962" s="6">
        <f t="shared" si="118"/>
        <v>43757</v>
      </c>
      <c r="C962" s="6">
        <f t="shared" si="118"/>
        <v>43763</v>
      </c>
      <c r="D962" s="6">
        <f t="shared" ref="D962" si="119">AVERAGE(B962:C962)</f>
        <v>43760</v>
      </c>
      <c r="E962" s="5">
        <f>[1]PLD!F963</f>
        <v>277.29000000000002</v>
      </c>
      <c r="F962" s="5">
        <f>[1]PLD!G963</f>
        <v>277.29000000000002</v>
      </c>
      <c r="G962" s="5">
        <f>[1]PLD!H963</f>
        <v>269.36</v>
      </c>
      <c r="H962" s="5">
        <f>[1]PLD!I963</f>
        <v>277.29000000000002</v>
      </c>
      <c r="I962" s="5">
        <f>[1]PLD!J963</f>
        <v>277.29000000000002</v>
      </c>
      <c r="J962" s="5">
        <f>[1]PLD!K963</f>
        <v>269.36</v>
      </c>
      <c r="K962" s="5">
        <f>[1]PLD!L963</f>
        <v>277.29000000000002</v>
      </c>
      <c r="L962" s="5">
        <f>[1]PLD!M963</f>
        <v>277.29000000000002</v>
      </c>
      <c r="M962" s="5">
        <f>[1]PLD!N963</f>
        <v>269.36</v>
      </c>
      <c r="N962" s="5">
        <f>[1]PLD!O963</f>
        <v>277.29000000000002</v>
      </c>
      <c r="O962" s="5">
        <f>[1]PLD!P963</f>
        <v>277.29000000000002</v>
      </c>
      <c r="P962" s="5">
        <f>[1]PLD!Q963</f>
        <v>269.36</v>
      </c>
    </row>
    <row r="963" spans="2:16" x14ac:dyDescent="0.25">
      <c r="B963" s="6">
        <f t="shared" ref="B963:C963" si="120">B962+7</f>
        <v>43764</v>
      </c>
      <c r="C963" s="6">
        <f t="shared" si="120"/>
        <v>43770</v>
      </c>
      <c r="D963" s="6">
        <f t="shared" ref="D963:D985" si="121">AVERAGE(B963:C963)</f>
        <v>43767</v>
      </c>
      <c r="E963" s="5">
        <f>[1]PLD!F964</f>
        <v>305.73</v>
      </c>
      <c r="F963" s="5">
        <f>[1]PLD!G964</f>
        <v>305.73</v>
      </c>
      <c r="G963" s="5">
        <f>[1]PLD!H964</f>
        <v>297.16000000000003</v>
      </c>
      <c r="H963" s="5">
        <f>[1]PLD!I964</f>
        <v>305.73</v>
      </c>
      <c r="I963" s="5">
        <f>[1]PLD!J964</f>
        <v>305.73</v>
      </c>
      <c r="J963" s="5">
        <f>[1]PLD!K964</f>
        <v>297.16000000000003</v>
      </c>
      <c r="K963" s="5">
        <f>[1]PLD!L964</f>
        <v>305.73</v>
      </c>
      <c r="L963" s="5">
        <f>[1]PLD!M964</f>
        <v>305.73</v>
      </c>
      <c r="M963" s="5">
        <f>[1]PLD!N964</f>
        <v>297.16000000000003</v>
      </c>
      <c r="N963" s="5">
        <f>[1]PLD!O964</f>
        <v>305.73</v>
      </c>
      <c r="O963" s="5">
        <f>[1]PLD!P964</f>
        <v>305.73</v>
      </c>
      <c r="P963" s="5">
        <f>[1]PLD!Q964</f>
        <v>297.16000000000003</v>
      </c>
    </row>
    <row r="964" spans="2:16" x14ac:dyDescent="0.25">
      <c r="B964" s="6">
        <f t="shared" ref="B964:C964" si="122">B963+7</f>
        <v>43771</v>
      </c>
      <c r="C964" s="6">
        <f t="shared" si="122"/>
        <v>43777</v>
      </c>
      <c r="D964" s="6">
        <f t="shared" si="121"/>
        <v>43774</v>
      </c>
      <c r="E964" s="5">
        <f>[1]PLD!F965</f>
        <v>339.29</v>
      </c>
      <c r="F964" s="5">
        <f>[1]PLD!G965</f>
        <v>338.07</v>
      </c>
      <c r="G964" s="5">
        <f>[1]PLD!H965</f>
        <v>330.63</v>
      </c>
      <c r="H964" s="5">
        <f>[1]PLD!I965</f>
        <v>339.29</v>
      </c>
      <c r="I964" s="5">
        <f>[1]PLD!J965</f>
        <v>338.07</v>
      </c>
      <c r="J964" s="5">
        <f>[1]PLD!K965</f>
        <v>330.63</v>
      </c>
      <c r="K964" s="5">
        <f>[1]PLD!L965</f>
        <v>339.29</v>
      </c>
      <c r="L964" s="5">
        <f>[1]PLD!M965</f>
        <v>338.07</v>
      </c>
      <c r="M964" s="5">
        <f>[1]PLD!N965</f>
        <v>330.63</v>
      </c>
      <c r="N964" s="5">
        <f>[1]PLD!O965</f>
        <v>339.29</v>
      </c>
      <c r="O964" s="5">
        <f>[1]PLD!P965</f>
        <v>338.07</v>
      </c>
      <c r="P964" s="5">
        <f>[1]PLD!Q965</f>
        <v>330.63</v>
      </c>
    </row>
    <row r="965" spans="2:16" x14ac:dyDescent="0.25">
      <c r="B965" s="6">
        <f t="shared" ref="B965:C965" si="123">B964+7</f>
        <v>43778</v>
      </c>
      <c r="C965" s="6">
        <f t="shared" si="123"/>
        <v>43784</v>
      </c>
      <c r="D965" s="6">
        <f t="shared" si="121"/>
        <v>43781</v>
      </c>
      <c r="E965" s="5">
        <f>[1]PLD!F966</f>
        <v>313.48</v>
      </c>
      <c r="F965" s="5">
        <f>[1]PLD!G966</f>
        <v>310.17</v>
      </c>
      <c r="G965" s="5">
        <f>[1]PLD!H966</f>
        <v>305.57</v>
      </c>
      <c r="H965" s="5">
        <f>[1]PLD!I966</f>
        <v>313.48</v>
      </c>
      <c r="I965" s="5">
        <f>[1]PLD!J966</f>
        <v>310.17</v>
      </c>
      <c r="J965" s="5">
        <f>[1]PLD!K966</f>
        <v>305.57</v>
      </c>
      <c r="K965" s="5">
        <f>[1]PLD!L966</f>
        <v>313.48</v>
      </c>
      <c r="L965" s="5">
        <f>[1]PLD!M966</f>
        <v>310.17</v>
      </c>
      <c r="M965" s="5">
        <f>[1]PLD!N966</f>
        <v>305.57</v>
      </c>
      <c r="N965" s="5">
        <f>[1]PLD!O966</f>
        <v>313.48</v>
      </c>
      <c r="O965" s="5">
        <f>[1]PLD!P966</f>
        <v>310.17</v>
      </c>
      <c r="P965" s="5">
        <f>[1]PLD!Q966</f>
        <v>305.57</v>
      </c>
    </row>
    <row r="966" spans="2:16" x14ac:dyDescent="0.25">
      <c r="B966" s="6">
        <f t="shared" ref="B966:C966" si="124">B965+7</f>
        <v>43785</v>
      </c>
      <c r="C966" s="6">
        <f t="shared" si="124"/>
        <v>43791</v>
      </c>
      <c r="D966" s="6">
        <f t="shared" si="121"/>
        <v>43788</v>
      </c>
      <c r="E966" s="5">
        <f>[1]PLD!F967</f>
        <v>329.09</v>
      </c>
      <c r="F966" s="5">
        <f>[1]PLD!G967</f>
        <v>325.62</v>
      </c>
      <c r="G966" s="5">
        <f>[1]PLD!H967</f>
        <v>318.23</v>
      </c>
      <c r="H966" s="5">
        <f>[1]PLD!I967</f>
        <v>329.09</v>
      </c>
      <c r="I966" s="5">
        <f>[1]PLD!J967</f>
        <v>325.62</v>
      </c>
      <c r="J966" s="5">
        <f>[1]PLD!K967</f>
        <v>318.23</v>
      </c>
      <c r="K966" s="5">
        <f>[1]PLD!L967</f>
        <v>329.09</v>
      </c>
      <c r="L966" s="5">
        <f>[1]PLD!M967</f>
        <v>325.62</v>
      </c>
      <c r="M966" s="5">
        <f>[1]PLD!N967</f>
        <v>318.23</v>
      </c>
      <c r="N966" s="5">
        <f>[1]PLD!O967</f>
        <v>329.09</v>
      </c>
      <c r="O966" s="5">
        <f>[1]PLD!P967</f>
        <v>325.62</v>
      </c>
      <c r="P966" s="5">
        <f>[1]PLD!Q967</f>
        <v>318.23</v>
      </c>
    </row>
    <row r="967" spans="2:16" x14ac:dyDescent="0.25">
      <c r="B967" s="6">
        <f t="shared" ref="B967:C967" si="125">B966+7</f>
        <v>43792</v>
      </c>
      <c r="C967" s="6">
        <f t="shared" si="125"/>
        <v>43798</v>
      </c>
      <c r="D967" s="6">
        <f t="shared" si="121"/>
        <v>43795</v>
      </c>
      <c r="E967" s="5">
        <f>[1]PLD!F968</f>
        <v>319.57</v>
      </c>
      <c r="F967" s="5">
        <f>[1]PLD!G968</f>
        <v>317.83999999999997</v>
      </c>
      <c r="G967" s="5">
        <f>[1]PLD!H968</f>
        <v>315.95999999999998</v>
      </c>
      <c r="H967" s="5">
        <f>[1]PLD!I968</f>
        <v>319.57</v>
      </c>
      <c r="I967" s="5">
        <f>[1]PLD!J968</f>
        <v>317.83999999999997</v>
      </c>
      <c r="J967" s="5">
        <f>[1]PLD!K968</f>
        <v>315.95999999999998</v>
      </c>
      <c r="K967" s="5">
        <f>[1]PLD!L968</f>
        <v>319.57</v>
      </c>
      <c r="L967" s="5">
        <f>[1]PLD!M968</f>
        <v>317.83999999999997</v>
      </c>
      <c r="M967" s="5">
        <f>[1]PLD!N968</f>
        <v>315.95999999999998</v>
      </c>
      <c r="N967" s="5">
        <f>[1]PLD!O968</f>
        <v>319.57</v>
      </c>
      <c r="O967" s="5">
        <f>[1]PLD!P968</f>
        <v>317.83999999999997</v>
      </c>
      <c r="P967" s="5">
        <f>[1]PLD!Q968</f>
        <v>315.95999999999998</v>
      </c>
    </row>
    <row r="968" spans="2:16" x14ac:dyDescent="0.25">
      <c r="B968" s="6">
        <f t="shared" ref="B968:C968" si="126">B967+7</f>
        <v>43799</v>
      </c>
      <c r="C968" s="6">
        <f t="shared" si="126"/>
        <v>43805</v>
      </c>
      <c r="D968" s="6">
        <f t="shared" si="121"/>
        <v>43802</v>
      </c>
      <c r="E968" s="5">
        <f>[1]PLD!F969</f>
        <v>236.29</v>
      </c>
      <c r="F968" s="5">
        <f>[1]PLD!G969</f>
        <v>236.29</v>
      </c>
      <c r="G968" s="5">
        <f>[1]PLD!H969</f>
        <v>233.62</v>
      </c>
      <c r="H968" s="5">
        <f>[1]PLD!I969</f>
        <v>236.29</v>
      </c>
      <c r="I968" s="5">
        <f>[1]PLD!J969</f>
        <v>236.29</v>
      </c>
      <c r="J968" s="5">
        <f>[1]PLD!K969</f>
        <v>233.62</v>
      </c>
      <c r="K968" s="5">
        <f>[1]PLD!L969</f>
        <v>236.29</v>
      </c>
      <c r="L968" s="5">
        <f>[1]PLD!M969</f>
        <v>236.29</v>
      </c>
      <c r="M968" s="5">
        <f>[1]PLD!N969</f>
        <v>233.62</v>
      </c>
      <c r="N968" s="5">
        <f>[1]PLD!O969</f>
        <v>236.29</v>
      </c>
      <c r="O968" s="5">
        <f>[1]PLD!P969</f>
        <v>236.29</v>
      </c>
      <c r="P968" s="5">
        <f>[1]PLD!Q969</f>
        <v>233.62</v>
      </c>
    </row>
    <row r="969" spans="2:16" x14ac:dyDescent="0.25">
      <c r="B969" s="6">
        <f t="shared" ref="B969:C969" si="127">B968+7</f>
        <v>43806</v>
      </c>
      <c r="C969" s="6">
        <f t="shared" si="127"/>
        <v>43812</v>
      </c>
      <c r="D969" s="6">
        <f t="shared" si="121"/>
        <v>43809</v>
      </c>
      <c r="E969" s="5">
        <f>[1]PLD!F970</f>
        <v>218.56</v>
      </c>
      <c r="F969" s="5">
        <f>[1]PLD!G970</f>
        <v>218.56</v>
      </c>
      <c r="G969" s="5">
        <f>[1]PLD!H970</f>
        <v>216.53</v>
      </c>
      <c r="H969" s="5">
        <f>[1]PLD!I970</f>
        <v>218.56</v>
      </c>
      <c r="I969" s="5">
        <f>[1]PLD!J970</f>
        <v>218.56</v>
      </c>
      <c r="J969" s="5">
        <f>[1]PLD!K970</f>
        <v>216.53</v>
      </c>
      <c r="K969" s="5">
        <f>[1]PLD!L970</f>
        <v>218.56</v>
      </c>
      <c r="L969" s="5">
        <f>[1]PLD!M970</f>
        <v>218.56</v>
      </c>
      <c r="M969" s="5">
        <f>[1]PLD!N970</f>
        <v>216.53</v>
      </c>
      <c r="N969" s="5">
        <f>[1]PLD!O970</f>
        <v>218.56</v>
      </c>
      <c r="O969" s="5">
        <f>[1]PLD!P970</f>
        <v>218.56</v>
      </c>
      <c r="P969" s="5">
        <f>[1]PLD!Q970</f>
        <v>216.53</v>
      </c>
    </row>
    <row r="970" spans="2:16" x14ac:dyDescent="0.25">
      <c r="B970" s="6">
        <f t="shared" ref="B970:C970" si="128">B969+7</f>
        <v>43813</v>
      </c>
      <c r="C970" s="6">
        <f t="shared" si="128"/>
        <v>43819</v>
      </c>
      <c r="D970" s="6">
        <f t="shared" si="121"/>
        <v>43816</v>
      </c>
      <c r="E970" s="5">
        <f>[1]PLD!F971</f>
        <v>227.8</v>
      </c>
      <c r="F970" s="5">
        <f>[1]PLD!G971</f>
        <v>227.8</v>
      </c>
      <c r="G970" s="5">
        <f>[1]PLD!H971</f>
        <v>225.33</v>
      </c>
      <c r="H970" s="5">
        <f>[1]PLD!I971</f>
        <v>227.8</v>
      </c>
      <c r="I970" s="5">
        <f>[1]PLD!J971</f>
        <v>227.8</v>
      </c>
      <c r="J970" s="5">
        <f>[1]PLD!K971</f>
        <v>225.33</v>
      </c>
      <c r="K970" s="5">
        <f>[1]PLD!L971</f>
        <v>227.8</v>
      </c>
      <c r="L970" s="5">
        <f>[1]PLD!M971</f>
        <v>227.8</v>
      </c>
      <c r="M970" s="5">
        <f>[1]PLD!N971</f>
        <v>225.33</v>
      </c>
      <c r="N970" s="5">
        <f>[1]PLD!O971</f>
        <v>227.8</v>
      </c>
      <c r="O970" s="5">
        <f>[1]PLD!P971</f>
        <v>227.8</v>
      </c>
      <c r="P970" s="5">
        <f>[1]PLD!Q971</f>
        <v>225.33</v>
      </c>
    </row>
    <row r="971" spans="2:16" x14ac:dyDescent="0.25">
      <c r="B971" s="6">
        <f t="shared" ref="B971:C971" si="129">B970+7</f>
        <v>43820</v>
      </c>
      <c r="C971" s="6">
        <f t="shared" si="129"/>
        <v>43826</v>
      </c>
      <c r="D971" s="6">
        <f t="shared" si="121"/>
        <v>43823</v>
      </c>
      <c r="E971" s="5">
        <f>[1]PLD!F972</f>
        <v>196.39</v>
      </c>
      <c r="F971" s="5">
        <f>[1]PLD!G972</f>
        <v>196.39</v>
      </c>
      <c r="G971" s="5">
        <f>[1]PLD!H972</f>
        <v>194.17</v>
      </c>
      <c r="H971" s="5">
        <f>[1]PLD!I972</f>
        <v>196.39</v>
      </c>
      <c r="I971" s="5">
        <f>[1]PLD!J972</f>
        <v>196.39</v>
      </c>
      <c r="J971" s="5">
        <f>[1]PLD!K972</f>
        <v>194.17</v>
      </c>
      <c r="K971" s="5">
        <f>[1]PLD!L972</f>
        <v>196.39</v>
      </c>
      <c r="L971" s="5">
        <f>[1]PLD!M972</f>
        <v>196.39</v>
      </c>
      <c r="M971" s="5">
        <f>[1]PLD!N972</f>
        <v>194.17</v>
      </c>
      <c r="N971" s="5">
        <f>[1]PLD!O972</f>
        <v>196.39</v>
      </c>
      <c r="O971" s="5">
        <f>[1]PLD!P972</f>
        <v>196.39</v>
      </c>
      <c r="P971" s="5">
        <f>[1]PLD!Q972</f>
        <v>194.17</v>
      </c>
    </row>
    <row r="972" spans="2:16" x14ac:dyDescent="0.25">
      <c r="B972" s="6">
        <f t="shared" ref="B972:C972" si="130">B971+7</f>
        <v>43827</v>
      </c>
      <c r="C972" s="6">
        <f t="shared" si="130"/>
        <v>43833</v>
      </c>
      <c r="D972" s="6">
        <f t="shared" si="121"/>
        <v>43830</v>
      </c>
      <c r="E972" s="5">
        <f>[1]PLD!F973</f>
        <v>294.99</v>
      </c>
      <c r="F972" s="5">
        <f>[1]PLD!G973</f>
        <v>294.02</v>
      </c>
      <c r="G972" s="5">
        <f>[1]PLD!H973</f>
        <v>287.17</v>
      </c>
      <c r="H972" s="5">
        <f>[1]PLD!I973</f>
        <v>294.99</v>
      </c>
      <c r="I972" s="5">
        <f>[1]PLD!J973</f>
        <v>294.02</v>
      </c>
      <c r="J972" s="5">
        <f>[1]PLD!K973</f>
        <v>287.17</v>
      </c>
      <c r="K972" s="5">
        <f>[1]PLD!L973</f>
        <v>294.99</v>
      </c>
      <c r="L972" s="5">
        <f>[1]PLD!M973</f>
        <v>294.02</v>
      </c>
      <c r="M972" s="5">
        <f>[1]PLD!N973</f>
        <v>287.17</v>
      </c>
      <c r="N972" s="5">
        <f>[1]PLD!O973</f>
        <v>294.99</v>
      </c>
      <c r="O972" s="5">
        <f>[1]PLD!P973</f>
        <v>294.02</v>
      </c>
      <c r="P972" s="5">
        <f>[1]PLD!Q973</f>
        <v>287.17</v>
      </c>
    </row>
    <row r="973" spans="2:16" x14ac:dyDescent="0.25">
      <c r="B973" s="6">
        <f t="shared" ref="B973:C973" si="131">B972+7</f>
        <v>43834</v>
      </c>
      <c r="C973" s="6">
        <f t="shared" si="131"/>
        <v>43840</v>
      </c>
      <c r="D973" s="6">
        <f t="shared" si="121"/>
        <v>43837</v>
      </c>
      <c r="E973" s="5">
        <f>[1]PLD!F974</f>
        <v>372.89</v>
      </c>
      <c r="F973" s="5">
        <f>[1]PLD!G974</f>
        <v>370.48</v>
      </c>
      <c r="G973" s="5">
        <f>[1]PLD!H974</f>
        <v>365.27</v>
      </c>
      <c r="H973" s="5">
        <f>[1]PLD!I974</f>
        <v>372.89</v>
      </c>
      <c r="I973" s="5">
        <f>[1]PLD!J974</f>
        <v>370.48</v>
      </c>
      <c r="J973" s="5">
        <f>[1]PLD!K974</f>
        <v>365.27</v>
      </c>
      <c r="K973" s="5">
        <f>[1]PLD!L974</f>
        <v>372.89</v>
      </c>
      <c r="L973" s="5">
        <f>[1]PLD!M974</f>
        <v>370.48</v>
      </c>
      <c r="M973" s="5">
        <f>[1]PLD!N974</f>
        <v>365.27</v>
      </c>
      <c r="N973" s="5">
        <f>[1]PLD!O974</f>
        <v>372.89</v>
      </c>
      <c r="O973" s="5">
        <f>[1]PLD!P974</f>
        <v>370.48</v>
      </c>
      <c r="P973" s="5">
        <f>[1]PLD!Q974</f>
        <v>365.27</v>
      </c>
    </row>
    <row r="974" spans="2:16" x14ac:dyDescent="0.25">
      <c r="B974" s="6">
        <f t="shared" ref="B974:C974" si="132">B973+7</f>
        <v>43841</v>
      </c>
      <c r="C974" s="6">
        <f t="shared" si="132"/>
        <v>43847</v>
      </c>
      <c r="D974" s="6">
        <f t="shared" si="121"/>
        <v>43844</v>
      </c>
      <c r="E974" s="5">
        <f>[1]PLD!F975</f>
        <v>274.63</v>
      </c>
      <c r="F974" s="5">
        <f>[1]PLD!G975</f>
        <v>270.95999999999998</v>
      </c>
      <c r="G974" s="5">
        <f>[1]PLD!H975</f>
        <v>263.77</v>
      </c>
      <c r="H974" s="5">
        <f>[1]PLD!I975</f>
        <v>274.63</v>
      </c>
      <c r="I974" s="5">
        <f>[1]PLD!J975</f>
        <v>270.95999999999998</v>
      </c>
      <c r="J974" s="5">
        <f>[1]PLD!K975</f>
        <v>263.77</v>
      </c>
      <c r="K974" s="5">
        <f>[1]PLD!L975</f>
        <v>274.63</v>
      </c>
      <c r="L974" s="5">
        <f>[1]PLD!M975</f>
        <v>270.95999999999998</v>
      </c>
      <c r="M974" s="5">
        <f>[1]PLD!N975</f>
        <v>263.77</v>
      </c>
      <c r="N974" s="5">
        <f>[1]PLD!O975</f>
        <v>274.63</v>
      </c>
      <c r="O974" s="5">
        <f>[1]PLD!P975</f>
        <v>270.95999999999998</v>
      </c>
      <c r="P974" s="5">
        <f>[1]PLD!Q975</f>
        <v>263.77</v>
      </c>
    </row>
    <row r="975" spans="2:16" x14ac:dyDescent="0.25">
      <c r="B975" s="6">
        <f t="shared" ref="B975:C975" si="133">B974+7</f>
        <v>43848</v>
      </c>
      <c r="C975" s="6">
        <f t="shared" si="133"/>
        <v>43854</v>
      </c>
      <c r="D975" s="6">
        <f t="shared" si="121"/>
        <v>43851</v>
      </c>
      <c r="E975" s="5">
        <f>[1]PLD!F976</f>
        <v>362.03</v>
      </c>
      <c r="F975" s="5">
        <f>[1]PLD!G976</f>
        <v>356.87</v>
      </c>
      <c r="G975" s="5">
        <f>[1]PLD!H976</f>
        <v>351.38</v>
      </c>
      <c r="H975" s="5">
        <f>[1]PLD!I976</f>
        <v>362.03</v>
      </c>
      <c r="I975" s="5">
        <f>[1]PLD!J976</f>
        <v>356.87</v>
      </c>
      <c r="J975" s="5">
        <f>[1]PLD!K976</f>
        <v>351.38</v>
      </c>
      <c r="K975" s="5">
        <f>[1]PLD!L976</f>
        <v>362.03</v>
      </c>
      <c r="L975" s="5">
        <f>[1]PLD!M976</f>
        <v>356.87</v>
      </c>
      <c r="M975" s="5">
        <f>[1]PLD!N976</f>
        <v>351.38</v>
      </c>
      <c r="N975" s="5">
        <f>[1]PLD!O976</f>
        <v>362.03</v>
      </c>
      <c r="O975" s="5">
        <f>[1]PLD!P976</f>
        <v>356.87</v>
      </c>
      <c r="P975" s="5">
        <f>[1]PLD!Q976</f>
        <v>351.38</v>
      </c>
    </row>
    <row r="976" spans="2:16" x14ac:dyDescent="0.25">
      <c r="B976" s="6">
        <f t="shared" ref="B976:C976" si="134">B975+7</f>
        <v>43855</v>
      </c>
      <c r="C976" s="6">
        <f t="shared" si="134"/>
        <v>43861</v>
      </c>
      <c r="D976" s="6">
        <f t="shared" si="121"/>
        <v>43858</v>
      </c>
      <c r="E976" s="5">
        <f>[1]PLD!F977</f>
        <v>340.67</v>
      </c>
      <c r="F976" s="5">
        <f>[1]PLD!G977</f>
        <v>335.88</v>
      </c>
      <c r="G976" s="5">
        <f>[1]PLD!H977</f>
        <v>327.64</v>
      </c>
      <c r="H976" s="5">
        <f>[1]PLD!I977</f>
        <v>340.67</v>
      </c>
      <c r="I976" s="5">
        <f>[1]PLD!J977</f>
        <v>335.88</v>
      </c>
      <c r="J976" s="5">
        <f>[1]PLD!K977</f>
        <v>327.64</v>
      </c>
      <c r="K976" s="5">
        <f>[1]PLD!L977</f>
        <v>340.67</v>
      </c>
      <c r="L976" s="5">
        <f>[1]PLD!M977</f>
        <v>333.25</v>
      </c>
      <c r="M976" s="5">
        <f>[1]PLD!N977</f>
        <v>327.64</v>
      </c>
      <c r="N976" s="5">
        <f>[1]PLD!O977</f>
        <v>340.67</v>
      </c>
      <c r="O976" s="5">
        <f>[1]PLD!P977</f>
        <v>333.25</v>
      </c>
      <c r="P976" s="5">
        <f>[1]PLD!Q977</f>
        <v>327.64</v>
      </c>
    </row>
    <row r="977" spans="2:16" x14ac:dyDescent="0.25">
      <c r="B977" s="6">
        <f t="shared" ref="B977:C977" si="135">B976+7</f>
        <v>43862</v>
      </c>
      <c r="C977" s="6">
        <f t="shared" si="135"/>
        <v>43868</v>
      </c>
      <c r="D977" s="6">
        <f t="shared" si="121"/>
        <v>43865</v>
      </c>
      <c r="E977" s="5">
        <f>[1]PLD!F978</f>
        <v>154.21</v>
      </c>
      <c r="F977" s="5">
        <f>[1]PLD!G978</f>
        <v>151.1</v>
      </c>
      <c r="G977" s="5">
        <f>[1]PLD!H978</f>
        <v>148.69999999999999</v>
      </c>
      <c r="H977" s="5">
        <f>[1]PLD!I978</f>
        <v>200.34</v>
      </c>
      <c r="I977" s="5">
        <f>[1]PLD!J978</f>
        <v>197.08</v>
      </c>
      <c r="J977" s="5">
        <f>[1]PLD!K978</f>
        <v>148.69999999999999</v>
      </c>
      <c r="K977" s="5">
        <f>[1]PLD!L978</f>
        <v>154.21</v>
      </c>
      <c r="L977" s="5">
        <f>[1]PLD!M978</f>
        <v>151.1</v>
      </c>
      <c r="M977" s="5">
        <f>[1]PLD!N978</f>
        <v>148.69999999999999</v>
      </c>
      <c r="N977" s="5">
        <f>[1]PLD!O978</f>
        <v>151.03</v>
      </c>
      <c r="O977" s="5">
        <f>[1]PLD!P978</f>
        <v>151.03</v>
      </c>
      <c r="P977" s="5">
        <f>[1]PLD!Q978</f>
        <v>148.69999999999999</v>
      </c>
    </row>
    <row r="978" spans="2:16" x14ac:dyDescent="0.25">
      <c r="B978" s="6">
        <f t="shared" ref="B978:C978" si="136">B977+7</f>
        <v>43869</v>
      </c>
      <c r="C978" s="6">
        <f t="shared" si="136"/>
        <v>43875</v>
      </c>
      <c r="D978" s="6">
        <f t="shared" si="121"/>
        <v>43872</v>
      </c>
      <c r="E978" s="5">
        <f>[1]PLD!F979</f>
        <v>154.21</v>
      </c>
      <c r="F978" s="5">
        <f>[1]PLD!G979</f>
        <v>151.1</v>
      </c>
      <c r="G978" s="5">
        <f>[1]PLD!H979</f>
        <v>148.69999999999999</v>
      </c>
      <c r="H978" s="5">
        <f>[1]PLD!I979</f>
        <v>200.34</v>
      </c>
      <c r="I978" s="5">
        <f>[1]PLD!J979</f>
        <v>197.08</v>
      </c>
      <c r="J978" s="5">
        <f>[1]PLD!K979</f>
        <v>148.69999999999999</v>
      </c>
      <c r="K978" s="5">
        <f>[1]PLD!L979</f>
        <v>154.21</v>
      </c>
      <c r="L978" s="5">
        <f>[1]PLD!M979</f>
        <v>151.1</v>
      </c>
      <c r="M978" s="5">
        <f>[1]PLD!N979</f>
        <v>148.69999999999999</v>
      </c>
      <c r="N978" s="5">
        <f>[1]PLD!O979</f>
        <v>151.03</v>
      </c>
      <c r="O978" s="5">
        <f>[1]PLD!P979</f>
        <v>151.03</v>
      </c>
      <c r="P978" s="5">
        <f>[1]PLD!Q979</f>
        <v>148.69999999999999</v>
      </c>
    </row>
    <row r="979" spans="2:16" x14ac:dyDescent="0.25">
      <c r="B979" s="6">
        <f t="shared" ref="B979:C979" si="137">B978+7</f>
        <v>43876</v>
      </c>
      <c r="C979" s="6">
        <f t="shared" si="137"/>
        <v>43882</v>
      </c>
      <c r="D979" s="6">
        <f t="shared" si="121"/>
        <v>43879</v>
      </c>
      <c r="E979" s="5">
        <f>[1]PLD!F980</f>
        <v>149.81</v>
      </c>
      <c r="F979" s="5">
        <f>[1]PLD!G980</f>
        <v>149.27000000000001</v>
      </c>
      <c r="G979" s="5">
        <f>[1]PLD!H980</f>
        <v>142.58000000000001</v>
      </c>
      <c r="H979" s="5">
        <f>[1]PLD!I980</f>
        <v>200.24</v>
      </c>
      <c r="I979" s="5">
        <f>[1]PLD!J980</f>
        <v>196.73</v>
      </c>
      <c r="J979" s="5">
        <f>[1]PLD!K980</f>
        <v>142.58000000000001</v>
      </c>
      <c r="K979" s="5">
        <f>[1]PLD!L980</f>
        <v>149.81</v>
      </c>
      <c r="L979" s="5">
        <f>[1]PLD!M980</f>
        <v>144.88999999999999</v>
      </c>
      <c r="M979" s="5">
        <f>[1]PLD!N980</f>
        <v>142.58000000000001</v>
      </c>
      <c r="N979" s="5">
        <f>[1]PLD!O980</f>
        <v>132.63</v>
      </c>
      <c r="O979" s="5">
        <f>[1]PLD!P980</f>
        <v>132.63</v>
      </c>
      <c r="P979" s="5">
        <f>[1]PLD!Q980</f>
        <v>132.63</v>
      </c>
    </row>
    <row r="980" spans="2:16" x14ac:dyDescent="0.25">
      <c r="B980" s="6">
        <f t="shared" ref="B980:C980" si="138">B979+7</f>
        <v>43883</v>
      </c>
      <c r="C980" s="6">
        <f t="shared" si="138"/>
        <v>43889</v>
      </c>
      <c r="D980" s="6">
        <f t="shared" si="121"/>
        <v>43886</v>
      </c>
      <c r="E980" s="5">
        <f>[1]PLD!F981</f>
        <v>149.59</v>
      </c>
      <c r="F980" s="5">
        <f>[1]PLD!G981</f>
        <v>145.87</v>
      </c>
      <c r="G980" s="5">
        <f>[1]PLD!H981</f>
        <v>141.05000000000001</v>
      </c>
      <c r="H980" s="5">
        <f>[1]PLD!I981</f>
        <v>235.35</v>
      </c>
      <c r="I980" s="5">
        <f>[1]PLD!J981</f>
        <v>230.22</v>
      </c>
      <c r="J980" s="5">
        <f>[1]PLD!K981</f>
        <v>141.05000000000001</v>
      </c>
      <c r="K980" s="5">
        <f>[1]PLD!L981</f>
        <v>126.79</v>
      </c>
      <c r="L980" s="5">
        <f>[1]PLD!M981</f>
        <v>126.13</v>
      </c>
      <c r="M980" s="5">
        <f>[1]PLD!N981</f>
        <v>125.33</v>
      </c>
      <c r="N980" s="5">
        <f>[1]PLD!O981</f>
        <v>39.68</v>
      </c>
      <c r="O980" s="5">
        <f>[1]PLD!P981</f>
        <v>39.68</v>
      </c>
      <c r="P980" s="5">
        <f>[1]PLD!Q981</f>
        <v>39.68</v>
      </c>
    </row>
    <row r="981" spans="2:16" x14ac:dyDescent="0.25">
      <c r="B981" s="6">
        <f t="shared" ref="B981:C981" si="139">B980+7</f>
        <v>43890</v>
      </c>
      <c r="C981" s="6">
        <f t="shared" si="139"/>
        <v>43896</v>
      </c>
      <c r="D981" s="6">
        <f t="shared" si="121"/>
        <v>43893</v>
      </c>
      <c r="E981" s="5">
        <f>[1]PLD!F982</f>
        <v>60.35</v>
      </c>
      <c r="F981" s="5">
        <f>[1]PLD!G982</f>
        <v>59.34</v>
      </c>
      <c r="G981" s="5">
        <f>[1]PLD!H982</f>
        <v>57.34</v>
      </c>
      <c r="H981" s="5">
        <f>[1]PLD!I982</f>
        <v>76.13</v>
      </c>
      <c r="I981" s="5">
        <f>[1]PLD!J982</f>
        <v>75.459999999999994</v>
      </c>
      <c r="J981" s="5">
        <f>[1]PLD!K982</f>
        <v>57.34</v>
      </c>
      <c r="K981" s="5">
        <f>[1]PLD!L982</f>
        <v>60.35</v>
      </c>
      <c r="L981" s="5">
        <f>[1]PLD!M982</f>
        <v>59.34</v>
      </c>
      <c r="M981" s="5">
        <f>[1]PLD!N982</f>
        <v>57.34</v>
      </c>
      <c r="N981" s="5">
        <f>[1]PLD!O982</f>
        <v>57.34</v>
      </c>
      <c r="O981" s="5">
        <f>[1]PLD!P982</f>
        <v>57.34</v>
      </c>
      <c r="P981" s="5">
        <f>[1]PLD!Q982</f>
        <v>57.34</v>
      </c>
    </row>
    <row r="982" spans="2:16" x14ac:dyDescent="0.25">
      <c r="B982" s="6">
        <f t="shared" ref="B982:C982" si="140">B981+7</f>
        <v>43897</v>
      </c>
      <c r="C982" s="6">
        <f t="shared" si="140"/>
        <v>43903</v>
      </c>
      <c r="D982" s="6">
        <f t="shared" si="121"/>
        <v>43900</v>
      </c>
      <c r="E982" s="5">
        <f>[1]PLD!F983</f>
        <v>90.43</v>
      </c>
      <c r="F982" s="5">
        <f>[1]PLD!G983</f>
        <v>88.46</v>
      </c>
      <c r="G982" s="5">
        <f>[1]PLD!H983</f>
        <v>83.72</v>
      </c>
      <c r="H982" s="5">
        <f>[1]PLD!I983</f>
        <v>230.47</v>
      </c>
      <c r="I982" s="5">
        <f>[1]PLD!J983</f>
        <v>228.12</v>
      </c>
      <c r="J982" s="5">
        <f>[1]PLD!K983</f>
        <v>83.72</v>
      </c>
      <c r="K982" s="5">
        <f>[1]PLD!L983</f>
        <v>85.58</v>
      </c>
      <c r="L982" s="5">
        <f>[1]PLD!M983</f>
        <v>85.58</v>
      </c>
      <c r="M982" s="5">
        <f>[1]PLD!N983</f>
        <v>83.72</v>
      </c>
      <c r="N982" s="5">
        <f>[1]PLD!O983</f>
        <v>39.68</v>
      </c>
      <c r="O982" s="5">
        <f>[1]PLD!P983</f>
        <v>39.68</v>
      </c>
      <c r="P982" s="5">
        <f>[1]PLD!Q983</f>
        <v>39.68</v>
      </c>
    </row>
    <row r="983" spans="2:16" x14ac:dyDescent="0.25">
      <c r="B983" s="6">
        <f t="shared" ref="B983:C983" si="141">B982+7</f>
        <v>43904</v>
      </c>
      <c r="C983" s="6">
        <f t="shared" si="141"/>
        <v>43910</v>
      </c>
      <c r="D983" s="6">
        <f t="shared" si="121"/>
        <v>43907</v>
      </c>
      <c r="E983" s="5">
        <f>[1]PLD!F984</f>
        <v>103.78</v>
      </c>
      <c r="F983" s="5">
        <f>[1]PLD!G984</f>
        <v>103.13</v>
      </c>
      <c r="G983" s="5">
        <f>[1]PLD!H984</f>
        <v>98.16</v>
      </c>
      <c r="H983" s="5">
        <f>[1]PLD!I984</f>
        <v>348.16</v>
      </c>
      <c r="I983" s="5">
        <f>[1]PLD!J984</f>
        <v>340.79</v>
      </c>
      <c r="J983" s="5">
        <f>[1]PLD!K984</f>
        <v>98.16</v>
      </c>
      <c r="K983" s="5">
        <f>[1]PLD!L984</f>
        <v>99.74</v>
      </c>
      <c r="L983" s="5">
        <f>[1]PLD!M984</f>
        <v>99.74</v>
      </c>
      <c r="M983" s="5">
        <f>[1]PLD!N984</f>
        <v>98.16</v>
      </c>
      <c r="N983" s="5">
        <f>[1]PLD!O984</f>
        <v>39.68</v>
      </c>
      <c r="O983" s="5">
        <f>[1]PLD!P984</f>
        <v>39.68</v>
      </c>
      <c r="P983" s="5">
        <f>[1]PLD!Q984</f>
        <v>39.68</v>
      </c>
    </row>
    <row r="984" spans="2:16" x14ac:dyDescent="0.25">
      <c r="B984" s="6">
        <f t="shared" ref="B984:C984" si="142">B983+7</f>
        <v>43911</v>
      </c>
      <c r="C984" s="6">
        <f t="shared" si="142"/>
        <v>43917</v>
      </c>
      <c r="D984" s="6">
        <f t="shared" si="121"/>
        <v>43914</v>
      </c>
      <c r="E984" s="5">
        <f>[1]PLD!F985</f>
        <v>105.7</v>
      </c>
      <c r="F984" s="5">
        <f>[1]PLD!G985</f>
        <v>105.46</v>
      </c>
      <c r="G984" s="5">
        <f>[1]PLD!H985</f>
        <v>98.22</v>
      </c>
      <c r="H984" s="5">
        <f>[1]PLD!I985</f>
        <v>303.41000000000003</v>
      </c>
      <c r="I984" s="5">
        <f>[1]PLD!J985</f>
        <v>298.2</v>
      </c>
      <c r="J984" s="5">
        <f>[1]PLD!K985</f>
        <v>98.22</v>
      </c>
      <c r="K984" s="5">
        <f>[1]PLD!L985</f>
        <v>39.68</v>
      </c>
      <c r="L984" s="5">
        <f>[1]PLD!M985</f>
        <v>39.68</v>
      </c>
      <c r="M984" s="5">
        <f>[1]PLD!N985</f>
        <v>39.68</v>
      </c>
      <c r="N984" s="5">
        <f>[1]PLD!O985</f>
        <v>39.68</v>
      </c>
      <c r="O984" s="5">
        <f>[1]PLD!P985</f>
        <v>39.68</v>
      </c>
      <c r="P984" s="5">
        <f>[1]PLD!Q985</f>
        <v>39.68</v>
      </c>
    </row>
    <row r="985" spans="2:16" x14ac:dyDescent="0.25">
      <c r="B985" s="6">
        <f t="shared" ref="B985:C985" si="143">B984+7</f>
        <v>43918</v>
      </c>
      <c r="C985" s="6">
        <f t="shared" si="143"/>
        <v>43924</v>
      </c>
      <c r="D985" s="6">
        <f t="shared" si="121"/>
        <v>43921</v>
      </c>
      <c r="E985" s="5">
        <f>[1]PLD!F986</f>
        <v>39.68</v>
      </c>
      <c r="F985" s="5">
        <f>[1]PLD!G986</f>
        <v>39.68</v>
      </c>
      <c r="G985" s="5">
        <f>[1]PLD!H986</f>
        <v>39.68</v>
      </c>
      <c r="H985" s="5">
        <f>[1]PLD!I986</f>
        <v>39.68</v>
      </c>
      <c r="I985" s="5">
        <f>[1]PLD!J986</f>
        <v>39.68</v>
      </c>
      <c r="J985" s="5">
        <f>[1]PLD!K986</f>
        <v>39.68</v>
      </c>
      <c r="K985" s="5">
        <f>[1]PLD!L986</f>
        <v>39.68</v>
      </c>
      <c r="L985" s="5">
        <f>[1]PLD!M986</f>
        <v>39.68</v>
      </c>
      <c r="M985" s="5">
        <f>[1]PLD!N986</f>
        <v>39.68</v>
      </c>
      <c r="N985" s="5">
        <f>[1]PLD!O986</f>
        <v>39.68</v>
      </c>
      <c r="O985" s="5">
        <f>[1]PLD!P986</f>
        <v>39.68</v>
      </c>
      <c r="P985" s="5">
        <f>[1]PLD!Q986</f>
        <v>39.68</v>
      </c>
    </row>
    <row r="986" spans="2:16" x14ac:dyDescent="0.25">
      <c r="B986" s="6">
        <f t="shared" ref="B986:C986" si="144">B985+7</f>
        <v>43925</v>
      </c>
      <c r="C986" s="6">
        <f t="shared" si="144"/>
        <v>43931</v>
      </c>
      <c r="D986" s="6">
        <f t="shared" ref="D986:D990" si="145">AVERAGE(B986:C986)</f>
        <v>43928</v>
      </c>
      <c r="E986" s="5">
        <f>[1]PLD!F987</f>
        <v>39.68</v>
      </c>
      <c r="F986" s="5">
        <f>[1]PLD!G987</f>
        <v>39.68</v>
      </c>
      <c r="G986" s="5">
        <f>[1]PLD!H987</f>
        <v>39.68</v>
      </c>
      <c r="H986" s="5">
        <f>[1]PLD!I987</f>
        <v>39.68</v>
      </c>
      <c r="I986" s="5">
        <f>[1]PLD!J987</f>
        <v>39.68</v>
      </c>
      <c r="J986" s="5">
        <f>[1]PLD!K987</f>
        <v>39.68</v>
      </c>
      <c r="K986" s="5">
        <f>[1]PLD!L987</f>
        <v>39.68</v>
      </c>
      <c r="L986" s="5">
        <f>[1]PLD!M987</f>
        <v>39.68</v>
      </c>
      <c r="M986" s="5">
        <f>[1]PLD!N987</f>
        <v>39.68</v>
      </c>
      <c r="N986" s="5">
        <f>[1]PLD!O987</f>
        <v>39.68</v>
      </c>
      <c r="O986" s="5">
        <f>[1]PLD!P987</f>
        <v>39.68</v>
      </c>
      <c r="P986" s="5">
        <f>[1]PLD!Q987</f>
        <v>39.68</v>
      </c>
    </row>
    <row r="987" spans="2:16" x14ac:dyDescent="0.25">
      <c r="B987" s="6">
        <f t="shared" ref="B987:C987" si="146">B986+7</f>
        <v>43932</v>
      </c>
      <c r="C987" s="6">
        <f t="shared" si="146"/>
        <v>43938</v>
      </c>
      <c r="D987" s="6">
        <f t="shared" si="145"/>
        <v>43935</v>
      </c>
      <c r="E987" s="5">
        <f>[1]PLD!F988</f>
        <v>39.68</v>
      </c>
      <c r="F987" s="5">
        <f>[1]PLD!G988</f>
        <v>39.68</v>
      </c>
      <c r="G987" s="5">
        <f>[1]PLD!H988</f>
        <v>39.68</v>
      </c>
      <c r="H987" s="5">
        <f>[1]PLD!I988</f>
        <v>39.68</v>
      </c>
      <c r="I987" s="5">
        <f>[1]PLD!J988</f>
        <v>39.68</v>
      </c>
      <c r="J987" s="5">
        <f>[1]PLD!K988</f>
        <v>39.68</v>
      </c>
      <c r="K987" s="5">
        <f>[1]PLD!L988</f>
        <v>39.68</v>
      </c>
      <c r="L987" s="5">
        <f>[1]PLD!M988</f>
        <v>39.68</v>
      </c>
      <c r="M987" s="5">
        <f>[1]PLD!N988</f>
        <v>39.68</v>
      </c>
      <c r="N987" s="5">
        <f>[1]PLD!O988</f>
        <v>39.68</v>
      </c>
      <c r="O987" s="5">
        <f>[1]PLD!P988</f>
        <v>39.68</v>
      </c>
      <c r="P987" s="5">
        <f>[1]PLD!Q988</f>
        <v>39.68</v>
      </c>
    </row>
    <row r="988" spans="2:16" x14ac:dyDescent="0.25">
      <c r="B988" s="6">
        <f t="shared" ref="B988:C988" si="147">B987+7</f>
        <v>43939</v>
      </c>
      <c r="C988" s="6">
        <f t="shared" si="147"/>
        <v>43945</v>
      </c>
      <c r="D988" s="6">
        <f t="shared" si="145"/>
        <v>43942</v>
      </c>
      <c r="E988" s="5">
        <f>[1]PLD!F989</f>
        <v>39.68</v>
      </c>
      <c r="F988" s="5">
        <f>[1]PLD!G989</f>
        <v>39.68</v>
      </c>
      <c r="G988" s="5">
        <f>[1]PLD!H989</f>
        <v>39.68</v>
      </c>
      <c r="H988" s="5">
        <f>[1]PLD!I989</f>
        <v>39.68</v>
      </c>
      <c r="I988" s="5">
        <f>[1]PLD!J989</f>
        <v>39.68</v>
      </c>
      <c r="J988" s="5">
        <f>[1]PLD!K989</f>
        <v>39.68</v>
      </c>
      <c r="K988" s="5">
        <f>[1]PLD!L989</f>
        <v>39.68</v>
      </c>
      <c r="L988" s="5">
        <f>[1]PLD!M989</f>
        <v>39.68</v>
      </c>
      <c r="M988" s="5">
        <f>[1]PLD!N989</f>
        <v>39.68</v>
      </c>
      <c r="N988" s="5">
        <f>[1]PLD!O989</f>
        <v>39.68</v>
      </c>
      <c r="O988" s="5">
        <f>[1]PLD!P989</f>
        <v>39.68</v>
      </c>
      <c r="P988" s="5">
        <f>[1]PLD!Q989</f>
        <v>39.68</v>
      </c>
    </row>
    <row r="989" spans="2:16" x14ac:dyDescent="0.25">
      <c r="B989" s="6">
        <f t="shared" ref="B989:C989" si="148">B988+7</f>
        <v>43946</v>
      </c>
      <c r="C989" s="6">
        <f t="shared" si="148"/>
        <v>43952</v>
      </c>
      <c r="D989" s="6">
        <f t="shared" si="145"/>
        <v>43949</v>
      </c>
      <c r="E989" s="5">
        <f>[1]PLD!F990</f>
        <v>39.68</v>
      </c>
      <c r="F989" s="5">
        <f>[1]PLD!G990</f>
        <v>39.68</v>
      </c>
      <c r="G989" s="5">
        <f>[1]PLD!H990</f>
        <v>39.68</v>
      </c>
      <c r="H989" s="5">
        <f>[1]PLD!I990</f>
        <v>39.68</v>
      </c>
      <c r="I989" s="5">
        <f>[1]PLD!J990</f>
        <v>39.68</v>
      </c>
      <c r="J989" s="5">
        <f>[1]PLD!K990</f>
        <v>39.68</v>
      </c>
      <c r="K989" s="5">
        <f>[1]PLD!L990</f>
        <v>39.68</v>
      </c>
      <c r="L989" s="5">
        <f>[1]PLD!M990</f>
        <v>39.68</v>
      </c>
      <c r="M989" s="5">
        <f>[1]PLD!N990</f>
        <v>39.68</v>
      </c>
      <c r="N989" s="5">
        <f>[1]PLD!O990</f>
        <v>39.68</v>
      </c>
      <c r="O989" s="5">
        <f>[1]PLD!P990</f>
        <v>39.68</v>
      </c>
      <c r="P989" s="5">
        <f>[1]PLD!Q990</f>
        <v>39.68</v>
      </c>
    </row>
    <row r="990" spans="2:16" x14ac:dyDescent="0.25">
      <c r="B990" s="6">
        <f t="shared" ref="B990:C990" si="149">B989+7</f>
        <v>43953</v>
      </c>
      <c r="C990" s="6">
        <f t="shared" si="149"/>
        <v>43959</v>
      </c>
      <c r="D990" s="6">
        <f t="shared" si="145"/>
        <v>43956</v>
      </c>
      <c r="E990" s="5">
        <f>[1]PLD!F991</f>
        <v>66</v>
      </c>
      <c r="F990" s="5">
        <f>[1]PLD!G991</f>
        <v>63.94</v>
      </c>
      <c r="G990" s="5">
        <f>[1]PLD!H991</f>
        <v>39.68</v>
      </c>
      <c r="H990" s="5">
        <f>[1]PLD!I991</f>
        <v>66</v>
      </c>
      <c r="I990" s="5">
        <f>[1]PLD!J991</f>
        <v>63.94</v>
      </c>
      <c r="J990" s="5">
        <f>[1]PLD!K991</f>
        <v>39.68</v>
      </c>
      <c r="K990" s="5">
        <f>[1]PLD!L991</f>
        <v>39.68</v>
      </c>
      <c r="L990" s="5">
        <f>[1]PLD!M991</f>
        <v>39.68</v>
      </c>
      <c r="M990" s="5">
        <f>[1]PLD!N991</f>
        <v>39.68</v>
      </c>
      <c r="N990" s="5">
        <f>[1]PLD!O991</f>
        <v>39.68</v>
      </c>
      <c r="O990" s="5">
        <f>[1]PLD!P991</f>
        <v>39.68</v>
      </c>
      <c r="P990" s="5">
        <f>[1]PLD!Q991</f>
        <v>39.68</v>
      </c>
    </row>
    <row r="991" spans="2:16" x14ac:dyDescent="0.25">
      <c r="B991" s="6">
        <f t="shared" ref="B991:C991" si="150">B990+7</f>
        <v>43960</v>
      </c>
      <c r="C991" s="6">
        <f t="shared" si="150"/>
        <v>43966</v>
      </c>
      <c r="D991" s="6">
        <f t="shared" ref="D991:D1054" si="151">AVERAGE(B991:C991)</f>
        <v>43963</v>
      </c>
      <c r="E991" s="5">
        <f>[1]PLD!F992</f>
        <v>79.42</v>
      </c>
      <c r="F991" s="5">
        <f>[1]PLD!G992</f>
        <v>77.62</v>
      </c>
      <c r="G991" s="5">
        <f>[1]PLD!H992</f>
        <v>39.68</v>
      </c>
      <c r="H991" s="5">
        <f>[1]PLD!I992</f>
        <v>79.42</v>
      </c>
      <c r="I991" s="5">
        <f>[1]PLD!J992</f>
        <v>77.62</v>
      </c>
      <c r="J991" s="5">
        <f>[1]PLD!K992</f>
        <v>39.68</v>
      </c>
      <c r="K991" s="5">
        <f>[1]PLD!L992</f>
        <v>39.68</v>
      </c>
      <c r="L991" s="5">
        <f>[1]PLD!M992</f>
        <v>39.68</v>
      </c>
      <c r="M991" s="5">
        <f>[1]PLD!N992</f>
        <v>39.68</v>
      </c>
      <c r="N991" s="5">
        <f>[1]PLD!O992</f>
        <v>39.68</v>
      </c>
      <c r="O991" s="5">
        <f>[1]PLD!P992</f>
        <v>39.68</v>
      </c>
      <c r="P991" s="5">
        <f>[1]PLD!Q992</f>
        <v>39.68</v>
      </c>
    </row>
    <row r="992" spans="2:16" x14ac:dyDescent="0.25">
      <c r="B992" s="6">
        <f t="shared" ref="B992:C992" si="152">B991+7</f>
        <v>43967</v>
      </c>
      <c r="C992" s="6">
        <f t="shared" si="152"/>
        <v>43973</v>
      </c>
      <c r="D992" s="6">
        <f t="shared" si="151"/>
        <v>43970</v>
      </c>
      <c r="E992" s="5">
        <f>[1]PLD!F993</f>
        <v>87.41</v>
      </c>
      <c r="F992" s="5">
        <f>[1]PLD!G993</f>
        <v>86.04</v>
      </c>
      <c r="G992" s="5">
        <f>[1]PLD!H993</f>
        <v>68.91</v>
      </c>
      <c r="H992" s="5">
        <f>[1]PLD!I993</f>
        <v>87.41</v>
      </c>
      <c r="I992" s="5">
        <f>[1]PLD!J993</f>
        <v>86.04</v>
      </c>
      <c r="J992" s="5">
        <f>[1]PLD!K993</f>
        <v>68.91</v>
      </c>
      <c r="K992" s="5">
        <f>[1]PLD!L993</f>
        <v>39.68</v>
      </c>
      <c r="L992" s="5">
        <f>[1]PLD!M993</f>
        <v>39.68</v>
      </c>
      <c r="M992" s="5">
        <f>[1]PLD!N993</f>
        <v>39.68</v>
      </c>
      <c r="N992" s="5">
        <f>[1]PLD!O993</f>
        <v>39.68</v>
      </c>
      <c r="O992" s="5">
        <f>[1]PLD!P993</f>
        <v>39.68</v>
      </c>
      <c r="P992" s="5">
        <f>[1]PLD!Q993</f>
        <v>39.68</v>
      </c>
    </row>
    <row r="993" spans="2:16" x14ac:dyDescent="0.25">
      <c r="B993" s="6">
        <f t="shared" ref="B993:C993" si="153">B992+7</f>
        <v>43974</v>
      </c>
      <c r="C993" s="6">
        <f t="shared" si="153"/>
        <v>43980</v>
      </c>
      <c r="D993" s="6">
        <f t="shared" si="151"/>
        <v>43977</v>
      </c>
      <c r="E993" s="5">
        <f>[1]PLD!F994</f>
        <v>100.3</v>
      </c>
      <c r="F993" s="5">
        <f>[1]PLD!G994</f>
        <v>99.27</v>
      </c>
      <c r="G993" s="5">
        <f>[1]PLD!H994</f>
        <v>80.849999999999994</v>
      </c>
      <c r="H993" s="5">
        <f>[1]PLD!I994</f>
        <v>100.3</v>
      </c>
      <c r="I993" s="5">
        <f>[1]PLD!J994</f>
        <v>99.27</v>
      </c>
      <c r="J993" s="5">
        <f>[1]PLD!K994</f>
        <v>80.849999999999994</v>
      </c>
      <c r="K993" s="5">
        <f>[1]PLD!L994</f>
        <v>39.68</v>
      </c>
      <c r="L993" s="5">
        <f>[1]PLD!M994</f>
        <v>39.68</v>
      </c>
      <c r="M993" s="5">
        <f>[1]PLD!N994</f>
        <v>39.68</v>
      </c>
      <c r="N993" s="5">
        <f>[1]PLD!O994</f>
        <v>39.68</v>
      </c>
      <c r="O993" s="5">
        <f>[1]PLD!P994</f>
        <v>39.68</v>
      </c>
      <c r="P993" s="5">
        <f>[1]PLD!Q994</f>
        <v>39.68</v>
      </c>
    </row>
    <row r="994" spans="2:16" x14ac:dyDescent="0.25">
      <c r="B994" s="6">
        <f t="shared" ref="B994:C994" si="154">B993+7</f>
        <v>43981</v>
      </c>
      <c r="C994" s="6">
        <f t="shared" si="154"/>
        <v>43987</v>
      </c>
      <c r="D994" s="6">
        <f t="shared" si="151"/>
        <v>43984</v>
      </c>
      <c r="E994" s="5">
        <f>[1]PLD!F995</f>
        <v>113.35</v>
      </c>
      <c r="F994" s="5">
        <f>[1]PLD!G995</f>
        <v>112.2</v>
      </c>
      <c r="G994" s="5">
        <f>[1]PLD!H995</f>
        <v>93.11</v>
      </c>
      <c r="H994" s="5">
        <f>[1]PLD!I995</f>
        <v>113.35</v>
      </c>
      <c r="I994" s="5">
        <f>[1]PLD!J995</f>
        <v>112.2</v>
      </c>
      <c r="J994" s="5">
        <f>[1]PLD!K995</f>
        <v>93.11</v>
      </c>
      <c r="K994" s="5">
        <f>[1]PLD!L995</f>
        <v>39.68</v>
      </c>
      <c r="L994" s="5">
        <f>[1]PLD!M995</f>
        <v>39.68</v>
      </c>
      <c r="M994" s="5">
        <f>[1]PLD!N995</f>
        <v>39.68</v>
      </c>
      <c r="N994" s="5">
        <f>[1]PLD!O995</f>
        <v>39.68</v>
      </c>
      <c r="O994" s="5">
        <f>[1]PLD!P995</f>
        <v>39.68</v>
      </c>
      <c r="P994" s="5">
        <f>[1]PLD!Q995</f>
        <v>39.68</v>
      </c>
    </row>
    <row r="995" spans="2:16" x14ac:dyDescent="0.25">
      <c r="B995" s="6">
        <f t="shared" ref="B995:C995" si="155">B994+7</f>
        <v>43988</v>
      </c>
      <c r="C995" s="6">
        <f t="shared" si="155"/>
        <v>43994</v>
      </c>
      <c r="D995" s="6">
        <f t="shared" si="151"/>
        <v>43991</v>
      </c>
      <c r="E995" s="5">
        <f>[1]PLD!F996</f>
        <v>120.89</v>
      </c>
      <c r="F995" s="5">
        <f>[1]PLD!G996</f>
        <v>119.31</v>
      </c>
      <c r="G995" s="5">
        <f>[1]PLD!H996</f>
        <v>110.06</v>
      </c>
      <c r="H995" s="5">
        <f>[1]PLD!I996</f>
        <v>120.89</v>
      </c>
      <c r="I995" s="5">
        <f>[1]PLD!J996</f>
        <v>119.31</v>
      </c>
      <c r="J995" s="5">
        <f>[1]PLD!K996</f>
        <v>110.06</v>
      </c>
      <c r="K995" s="5">
        <f>[1]PLD!L996</f>
        <v>39.68</v>
      </c>
      <c r="L995" s="5">
        <f>[1]PLD!M996</f>
        <v>39.68</v>
      </c>
      <c r="M995" s="5">
        <f>[1]PLD!N996</f>
        <v>39.68</v>
      </c>
      <c r="N995" s="5">
        <f>[1]PLD!O996</f>
        <v>39.68</v>
      </c>
      <c r="O995" s="5">
        <f>[1]PLD!P996</f>
        <v>39.68</v>
      </c>
      <c r="P995" s="5">
        <f>[1]PLD!Q996</f>
        <v>39.68</v>
      </c>
    </row>
    <row r="996" spans="2:16" x14ac:dyDescent="0.25">
      <c r="B996" s="6">
        <f t="shared" ref="B996:C996" si="156">B995+7</f>
        <v>43995</v>
      </c>
      <c r="C996" s="6">
        <f t="shared" si="156"/>
        <v>44001</v>
      </c>
      <c r="D996" s="6">
        <f t="shared" si="151"/>
        <v>43998</v>
      </c>
      <c r="E996" s="5">
        <f>[1]PLD!F997</f>
        <v>132.24</v>
      </c>
      <c r="F996" s="5">
        <f>[1]PLD!G997</f>
        <v>130.55000000000001</v>
      </c>
      <c r="G996" s="5">
        <f>[1]PLD!H997</f>
        <v>122.76</v>
      </c>
      <c r="H996" s="5">
        <f>[1]PLD!I997</f>
        <v>132.24</v>
      </c>
      <c r="I996" s="5">
        <f>[1]PLD!J997</f>
        <v>130.55000000000001</v>
      </c>
      <c r="J996" s="5">
        <f>[1]PLD!K997</f>
        <v>122.76</v>
      </c>
      <c r="K996" s="5">
        <f>[1]PLD!L997</f>
        <v>86.21</v>
      </c>
      <c r="L996" s="5">
        <f>[1]PLD!M997</f>
        <v>86.21</v>
      </c>
      <c r="M996" s="5">
        <f>[1]PLD!N997</f>
        <v>86.21</v>
      </c>
      <c r="N996" s="5">
        <f>[1]PLD!O997</f>
        <v>86.21</v>
      </c>
      <c r="O996" s="5">
        <f>[1]PLD!P997</f>
        <v>86.21</v>
      </c>
      <c r="P996" s="5">
        <f>[1]PLD!Q997</f>
        <v>86.21</v>
      </c>
    </row>
    <row r="997" spans="2:16" x14ac:dyDescent="0.25">
      <c r="B997" s="6">
        <f t="shared" ref="B997:C997" si="157">B996+7</f>
        <v>44002</v>
      </c>
      <c r="C997" s="6">
        <f t="shared" si="157"/>
        <v>44008</v>
      </c>
      <c r="D997" s="6">
        <f t="shared" si="151"/>
        <v>44005</v>
      </c>
      <c r="E997" s="5">
        <f>[1]PLD!F998</f>
        <v>121.48</v>
      </c>
      <c r="F997" s="5">
        <f>[1]PLD!G998</f>
        <v>119.63</v>
      </c>
      <c r="G997" s="5">
        <f>[1]PLD!H998</f>
        <v>114.1</v>
      </c>
      <c r="H997" s="5">
        <f>[1]PLD!I998</f>
        <v>121.48</v>
      </c>
      <c r="I997" s="5">
        <f>[1]PLD!J998</f>
        <v>119.63</v>
      </c>
      <c r="J997" s="5">
        <f>[1]PLD!K998</f>
        <v>114.1</v>
      </c>
      <c r="K997" s="5">
        <f>[1]PLD!L998</f>
        <v>89.07</v>
      </c>
      <c r="L997" s="5">
        <f>[1]PLD!M998</f>
        <v>89.07</v>
      </c>
      <c r="M997" s="5">
        <f>[1]PLD!N998</f>
        <v>89.07</v>
      </c>
      <c r="N997" s="5">
        <f>[1]PLD!O998</f>
        <v>89.07</v>
      </c>
      <c r="O997" s="5">
        <f>[1]PLD!P998</f>
        <v>89.07</v>
      </c>
      <c r="P997" s="5">
        <f>[1]PLD!Q998</f>
        <v>89.07</v>
      </c>
    </row>
    <row r="998" spans="2:16" x14ac:dyDescent="0.25">
      <c r="B998" s="6">
        <f t="shared" ref="B998:C998" si="158">B997+7</f>
        <v>44009</v>
      </c>
      <c r="C998" s="6">
        <f t="shared" si="158"/>
        <v>44015</v>
      </c>
      <c r="D998" s="6">
        <f t="shared" si="151"/>
        <v>44012</v>
      </c>
      <c r="E998" s="5">
        <f>[1]PLD!F999</f>
        <v>98.19</v>
      </c>
      <c r="F998" s="5">
        <f>[1]PLD!G999</f>
        <v>97.58</v>
      </c>
      <c r="G998" s="5">
        <f>[1]PLD!H999</f>
        <v>94.82</v>
      </c>
      <c r="H998" s="5">
        <f>[1]PLD!I999</f>
        <v>98.19</v>
      </c>
      <c r="I998" s="5">
        <f>[1]PLD!J999</f>
        <v>97.58</v>
      </c>
      <c r="J998" s="5">
        <f>[1]PLD!K999</f>
        <v>94.82</v>
      </c>
      <c r="K998" s="5">
        <f>[1]PLD!L999</f>
        <v>92.29</v>
      </c>
      <c r="L998" s="5">
        <f>[1]PLD!M999</f>
        <v>89.94</v>
      </c>
      <c r="M998" s="5">
        <f>[1]PLD!N999</f>
        <v>89.75</v>
      </c>
      <c r="N998" s="5">
        <f>[1]PLD!O999</f>
        <v>94.82</v>
      </c>
      <c r="O998" s="5">
        <f>[1]PLD!P999</f>
        <v>94.82</v>
      </c>
      <c r="P998" s="5">
        <f>[1]PLD!Q999</f>
        <v>94.82</v>
      </c>
    </row>
    <row r="999" spans="2:16" x14ac:dyDescent="0.25">
      <c r="B999" s="6">
        <f t="shared" ref="B999:C999" si="159">B998+7</f>
        <v>44016</v>
      </c>
      <c r="C999" s="6">
        <f t="shared" si="159"/>
        <v>44022</v>
      </c>
      <c r="D999" s="6">
        <f t="shared" si="151"/>
        <v>44019</v>
      </c>
      <c r="E999" s="5">
        <f>[1]PLD!F1000</f>
        <v>84.41</v>
      </c>
      <c r="F999" s="5">
        <f>[1]PLD!G1000</f>
        <v>84.12</v>
      </c>
      <c r="G999" s="5">
        <f>[1]PLD!H1000</f>
        <v>82.92</v>
      </c>
      <c r="H999" s="5">
        <f>[1]PLD!I1000</f>
        <v>84.41</v>
      </c>
      <c r="I999" s="5">
        <f>[1]PLD!J1000</f>
        <v>84.12</v>
      </c>
      <c r="J999" s="5">
        <f>[1]PLD!K1000</f>
        <v>82.93</v>
      </c>
      <c r="K999" s="5">
        <f>[1]PLD!L1000</f>
        <v>84.41</v>
      </c>
      <c r="L999" s="5">
        <f>[1]PLD!M1000</f>
        <v>84.11</v>
      </c>
      <c r="M999" s="5">
        <f>[1]PLD!N1000</f>
        <v>82.92</v>
      </c>
      <c r="N999" s="5">
        <f>[1]PLD!O1000</f>
        <v>84.41</v>
      </c>
      <c r="O999" s="5">
        <f>[1]PLD!P1000</f>
        <v>84.11</v>
      </c>
      <c r="P999" s="5">
        <f>[1]PLD!Q1000</f>
        <v>82.92</v>
      </c>
    </row>
    <row r="1000" spans="2:16" x14ac:dyDescent="0.25">
      <c r="B1000" s="6">
        <f t="shared" ref="B1000:C1000" si="160">B999+7</f>
        <v>44023</v>
      </c>
      <c r="C1000" s="6">
        <f t="shared" si="160"/>
        <v>44029</v>
      </c>
      <c r="D1000" s="6">
        <f t="shared" si="151"/>
        <v>44026</v>
      </c>
      <c r="E1000" s="5">
        <f>[1]PLD!F1001</f>
        <v>86.29</v>
      </c>
      <c r="F1000" s="5">
        <f>[1]PLD!G1001</f>
        <v>86.19</v>
      </c>
      <c r="G1000" s="5">
        <f>[1]PLD!H1001</f>
        <v>84.46</v>
      </c>
      <c r="H1000" s="5">
        <f>[1]PLD!I1001</f>
        <v>86.29</v>
      </c>
      <c r="I1000" s="5">
        <f>[1]PLD!J1001</f>
        <v>86.19</v>
      </c>
      <c r="J1000" s="5">
        <f>[1]PLD!K1001</f>
        <v>84.46</v>
      </c>
      <c r="K1000" s="5">
        <f>[1]PLD!L1001</f>
        <v>86.29</v>
      </c>
      <c r="L1000" s="5">
        <f>[1]PLD!M1001</f>
        <v>85.67</v>
      </c>
      <c r="M1000" s="5">
        <f>[1]PLD!N1001</f>
        <v>84.46</v>
      </c>
      <c r="N1000" s="5">
        <f>[1]PLD!O1001</f>
        <v>86.29</v>
      </c>
      <c r="O1000" s="5">
        <f>[1]PLD!P1001</f>
        <v>86.19</v>
      </c>
      <c r="P1000" s="5">
        <f>[1]PLD!Q1001</f>
        <v>84.46</v>
      </c>
    </row>
    <row r="1001" spans="2:16" x14ac:dyDescent="0.25">
      <c r="B1001" s="6">
        <f t="shared" ref="B1001:C1001" si="161">B1000+7</f>
        <v>44030</v>
      </c>
      <c r="C1001" s="6">
        <f t="shared" si="161"/>
        <v>44036</v>
      </c>
      <c r="D1001" s="6">
        <f t="shared" si="151"/>
        <v>44033</v>
      </c>
      <c r="E1001" s="5">
        <f>[1]PLD!F1002</f>
        <v>91.24</v>
      </c>
      <c r="F1001" s="5">
        <f>[1]PLD!G1002</f>
        <v>91.19</v>
      </c>
      <c r="G1001" s="5">
        <f>[1]PLD!H1002</f>
        <v>89.21</v>
      </c>
      <c r="H1001" s="5">
        <f>[1]PLD!I1002</f>
        <v>91.24</v>
      </c>
      <c r="I1001" s="5">
        <f>[1]PLD!J1002</f>
        <v>91.19</v>
      </c>
      <c r="J1001" s="5">
        <f>[1]PLD!K1002</f>
        <v>89.21</v>
      </c>
      <c r="K1001" s="5">
        <f>[1]PLD!L1002</f>
        <v>91.24</v>
      </c>
      <c r="L1001" s="5">
        <f>[1]PLD!M1002</f>
        <v>90.11</v>
      </c>
      <c r="M1001" s="5">
        <f>[1]PLD!N1002</f>
        <v>88.73</v>
      </c>
      <c r="N1001" s="5">
        <f>[1]PLD!O1002</f>
        <v>91.24</v>
      </c>
      <c r="O1001" s="5">
        <f>[1]PLD!P1002</f>
        <v>91.19</v>
      </c>
      <c r="P1001" s="5">
        <f>[1]PLD!Q1002</f>
        <v>89.21</v>
      </c>
    </row>
    <row r="1002" spans="2:16" x14ac:dyDescent="0.25">
      <c r="B1002" s="6">
        <f t="shared" ref="B1002:C1002" si="162">B1001+7</f>
        <v>44037</v>
      </c>
      <c r="C1002" s="6">
        <f t="shared" si="162"/>
        <v>44043</v>
      </c>
      <c r="D1002" s="6">
        <f t="shared" si="151"/>
        <v>44040</v>
      </c>
      <c r="E1002" s="5">
        <f>[1]PLD!F1003</f>
        <v>94.44</v>
      </c>
      <c r="F1002" s="5">
        <f>[1]PLD!G1003</f>
        <v>94.21</v>
      </c>
      <c r="G1002" s="5">
        <f>[1]PLD!H1003</f>
        <v>91.88</v>
      </c>
      <c r="H1002" s="5">
        <f>[1]PLD!I1003</f>
        <v>94.44</v>
      </c>
      <c r="I1002" s="5">
        <f>[1]PLD!J1003</f>
        <v>94.21</v>
      </c>
      <c r="J1002" s="5">
        <f>[1]PLD!K1003</f>
        <v>91.88</v>
      </c>
      <c r="K1002" s="5">
        <f>[1]PLD!L1003</f>
        <v>81.23</v>
      </c>
      <c r="L1002" s="5">
        <f>[1]PLD!M1003</f>
        <v>80.84</v>
      </c>
      <c r="M1002" s="5">
        <f>[1]PLD!N1003</f>
        <v>80.739999999999995</v>
      </c>
      <c r="N1002" s="5">
        <f>[1]PLD!O1003</f>
        <v>94.44</v>
      </c>
      <c r="O1002" s="5">
        <f>[1]PLD!P1003</f>
        <v>94.21</v>
      </c>
      <c r="P1002" s="5">
        <f>[1]PLD!Q1003</f>
        <v>91.88</v>
      </c>
    </row>
    <row r="1003" spans="2:16" x14ac:dyDescent="0.25">
      <c r="B1003" s="6">
        <f t="shared" ref="B1003:C1003" si="163">B1002+7</f>
        <v>44044</v>
      </c>
      <c r="C1003" s="6">
        <f t="shared" si="163"/>
        <v>44050</v>
      </c>
      <c r="D1003" s="6">
        <f t="shared" si="151"/>
        <v>44047</v>
      </c>
      <c r="E1003" s="5">
        <f>[1]PLD!F1004</f>
        <v>94.19</v>
      </c>
      <c r="F1003" s="5">
        <f>[1]PLD!G1004</f>
        <v>93.41</v>
      </c>
      <c r="G1003" s="5">
        <f>[1]PLD!H1004</f>
        <v>91.82</v>
      </c>
      <c r="H1003" s="5">
        <f>[1]PLD!I1004</f>
        <v>94.19</v>
      </c>
      <c r="I1003" s="5">
        <f>[1]PLD!J1004</f>
        <v>93.41</v>
      </c>
      <c r="J1003" s="5">
        <f>[1]PLD!K1004</f>
        <v>91.82</v>
      </c>
      <c r="K1003" s="5">
        <f>[1]PLD!L1004</f>
        <v>74.23</v>
      </c>
      <c r="L1003" s="5">
        <f>[1]PLD!M1004</f>
        <v>72.36</v>
      </c>
      <c r="M1003" s="5">
        <f>[1]PLD!N1004</f>
        <v>72.36</v>
      </c>
      <c r="N1003" s="5">
        <f>[1]PLD!O1004</f>
        <v>94.19</v>
      </c>
      <c r="O1003" s="5">
        <f>[1]PLD!P1004</f>
        <v>93.41</v>
      </c>
      <c r="P1003" s="5">
        <f>[1]PLD!Q1004</f>
        <v>91.82</v>
      </c>
    </row>
    <row r="1004" spans="2:16" x14ac:dyDescent="0.25">
      <c r="B1004" s="6">
        <f t="shared" ref="B1004:C1004" si="164">B1003+7</f>
        <v>44051</v>
      </c>
      <c r="C1004" s="6">
        <f t="shared" si="164"/>
        <v>44057</v>
      </c>
      <c r="D1004" s="6">
        <f t="shared" si="151"/>
        <v>44054</v>
      </c>
      <c r="E1004" s="5">
        <f>[1]PLD!F1005</f>
        <v>104.21</v>
      </c>
      <c r="F1004" s="5">
        <f>[1]PLD!G1005</f>
        <v>104.13</v>
      </c>
      <c r="G1004" s="5">
        <f>[1]PLD!H1005</f>
        <v>101.93</v>
      </c>
      <c r="H1004" s="5">
        <f>[1]PLD!I1005</f>
        <v>104.21</v>
      </c>
      <c r="I1004" s="5">
        <f>[1]PLD!J1005</f>
        <v>104.13</v>
      </c>
      <c r="J1004" s="5">
        <f>[1]PLD!K1005</f>
        <v>101.93</v>
      </c>
      <c r="K1004" s="5">
        <f>[1]PLD!L1005</f>
        <v>77.56</v>
      </c>
      <c r="L1004" s="5">
        <f>[1]PLD!M1005</f>
        <v>76.239999999999995</v>
      </c>
      <c r="M1004" s="5">
        <f>[1]PLD!N1005</f>
        <v>76.239999999999995</v>
      </c>
      <c r="N1004" s="5">
        <f>[1]PLD!O1005</f>
        <v>104.21</v>
      </c>
      <c r="O1004" s="5">
        <f>[1]PLD!P1005</f>
        <v>104.13</v>
      </c>
      <c r="P1004" s="5">
        <f>[1]PLD!Q1005</f>
        <v>101.93</v>
      </c>
    </row>
    <row r="1005" spans="2:16" x14ac:dyDescent="0.25">
      <c r="B1005" s="6">
        <f t="shared" ref="B1005:C1005" si="165">B1004+7</f>
        <v>44058</v>
      </c>
      <c r="C1005" s="6">
        <f t="shared" si="165"/>
        <v>44064</v>
      </c>
      <c r="D1005" s="6">
        <f t="shared" si="151"/>
        <v>44061</v>
      </c>
      <c r="E1005" s="5">
        <f>[1]PLD!F1006</f>
        <v>95.21</v>
      </c>
      <c r="F1005" s="5">
        <f>[1]PLD!G1006</f>
        <v>95.01</v>
      </c>
      <c r="G1005" s="5">
        <f>[1]PLD!H1006</f>
        <v>92.94</v>
      </c>
      <c r="H1005" s="5">
        <f>[1]PLD!I1006</f>
        <v>95.21</v>
      </c>
      <c r="I1005" s="5">
        <f>[1]PLD!J1006</f>
        <v>95.01</v>
      </c>
      <c r="J1005" s="5">
        <f>[1]PLD!K1006</f>
        <v>92.94</v>
      </c>
      <c r="K1005" s="5">
        <f>[1]PLD!L1006</f>
        <v>76.13</v>
      </c>
      <c r="L1005" s="5">
        <f>[1]PLD!M1006</f>
        <v>73.14</v>
      </c>
      <c r="M1005" s="5">
        <f>[1]PLD!N1006</f>
        <v>72.37</v>
      </c>
      <c r="N1005" s="5">
        <f>[1]PLD!O1006</f>
        <v>95.21</v>
      </c>
      <c r="O1005" s="5">
        <f>[1]PLD!P1006</f>
        <v>95.01</v>
      </c>
      <c r="P1005" s="5">
        <f>[1]PLD!Q1006</f>
        <v>92.94</v>
      </c>
    </row>
    <row r="1006" spans="2:16" x14ac:dyDescent="0.25">
      <c r="B1006" s="6">
        <f t="shared" ref="B1006:C1006" si="166">B1005+7</f>
        <v>44065</v>
      </c>
      <c r="C1006" s="6">
        <f t="shared" si="166"/>
        <v>44071</v>
      </c>
      <c r="D1006" s="6">
        <f t="shared" si="151"/>
        <v>44068</v>
      </c>
      <c r="E1006" s="5">
        <f>[1]PLD!F1007</f>
        <v>59.54</v>
      </c>
      <c r="F1006" s="5">
        <f>[1]PLD!G1007</f>
        <v>59.37</v>
      </c>
      <c r="G1006" s="5">
        <f>[1]PLD!H1007</f>
        <v>56.78</v>
      </c>
      <c r="H1006" s="5">
        <f>[1]PLD!I1007</f>
        <v>59.54</v>
      </c>
      <c r="I1006" s="5">
        <f>[1]PLD!J1007</f>
        <v>59.37</v>
      </c>
      <c r="J1006" s="5">
        <f>[1]PLD!K1007</f>
        <v>56.78</v>
      </c>
      <c r="K1006" s="5">
        <f>[1]PLD!L1007</f>
        <v>58.58</v>
      </c>
      <c r="L1006" s="5">
        <f>[1]PLD!M1007</f>
        <v>56.25</v>
      </c>
      <c r="M1006" s="5">
        <f>[1]PLD!N1007</f>
        <v>55.66</v>
      </c>
      <c r="N1006" s="5">
        <f>[1]PLD!O1007</f>
        <v>59.54</v>
      </c>
      <c r="O1006" s="5">
        <f>[1]PLD!P1007</f>
        <v>59.37</v>
      </c>
      <c r="P1006" s="5">
        <f>[1]PLD!Q1007</f>
        <v>56.78</v>
      </c>
    </row>
    <row r="1007" spans="2:16" x14ac:dyDescent="0.25">
      <c r="B1007" s="6">
        <f t="shared" ref="B1007:C1007" si="167">B1006+7</f>
        <v>44072</v>
      </c>
      <c r="C1007" s="6">
        <f t="shared" si="167"/>
        <v>44078</v>
      </c>
      <c r="D1007" s="6">
        <f t="shared" si="151"/>
        <v>44075</v>
      </c>
      <c r="E1007" s="5">
        <f>[1]PLD!F1008</f>
        <v>67.89</v>
      </c>
      <c r="F1007" s="5">
        <f>[1]PLD!G1008</f>
        <v>67.790000000000006</v>
      </c>
      <c r="G1007" s="5">
        <f>[1]PLD!H1008</f>
        <v>65.81</v>
      </c>
      <c r="H1007" s="5">
        <f>[1]PLD!I1008</f>
        <v>67.89</v>
      </c>
      <c r="I1007" s="5">
        <f>[1]PLD!J1008</f>
        <v>67.790000000000006</v>
      </c>
      <c r="J1007" s="5">
        <f>[1]PLD!K1008</f>
        <v>65.81</v>
      </c>
      <c r="K1007" s="5">
        <f>[1]PLD!L1008</f>
        <v>53.97</v>
      </c>
      <c r="L1007" s="5">
        <f>[1]PLD!M1008</f>
        <v>52.56</v>
      </c>
      <c r="M1007" s="5">
        <f>[1]PLD!N1008</f>
        <v>50.19</v>
      </c>
      <c r="N1007" s="5">
        <f>[1]PLD!O1008</f>
        <v>67.89</v>
      </c>
      <c r="O1007" s="5">
        <f>[1]PLD!P1008</f>
        <v>67.790000000000006</v>
      </c>
      <c r="P1007" s="5">
        <f>[1]PLD!Q1008</f>
        <v>65.81</v>
      </c>
    </row>
    <row r="1008" spans="2:16" x14ac:dyDescent="0.25">
      <c r="B1008" s="6">
        <f t="shared" ref="B1008:C1008" si="168">B1007+7</f>
        <v>44079</v>
      </c>
      <c r="C1008" s="6">
        <f t="shared" si="168"/>
        <v>44085</v>
      </c>
      <c r="D1008" s="6">
        <f t="shared" si="151"/>
        <v>44082</v>
      </c>
      <c r="E1008" s="5">
        <f>[1]PLD!F1009</f>
        <v>78.13</v>
      </c>
      <c r="F1008" s="5">
        <f>[1]PLD!G1009</f>
        <v>76.819999999999993</v>
      </c>
      <c r="G1008" s="5">
        <f>[1]PLD!H1009</f>
        <v>75.19</v>
      </c>
      <c r="H1008" s="5">
        <f>[1]PLD!I1009</f>
        <v>78.13</v>
      </c>
      <c r="I1008" s="5">
        <f>[1]PLD!J1009</f>
        <v>76.819999999999993</v>
      </c>
      <c r="J1008" s="5">
        <f>[1]PLD!K1009</f>
        <v>75.19</v>
      </c>
      <c r="K1008" s="5">
        <f>[1]PLD!L1009</f>
        <v>56.75</v>
      </c>
      <c r="L1008" s="5">
        <f>[1]PLD!M1009</f>
        <v>55.14</v>
      </c>
      <c r="M1008" s="5">
        <f>[1]PLD!N1009</f>
        <v>54.6</v>
      </c>
      <c r="N1008" s="5">
        <f>[1]PLD!O1009</f>
        <v>78.13</v>
      </c>
      <c r="O1008" s="5">
        <f>[1]PLD!P1009</f>
        <v>76.819999999999993</v>
      </c>
      <c r="P1008" s="5">
        <f>[1]PLD!Q1009</f>
        <v>75.19</v>
      </c>
    </row>
    <row r="1009" spans="2:16" x14ac:dyDescent="0.25">
      <c r="B1009" s="6">
        <f t="shared" ref="B1009:C1009" si="169">B1008+7</f>
        <v>44086</v>
      </c>
      <c r="C1009" s="6">
        <f t="shared" si="169"/>
        <v>44092</v>
      </c>
      <c r="D1009" s="6">
        <f t="shared" si="151"/>
        <v>44089</v>
      </c>
      <c r="E1009" s="5">
        <f>[1]PLD!F1010</f>
        <v>90.85</v>
      </c>
      <c r="F1009" s="5">
        <f>[1]PLD!G1010</f>
        <v>89.46</v>
      </c>
      <c r="G1009" s="5">
        <f>[1]PLD!H1010</f>
        <v>87.59</v>
      </c>
      <c r="H1009" s="5">
        <f>[1]PLD!I1010</f>
        <v>90.85</v>
      </c>
      <c r="I1009" s="5">
        <f>[1]PLD!J1010</f>
        <v>89.46</v>
      </c>
      <c r="J1009" s="5">
        <f>[1]PLD!K1010</f>
        <v>87.59</v>
      </c>
      <c r="K1009" s="5">
        <f>[1]PLD!L1010</f>
        <v>66.02</v>
      </c>
      <c r="L1009" s="5">
        <f>[1]PLD!M1010</f>
        <v>64.28</v>
      </c>
      <c r="M1009" s="5">
        <f>[1]PLD!N1010</f>
        <v>61.38</v>
      </c>
      <c r="N1009" s="5">
        <f>[1]PLD!O1010</f>
        <v>90.85</v>
      </c>
      <c r="O1009" s="5">
        <f>[1]PLD!P1010</f>
        <v>89.46</v>
      </c>
      <c r="P1009" s="5">
        <f>[1]PLD!Q1010</f>
        <v>87.59</v>
      </c>
    </row>
    <row r="1010" spans="2:16" x14ac:dyDescent="0.25">
      <c r="B1010" s="6">
        <f t="shared" ref="B1010:C1010" si="170">B1009+7</f>
        <v>44093</v>
      </c>
      <c r="C1010" s="6">
        <f t="shared" si="170"/>
        <v>44099</v>
      </c>
      <c r="D1010" s="6">
        <f t="shared" si="151"/>
        <v>44096</v>
      </c>
      <c r="E1010" s="5">
        <f>[1]PLD!F1011</f>
        <v>108.06</v>
      </c>
      <c r="F1010" s="5">
        <f>[1]PLD!G1011</f>
        <v>107.08</v>
      </c>
      <c r="G1010" s="5">
        <f>[1]PLD!H1011</f>
        <v>103.24</v>
      </c>
      <c r="H1010" s="5">
        <f>[1]PLD!I1011</f>
        <v>108.06</v>
      </c>
      <c r="I1010" s="5">
        <f>[1]PLD!J1011</f>
        <v>107.08</v>
      </c>
      <c r="J1010" s="5">
        <f>[1]PLD!K1011</f>
        <v>103.24</v>
      </c>
      <c r="K1010" s="5">
        <f>[1]PLD!L1011</f>
        <v>71.56</v>
      </c>
      <c r="L1010" s="5">
        <f>[1]PLD!M1011</f>
        <v>69.53</v>
      </c>
      <c r="M1010" s="5">
        <f>[1]PLD!N1011</f>
        <v>66.540000000000006</v>
      </c>
      <c r="N1010" s="5">
        <f>[1]PLD!O1011</f>
        <v>108.06</v>
      </c>
      <c r="O1010" s="5">
        <f>[1]PLD!P1011</f>
        <v>107.08</v>
      </c>
      <c r="P1010" s="5">
        <f>[1]PLD!Q1011</f>
        <v>103.24</v>
      </c>
    </row>
    <row r="1011" spans="2:16" x14ac:dyDescent="0.25">
      <c r="B1011" s="6">
        <f t="shared" ref="B1011:C1011" si="171">B1010+7</f>
        <v>44100</v>
      </c>
      <c r="C1011" s="6">
        <f t="shared" si="171"/>
        <v>44106</v>
      </c>
      <c r="D1011" s="6">
        <f t="shared" si="151"/>
        <v>44103</v>
      </c>
      <c r="E1011" s="5">
        <f>[1]PLD!F1012</f>
        <v>176.84</v>
      </c>
      <c r="F1011" s="5">
        <f>[1]PLD!G1012</f>
        <v>175.38</v>
      </c>
      <c r="G1011" s="5">
        <f>[1]PLD!H1012</f>
        <v>168.78</v>
      </c>
      <c r="H1011" s="5">
        <f>[1]PLD!I1012</f>
        <v>176.84</v>
      </c>
      <c r="I1011" s="5">
        <f>[1]PLD!J1012</f>
        <v>175.38</v>
      </c>
      <c r="J1011" s="5">
        <f>[1]PLD!K1012</f>
        <v>168.78</v>
      </c>
      <c r="K1011" s="5">
        <f>[1]PLD!L1012</f>
        <v>163.05000000000001</v>
      </c>
      <c r="L1011" s="5">
        <f>[1]PLD!M1012</f>
        <v>161.61000000000001</v>
      </c>
      <c r="M1011" s="5">
        <f>[1]PLD!N1012</f>
        <v>158.02000000000001</v>
      </c>
      <c r="N1011" s="5">
        <f>[1]PLD!O1012</f>
        <v>176.84</v>
      </c>
      <c r="O1011" s="5">
        <f>[1]PLD!P1012</f>
        <v>175.38</v>
      </c>
      <c r="P1011" s="5">
        <f>[1]PLD!Q1012</f>
        <v>168.78</v>
      </c>
    </row>
    <row r="1012" spans="2:16" x14ac:dyDescent="0.25">
      <c r="B1012" s="6">
        <f t="shared" ref="B1012:C1012" si="172">B1011+7</f>
        <v>44107</v>
      </c>
      <c r="C1012" s="6">
        <f t="shared" si="172"/>
        <v>44113</v>
      </c>
      <c r="D1012" s="6">
        <f t="shared" si="151"/>
        <v>44110</v>
      </c>
      <c r="E1012" s="5">
        <f>[1]PLD!F1013</f>
        <v>267.60000000000002</v>
      </c>
      <c r="F1012" s="5">
        <f>[1]PLD!G1013</f>
        <v>266.24</v>
      </c>
      <c r="G1012" s="5">
        <f>[1]PLD!H1013</f>
        <v>256.25</v>
      </c>
      <c r="H1012" s="5">
        <f>[1]PLD!I1013</f>
        <v>267.60000000000002</v>
      </c>
      <c r="I1012" s="5">
        <f>[1]PLD!J1013</f>
        <v>266.24</v>
      </c>
      <c r="J1012" s="5">
        <f>[1]PLD!K1013</f>
        <v>256.25</v>
      </c>
      <c r="K1012" s="5">
        <f>[1]PLD!L1013</f>
        <v>166.81</v>
      </c>
      <c r="L1012" s="5">
        <f>[1]PLD!M1013</f>
        <v>165.33</v>
      </c>
      <c r="M1012" s="5">
        <f>[1]PLD!N1013</f>
        <v>163.41999999999999</v>
      </c>
      <c r="N1012" s="5">
        <f>[1]PLD!O1013</f>
        <v>267.60000000000002</v>
      </c>
      <c r="O1012" s="5">
        <f>[1]PLD!P1013</f>
        <v>266.24</v>
      </c>
      <c r="P1012" s="5">
        <f>[1]PLD!Q1013</f>
        <v>256.25</v>
      </c>
    </row>
    <row r="1013" spans="2:16" x14ac:dyDescent="0.25">
      <c r="B1013" s="6">
        <f t="shared" ref="B1013:C1013" si="173">B1012+7</f>
        <v>44114</v>
      </c>
      <c r="C1013" s="6">
        <f t="shared" si="173"/>
        <v>44120</v>
      </c>
      <c r="D1013" s="6">
        <f t="shared" si="151"/>
        <v>44117</v>
      </c>
      <c r="E1013" s="5">
        <f>[1]PLD!F1014</f>
        <v>290.70999999999998</v>
      </c>
      <c r="F1013" s="5">
        <f>[1]PLD!G1014</f>
        <v>284.60000000000002</v>
      </c>
      <c r="G1013" s="5">
        <f>[1]PLD!H1014</f>
        <v>276.14999999999998</v>
      </c>
      <c r="H1013" s="5">
        <f>[1]PLD!I1014</f>
        <v>290.70999999999998</v>
      </c>
      <c r="I1013" s="5">
        <f>[1]PLD!J1014</f>
        <v>284.60000000000002</v>
      </c>
      <c r="J1013" s="5">
        <f>[1]PLD!K1014</f>
        <v>276.14999999999998</v>
      </c>
      <c r="K1013" s="5">
        <f>[1]PLD!L1014</f>
        <v>176.64</v>
      </c>
      <c r="L1013" s="5">
        <f>[1]PLD!M1014</f>
        <v>170.13</v>
      </c>
      <c r="M1013" s="5">
        <f>[1]PLD!N1014</f>
        <v>168.26</v>
      </c>
      <c r="N1013" s="5">
        <f>[1]PLD!O1014</f>
        <v>290.70999999999998</v>
      </c>
      <c r="O1013" s="5">
        <f>[1]PLD!P1014</f>
        <v>284.60000000000002</v>
      </c>
      <c r="P1013" s="5">
        <f>[1]PLD!Q1014</f>
        <v>276.14999999999998</v>
      </c>
    </row>
    <row r="1014" spans="2:16" x14ac:dyDescent="0.25">
      <c r="B1014" s="6">
        <f t="shared" ref="B1014:C1014" si="174">B1013+7</f>
        <v>44121</v>
      </c>
      <c r="C1014" s="6">
        <f t="shared" si="174"/>
        <v>44127</v>
      </c>
      <c r="D1014" s="6">
        <f t="shared" si="151"/>
        <v>44124</v>
      </c>
      <c r="E1014" s="5">
        <f>[1]PLD!F1015</f>
        <v>324.32</v>
      </c>
      <c r="F1014" s="5">
        <f>[1]PLD!G1015</f>
        <v>324.32</v>
      </c>
      <c r="G1014" s="5">
        <f>[1]PLD!H1015</f>
        <v>306.73</v>
      </c>
      <c r="H1014" s="5">
        <f>[1]PLD!I1015</f>
        <v>324.32</v>
      </c>
      <c r="I1014" s="5">
        <f>[1]PLD!J1015</f>
        <v>324.32</v>
      </c>
      <c r="J1014" s="5">
        <f>[1]PLD!K1015</f>
        <v>306.73</v>
      </c>
      <c r="K1014" s="5">
        <f>[1]PLD!L1015</f>
        <v>225.51</v>
      </c>
      <c r="L1014" s="5">
        <f>[1]PLD!M1015</f>
        <v>223.51</v>
      </c>
      <c r="M1014" s="5">
        <f>[1]PLD!N1015</f>
        <v>212.8</v>
      </c>
      <c r="N1014" s="5">
        <f>[1]PLD!O1015</f>
        <v>324.32</v>
      </c>
      <c r="O1014" s="5">
        <f>[1]PLD!P1015</f>
        <v>324.32</v>
      </c>
      <c r="P1014" s="5">
        <f>[1]PLD!Q1015</f>
        <v>306.73</v>
      </c>
    </row>
    <row r="1015" spans="2:16" x14ac:dyDescent="0.25">
      <c r="B1015" s="6">
        <f t="shared" ref="B1015:C1015" si="175">B1014+7</f>
        <v>44128</v>
      </c>
      <c r="C1015" s="6">
        <f t="shared" si="175"/>
        <v>44134</v>
      </c>
      <c r="D1015" s="6">
        <f t="shared" si="151"/>
        <v>44131</v>
      </c>
      <c r="E1015" s="5">
        <f>[1]PLD!F1016</f>
        <v>325.62</v>
      </c>
      <c r="F1015" s="5">
        <f>[1]PLD!G1016</f>
        <v>324.87</v>
      </c>
      <c r="G1015" s="5">
        <f>[1]PLD!H1016</f>
        <v>307.93</v>
      </c>
      <c r="H1015" s="5">
        <f>[1]PLD!I1016</f>
        <v>325.62</v>
      </c>
      <c r="I1015" s="5">
        <f>[1]PLD!J1016</f>
        <v>324.87</v>
      </c>
      <c r="J1015" s="5">
        <f>[1]PLD!K1016</f>
        <v>307.93</v>
      </c>
      <c r="K1015" s="5">
        <f>[1]PLD!L1016</f>
        <v>223.72</v>
      </c>
      <c r="L1015" s="5">
        <f>[1]PLD!M1016</f>
        <v>169.76</v>
      </c>
      <c r="M1015" s="5">
        <f>[1]PLD!N1016</f>
        <v>168.26</v>
      </c>
      <c r="N1015" s="5">
        <f>[1]PLD!O1016</f>
        <v>325.62</v>
      </c>
      <c r="O1015" s="5">
        <f>[1]PLD!P1016</f>
        <v>324.87</v>
      </c>
      <c r="P1015" s="5">
        <f>[1]PLD!Q1016</f>
        <v>307.93</v>
      </c>
    </row>
    <row r="1016" spans="2:16" x14ac:dyDescent="0.25">
      <c r="B1016" s="6">
        <f t="shared" ref="B1016:C1016" si="176">B1015+7</f>
        <v>44135</v>
      </c>
      <c r="C1016" s="6">
        <f t="shared" si="176"/>
        <v>44141</v>
      </c>
      <c r="D1016" s="6">
        <f t="shared" si="151"/>
        <v>44138</v>
      </c>
      <c r="E1016" s="5">
        <f>[1]PLD!F1017</f>
        <v>381.11</v>
      </c>
      <c r="F1016" s="5">
        <f>[1]PLD!G1017</f>
        <v>378.73</v>
      </c>
      <c r="G1016" s="5">
        <f>[1]PLD!H1017</f>
        <v>363.7</v>
      </c>
      <c r="H1016" s="5">
        <f>[1]PLD!I1017</f>
        <v>381.11</v>
      </c>
      <c r="I1016" s="5">
        <f>[1]PLD!J1017</f>
        <v>378.73</v>
      </c>
      <c r="J1016" s="5">
        <f>[1]PLD!K1017</f>
        <v>363.7</v>
      </c>
      <c r="K1016" s="5">
        <f>[1]PLD!L1017</f>
        <v>168.58</v>
      </c>
      <c r="L1016" s="5">
        <f>[1]PLD!M1017</f>
        <v>147.27000000000001</v>
      </c>
      <c r="M1016" s="5">
        <f>[1]PLD!N1017</f>
        <v>145.96</v>
      </c>
      <c r="N1016" s="5">
        <f>[1]PLD!O1017</f>
        <v>381.11</v>
      </c>
      <c r="O1016" s="5">
        <f>[1]PLD!P1017</f>
        <v>378.73</v>
      </c>
      <c r="P1016" s="5">
        <f>[1]PLD!Q1017</f>
        <v>363.7</v>
      </c>
    </row>
    <row r="1017" spans="2:16" x14ac:dyDescent="0.25">
      <c r="B1017" s="6">
        <f t="shared" ref="B1017:C1017" si="177">B1016+7</f>
        <v>44142</v>
      </c>
      <c r="C1017" s="6">
        <f t="shared" si="177"/>
        <v>44148</v>
      </c>
      <c r="D1017" s="6">
        <f t="shared" si="151"/>
        <v>44145</v>
      </c>
      <c r="E1017" s="5">
        <f>[1]PLD!F1018</f>
        <v>559.75</v>
      </c>
      <c r="F1017" s="5">
        <f>[1]PLD!G1018</f>
        <v>559.75</v>
      </c>
      <c r="G1017" s="5">
        <f>[1]PLD!H1018</f>
        <v>559.75</v>
      </c>
      <c r="H1017" s="5">
        <f>[1]PLD!I1018</f>
        <v>559.75</v>
      </c>
      <c r="I1017" s="5">
        <f>[1]PLD!J1018</f>
        <v>559.75</v>
      </c>
      <c r="J1017" s="5">
        <f>[1]PLD!K1018</f>
        <v>559.75</v>
      </c>
      <c r="K1017" s="5">
        <f>[1]PLD!L1018</f>
        <v>223.72</v>
      </c>
      <c r="L1017" s="5">
        <f>[1]PLD!M1018</f>
        <v>189.67</v>
      </c>
      <c r="M1017" s="5">
        <f>[1]PLD!N1018</f>
        <v>187.59</v>
      </c>
      <c r="N1017" s="5">
        <f>[1]PLD!O1018</f>
        <v>559.75</v>
      </c>
      <c r="O1017" s="5">
        <f>[1]PLD!P1018</f>
        <v>559.75</v>
      </c>
      <c r="P1017" s="5">
        <f>[1]PLD!Q1018</f>
        <v>559.75</v>
      </c>
    </row>
    <row r="1018" spans="2:16" x14ac:dyDescent="0.25">
      <c r="B1018" s="6">
        <f t="shared" ref="B1018:C1018" si="178">B1017+7</f>
        <v>44149</v>
      </c>
      <c r="C1018" s="6">
        <f t="shared" si="178"/>
        <v>44155</v>
      </c>
      <c r="D1018" s="6">
        <f t="shared" si="151"/>
        <v>44152</v>
      </c>
      <c r="E1018" s="5">
        <f>[1]PLD!F1019</f>
        <v>486.35</v>
      </c>
      <c r="F1018" s="5">
        <f>[1]PLD!G1019</f>
        <v>480.51</v>
      </c>
      <c r="G1018" s="5">
        <f>[1]PLD!H1019</f>
        <v>469.63</v>
      </c>
      <c r="H1018" s="5">
        <f>[1]PLD!I1019</f>
        <v>486.35</v>
      </c>
      <c r="I1018" s="5">
        <f>[1]PLD!J1019</f>
        <v>480.51</v>
      </c>
      <c r="J1018" s="5">
        <f>[1]PLD!K1019</f>
        <v>469.63</v>
      </c>
      <c r="K1018" s="5">
        <f>[1]PLD!L1019</f>
        <v>288.83999999999997</v>
      </c>
      <c r="L1018" s="5">
        <f>[1]PLD!M1019</f>
        <v>280.64999999999998</v>
      </c>
      <c r="M1018" s="5">
        <f>[1]PLD!N1019</f>
        <v>268.58</v>
      </c>
      <c r="N1018" s="5">
        <f>[1]PLD!O1019</f>
        <v>486.35</v>
      </c>
      <c r="O1018" s="5">
        <f>[1]PLD!P1019</f>
        <v>480.51</v>
      </c>
      <c r="P1018" s="5">
        <f>[1]PLD!Q1019</f>
        <v>469.63</v>
      </c>
    </row>
    <row r="1019" spans="2:16" x14ac:dyDescent="0.25">
      <c r="B1019" s="6">
        <f t="shared" ref="B1019:C1019" si="179">B1018+7</f>
        <v>44156</v>
      </c>
      <c r="C1019" s="6">
        <f t="shared" si="179"/>
        <v>44162</v>
      </c>
      <c r="D1019" s="6">
        <f t="shared" si="151"/>
        <v>44159</v>
      </c>
      <c r="E1019" s="5">
        <f>[1]PLD!F1020</f>
        <v>559.75</v>
      </c>
      <c r="F1019" s="5">
        <f>[1]PLD!G1020</f>
        <v>559.75</v>
      </c>
      <c r="G1019" s="5">
        <f>[1]PLD!H1020</f>
        <v>559.75</v>
      </c>
      <c r="H1019" s="5">
        <f>[1]PLD!I1020</f>
        <v>559.75</v>
      </c>
      <c r="I1019" s="5">
        <f>[1]PLD!J1020</f>
        <v>559.75</v>
      </c>
      <c r="J1019" s="5">
        <f>[1]PLD!K1020</f>
        <v>559.75</v>
      </c>
      <c r="K1019" s="5">
        <f>[1]PLD!L1020</f>
        <v>203.15</v>
      </c>
      <c r="L1019" s="5">
        <f>[1]PLD!M1020</f>
        <v>195.26</v>
      </c>
      <c r="M1019" s="5">
        <f>[1]PLD!N1020</f>
        <v>193.53</v>
      </c>
      <c r="N1019" s="5">
        <f>[1]PLD!O1020</f>
        <v>559.75</v>
      </c>
      <c r="O1019" s="5">
        <f>[1]PLD!P1020</f>
        <v>559.75</v>
      </c>
      <c r="P1019" s="5">
        <f>[1]PLD!Q1020</f>
        <v>559.75</v>
      </c>
    </row>
    <row r="1020" spans="2:16" x14ac:dyDescent="0.25">
      <c r="B1020" s="6">
        <f t="shared" ref="B1020:C1020" si="180">B1019+7</f>
        <v>44163</v>
      </c>
      <c r="C1020" s="6">
        <f t="shared" si="180"/>
        <v>44169</v>
      </c>
      <c r="D1020" s="6">
        <f t="shared" si="151"/>
        <v>44166</v>
      </c>
      <c r="E1020" s="5">
        <f>[1]PLD!F1021</f>
        <v>559.75</v>
      </c>
      <c r="F1020" s="5">
        <f>[1]PLD!G1021</f>
        <v>559.75</v>
      </c>
      <c r="G1020" s="5">
        <f>[1]PLD!H1021</f>
        <v>559.75</v>
      </c>
      <c r="H1020" s="5">
        <f>[1]PLD!I1021</f>
        <v>559.75</v>
      </c>
      <c r="I1020" s="5">
        <f>[1]PLD!J1021</f>
        <v>559.75</v>
      </c>
      <c r="J1020" s="5">
        <f>[1]PLD!K1021</f>
        <v>559.75</v>
      </c>
      <c r="K1020" s="5">
        <f>[1]PLD!L1021</f>
        <v>559.75</v>
      </c>
      <c r="L1020" s="5">
        <f>[1]PLD!M1021</f>
        <v>559.75</v>
      </c>
      <c r="M1020" s="5">
        <f>[1]PLD!N1021</f>
        <v>559.75</v>
      </c>
      <c r="N1020" s="5">
        <f>[1]PLD!O1021</f>
        <v>559.75</v>
      </c>
      <c r="O1020" s="5">
        <f>[1]PLD!P1021</f>
        <v>559.75</v>
      </c>
      <c r="P1020" s="5">
        <f>[1]PLD!Q1021</f>
        <v>559.75</v>
      </c>
    </row>
    <row r="1021" spans="2:16" x14ac:dyDescent="0.25">
      <c r="B1021" s="6"/>
      <c r="C1021" s="6"/>
      <c r="D1021" s="6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</row>
    <row r="1022" spans="2:16" x14ac:dyDescent="0.25">
      <c r="B1022" s="6"/>
      <c r="C1022" s="6"/>
      <c r="D1022" s="6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</row>
    <row r="1023" spans="2:16" x14ac:dyDescent="0.25">
      <c r="B1023" s="6"/>
      <c r="C1023" s="6"/>
      <c r="D1023" s="6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</row>
    <row r="1024" spans="2:16" x14ac:dyDescent="0.25">
      <c r="B1024" s="6"/>
      <c r="C1024" s="6"/>
      <c r="D1024" s="6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</row>
    <row r="1025" spans="2:16" x14ac:dyDescent="0.25">
      <c r="B1025" s="6"/>
      <c r="C1025" s="6"/>
      <c r="D1025" s="6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</row>
    <row r="1026" spans="2:16" x14ac:dyDescent="0.25">
      <c r="B1026" s="6"/>
      <c r="C1026" s="6"/>
      <c r="D1026" s="6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</row>
    <row r="1027" spans="2:16" x14ac:dyDescent="0.25">
      <c r="B1027" s="6"/>
      <c r="C1027" s="6"/>
      <c r="D1027" s="6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</row>
    <row r="1028" spans="2:16" x14ac:dyDescent="0.25">
      <c r="B1028" s="6"/>
      <c r="C1028" s="6"/>
      <c r="D1028" s="6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</row>
    <row r="1029" spans="2:16" x14ac:dyDescent="0.25">
      <c r="B1029" s="6"/>
      <c r="C1029" s="6"/>
      <c r="D1029" s="6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</row>
    <row r="1030" spans="2:16" x14ac:dyDescent="0.25">
      <c r="B1030" s="6"/>
      <c r="C1030" s="6"/>
      <c r="D1030" s="6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</row>
    <row r="1031" spans="2:16" x14ac:dyDescent="0.25">
      <c r="B1031" s="6"/>
      <c r="C1031" s="6"/>
      <c r="D1031" s="6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</row>
    <row r="1032" spans="2:16" x14ac:dyDescent="0.25">
      <c r="B1032" s="6"/>
      <c r="C1032" s="6"/>
      <c r="D1032" s="6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</row>
    <row r="1033" spans="2:16" x14ac:dyDescent="0.25">
      <c r="B1033" s="6"/>
      <c r="C1033" s="6"/>
      <c r="D1033" s="6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</row>
    <row r="1034" spans="2:16" x14ac:dyDescent="0.25">
      <c r="B1034" s="6"/>
      <c r="C1034" s="6"/>
      <c r="D1034" s="6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</row>
    <row r="1035" spans="2:16" x14ac:dyDescent="0.25">
      <c r="B1035" s="6"/>
      <c r="C1035" s="6"/>
      <c r="D1035" s="6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</row>
    <row r="1036" spans="2:16" x14ac:dyDescent="0.25">
      <c r="B1036" s="6"/>
      <c r="C1036" s="6"/>
      <c r="D1036" s="6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</row>
    <row r="1037" spans="2:16" x14ac:dyDescent="0.25">
      <c r="B1037" s="6"/>
      <c r="C1037" s="6"/>
      <c r="D1037" s="6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</row>
    <row r="1038" spans="2:16" x14ac:dyDescent="0.25">
      <c r="B1038" s="6"/>
      <c r="C1038" s="6"/>
      <c r="D1038" s="6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</row>
    <row r="1039" spans="2:16" x14ac:dyDescent="0.25">
      <c r="B1039" s="6"/>
      <c r="C1039" s="6"/>
      <c r="D1039" s="6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</row>
    <row r="1040" spans="2:16" x14ac:dyDescent="0.25">
      <c r="B1040" s="6"/>
      <c r="C1040" s="6"/>
      <c r="D1040" s="6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</row>
    <row r="1041" spans="2:16" x14ac:dyDescent="0.25">
      <c r="B1041" s="6"/>
      <c r="C1041" s="6"/>
      <c r="D1041" s="6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</row>
    <row r="1042" spans="2:16" x14ac:dyDescent="0.25">
      <c r="B1042" s="6"/>
      <c r="C1042" s="6"/>
      <c r="D1042" s="6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</row>
    <row r="1043" spans="2:16" x14ac:dyDescent="0.25">
      <c r="B1043" s="6"/>
      <c r="C1043" s="6"/>
      <c r="D1043" s="6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</row>
    <row r="1044" spans="2:16" x14ac:dyDescent="0.25">
      <c r="B1044" s="6"/>
      <c r="C1044" s="6"/>
      <c r="D1044" s="6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</row>
    <row r="1045" spans="2:16" x14ac:dyDescent="0.25">
      <c r="B1045" s="6"/>
      <c r="C1045" s="6"/>
      <c r="D1045" s="6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</row>
    <row r="1046" spans="2:16" x14ac:dyDescent="0.25">
      <c r="B1046" s="6"/>
      <c r="C1046" s="6"/>
      <c r="D1046" s="6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</row>
    <row r="1047" spans="2:16" x14ac:dyDescent="0.25">
      <c r="B1047" s="6"/>
      <c r="C1047" s="6"/>
      <c r="D1047" s="6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</row>
    <row r="1048" spans="2:16" x14ac:dyDescent="0.25">
      <c r="B1048" s="6"/>
      <c r="C1048" s="6"/>
      <c r="D1048" s="6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</row>
    <row r="1049" spans="2:16" x14ac:dyDescent="0.25">
      <c r="B1049" s="6"/>
      <c r="C1049" s="6"/>
      <c r="D1049" s="6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</row>
    <row r="1050" spans="2:16" x14ac:dyDescent="0.25">
      <c r="B1050" s="6"/>
      <c r="C1050" s="6"/>
      <c r="D1050" s="6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</row>
    <row r="1051" spans="2:16" x14ac:dyDescent="0.25">
      <c r="B1051" s="6"/>
      <c r="C1051" s="6"/>
      <c r="D1051" s="6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</row>
    <row r="1052" spans="2:16" x14ac:dyDescent="0.25">
      <c r="B1052" s="6"/>
      <c r="C1052" s="6"/>
      <c r="D1052" s="6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</row>
    <row r="1053" spans="2:16" x14ac:dyDescent="0.25">
      <c r="B1053" s="6"/>
      <c r="C1053" s="6"/>
      <c r="D1053" s="6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</row>
    <row r="1054" spans="2:16" x14ac:dyDescent="0.25">
      <c r="B1054" s="6"/>
      <c r="C1054" s="6"/>
      <c r="D1054" s="6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</row>
    <row r="1055" spans="2:16" x14ac:dyDescent="0.25">
      <c r="B1055" s="6"/>
      <c r="C1055" s="6"/>
      <c r="D1055" s="6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</row>
    <row r="1056" spans="2:16" x14ac:dyDescent="0.25">
      <c r="B1056" s="6"/>
      <c r="C1056" s="6"/>
      <c r="D1056" s="6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</row>
    <row r="1057" spans="2:16" x14ac:dyDescent="0.25">
      <c r="B1057" s="6"/>
      <c r="C1057" s="6"/>
      <c r="D1057" s="6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</row>
    <row r="1058" spans="2:16" x14ac:dyDescent="0.25">
      <c r="B1058" s="6"/>
      <c r="C1058" s="6"/>
      <c r="D1058" s="6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</row>
    <row r="1059" spans="2:16" x14ac:dyDescent="0.25">
      <c r="B1059" s="6"/>
      <c r="C1059" s="6"/>
      <c r="D1059" s="6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</row>
    <row r="1060" spans="2:16" x14ac:dyDescent="0.25">
      <c r="B1060" s="6"/>
      <c r="C1060" s="6"/>
      <c r="D1060" s="6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</row>
    <row r="1061" spans="2:16" x14ac:dyDescent="0.25">
      <c r="B1061" s="6"/>
      <c r="C1061" s="6"/>
      <c r="D1061" s="6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</row>
    <row r="1062" spans="2:16" x14ac:dyDescent="0.25">
      <c r="B1062" s="6"/>
      <c r="C1062" s="6"/>
      <c r="D1062" s="6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</row>
    <row r="1063" spans="2:16" x14ac:dyDescent="0.25">
      <c r="B1063" s="6"/>
      <c r="C1063" s="6"/>
      <c r="D1063" s="6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</row>
    <row r="1064" spans="2:16" x14ac:dyDescent="0.25">
      <c r="B1064" s="6"/>
      <c r="C1064" s="6"/>
      <c r="D1064" s="6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</row>
    <row r="1065" spans="2:16" x14ac:dyDescent="0.25">
      <c r="B1065" s="6"/>
      <c r="C1065" s="6"/>
      <c r="D1065" s="6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</row>
    <row r="1066" spans="2:16" x14ac:dyDescent="0.25">
      <c r="B1066" s="6"/>
      <c r="C1066" s="6"/>
      <c r="D1066" s="6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</row>
    <row r="1067" spans="2:16" x14ac:dyDescent="0.25">
      <c r="B1067" s="6"/>
      <c r="C1067" s="6"/>
      <c r="D1067" s="6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</row>
    <row r="1068" spans="2:16" x14ac:dyDescent="0.25">
      <c r="B1068" s="6"/>
      <c r="C1068" s="6"/>
      <c r="D1068" s="6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</row>
    <row r="1069" spans="2:16" x14ac:dyDescent="0.25">
      <c r="B1069" s="6"/>
      <c r="C1069" s="6"/>
      <c r="D1069" s="6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</row>
    <row r="1070" spans="2:16" x14ac:dyDescent="0.25">
      <c r="B1070" s="6"/>
      <c r="C1070" s="6"/>
      <c r="D1070" s="6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</row>
    <row r="1071" spans="2:16" x14ac:dyDescent="0.25">
      <c r="B1071" s="6"/>
      <c r="C1071" s="6"/>
      <c r="D1071" s="6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</row>
    <row r="1072" spans="2:16" x14ac:dyDescent="0.25">
      <c r="B1072" s="6"/>
      <c r="C1072" s="6"/>
      <c r="D1072" s="6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</row>
    <row r="1073" spans="2:16" x14ac:dyDescent="0.25">
      <c r="B1073" s="6"/>
      <c r="C1073" s="6"/>
      <c r="D1073" s="6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</row>
    <row r="1074" spans="2:16" x14ac:dyDescent="0.25">
      <c r="B1074" s="6"/>
      <c r="C1074" s="6"/>
      <c r="D1074" s="6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</row>
    <row r="1075" spans="2:16" x14ac:dyDescent="0.25">
      <c r="B1075" s="6"/>
      <c r="C1075" s="6"/>
      <c r="D1075" s="6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</row>
    <row r="1076" spans="2:16" x14ac:dyDescent="0.25">
      <c r="B1076" s="6"/>
      <c r="C1076" s="6"/>
      <c r="D1076" s="6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</row>
    <row r="1077" spans="2:16" x14ac:dyDescent="0.25">
      <c r="B1077" s="6"/>
      <c r="C1077" s="6"/>
      <c r="D1077" s="6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</row>
    <row r="1078" spans="2:16" x14ac:dyDescent="0.25">
      <c r="B1078" s="6"/>
      <c r="C1078" s="6"/>
      <c r="D1078" s="6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</row>
    <row r="1079" spans="2:16" x14ac:dyDescent="0.25">
      <c r="B1079" s="6"/>
      <c r="C1079" s="6"/>
      <c r="D1079" s="6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</row>
    <row r="1080" spans="2:16" x14ac:dyDescent="0.25">
      <c r="B1080" s="6"/>
      <c r="C1080" s="6"/>
      <c r="D1080" s="6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P330"/>
  <sheetViews>
    <sheetView zoomScaleNormal="100" workbookViewId="0">
      <pane xSplit="5" ySplit="2" topLeftCell="W69" activePane="bottomRight" state="frozen"/>
      <selection pane="topRight" activeCell="F1" sqref="F1"/>
      <selection pane="bottomLeft" activeCell="A3" sqref="A3"/>
      <selection pane="bottomRight" activeCell="X96" sqref="X96"/>
    </sheetView>
  </sheetViews>
  <sheetFormatPr defaultRowHeight="15" x14ac:dyDescent="0.25"/>
  <cols>
    <col min="2" max="2" width="12" bestFit="1" customWidth="1"/>
    <col min="3" max="4" width="9.140625" customWidth="1"/>
    <col min="5" max="5" width="12.42578125" bestFit="1" customWidth="1"/>
    <col min="19" max="19" width="10" bestFit="1" customWidth="1"/>
    <col min="25" max="25" width="12.7109375" bestFit="1" customWidth="1"/>
  </cols>
  <sheetData>
    <row r="1" spans="2:40" x14ac:dyDescent="0.25">
      <c r="J1" t="s">
        <v>48</v>
      </c>
      <c r="O1" t="s">
        <v>49</v>
      </c>
      <c r="X1" t="str">
        <f>"Volume Útil Reservatórios (% Capacidade) - "&amp;X3</f>
        <v>Volume Útil Reservatórios (% Capacidade) - NE</v>
      </c>
      <c r="Y1" s="2"/>
    </row>
    <row r="2" spans="2:40" x14ac:dyDescent="0.25">
      <c r="F2" t="str">
        <f>'[1]Reservatórios Regional (Mensal)'!B3</f>
        <v>SE/CO</v>
      </c>
      <c r="G2" t="str">
        <f>'[1]Reservatórios Regional (Mensal)'!C3</f>
        <v>S</v>
      </c>
      <c r="H2" t="str">
        <f>'[1]Reservatórios Regional (Mensal)'!D3</f>
        <v>N</v>
      </c>
      <c r="I2" t="str">
        <f>'[1]Reservatórios Regional (Mensal)'!E3</f>
        <v>NE</v>
      </c>
      <c r="J2" t="str">
        <f>F2&amp;"_SA"</f>
        <v>SE/CO_SA</v>
      </c>
      <c r="K2" t="str">
        <f>G2&amp;"_SA"</f>
        <v>S_SA</v>
      </c>
      <c r="L2" t="str">
        <f>H2&amp;"_SA"</f>
        <v>N_SA</v>
      </c>
      <c r="M2" t="str">
        <f>I2&amp;"_SA"</f>
        <v>NE_SA</v>
      </c>
      <c r="O2" t="s">
        <v>44</v>
      </c>
      <c r="P2" t="s">
        <v>45</v>
      </c>
      <c r="Q2" t="s">
        <v>46</v>
      </c>
      <c r="R2" t="s">
        <v>47</v>
      </c>
      <c r="X2">
        <v>4</v>
      </c>
      <c r="Y2" t="s">
        <v>15</v>
      </c>
      <c r="Z2" t="s">
        <v>16</v>
      </c>
      <c r="AA2" t="s">
        <v>17</v>
      </c>
      <c r="AB2" t="s">
        <v>18</v>
      </c>
      <c r="AC2" t="s">
        <v>19</v>
      </c>
      <c r="AD2" t="s">
        <v>20</v>
      </c>
      <c r="AE2" t="s">
        <v>21</v>
      </c>
      <c r="AF2" t="s">
        <v>22</v>
      </c>
      <c r="AG2" t="s">
        <v>23</v>
      </c>
      <c r="AH2" t="s">
        <v>24</v>
      </c>
      <c r="AI2" t="s">
        <v>25</v>
      </c>
      <c r="AJ2" t="s">
        <v>27</v>
      </c>
    </row>
    <row r="3" spans="2:40" x14ac:dyDescent="0.25">
      <c r="B3" s="2">
        <f>DATE(D3,C3,1)</f>
        <v>36526</v>
      </c>
      <c r="C3">
        <f>MONTH(E3)</f>
        <v>1</v>
      </c>
      <c r="D3">
        <f>YEAR(E3)</f>
        <v>2000</v>
      </c>
      <c r="E3" s="2">
        <f>'[1]Reservatórios Regional (Mensal)'!A4</f>
        <v>36526</v>
      </c>
      <c r="F3" s="5">
        <f>'[1]Reservatórios Regional (Mensal)'!B4</f>
        <v>29</v>
      </c>
      <c r="G3" s="5">
        <f>'[1]Reservatórios Regional (Mensal)'!C4</f>
        <v>47.5</v>
      </c>
      <c r="H3" s="5">
        <f>'[1]Reservatórios Regional (Mensal)'!D4</f>
        <v>75.7</v>
      </c>
      <c r="I3" s="5">
        <f>'[1]Reservatórios Regional (Mensal)'!E4</f>
        <v>34.700000000000003</v>
      </c>
      <c r="J3" s="8">
        <f t="shared" ref="J3:J66" si="0">F3/INDEX($Y$38:$AJ$38,C3)</f>
        <v>0.54719275441318294</v>
      </c>
      <c r="K3" s="8">
        <f t="shared" ref="K3:K66" si="1">G3/INDEX($Y$39:$AJ$39,C3)</f>
        <v>0.73130677249944376</v>
      </c>
      <c r="L3" s="8">
        <f t="shared" ref="L3:L66" si="2">H3/INDEX($Y$40:$AJ$40,C3)</f>
        <v>1.3734917898938579</v>
      </c>
      <c r="M3" s="8">
        <f t="shared" ref="M3:M66" si="3">I3/INDEX($Y$41:$AJ$41,C3)</f>
        <v>0.71844302836504181</v>
      </c>
      <c r="X3" t="str">
        <f>INDEX(F2:I2,X2)</f>
        <v>NE</v>
      </c>
      <c r="Y3" s="1">
        <v>1</v>
      </c>
      <c r="Z3" s="1">
        <v>2</v>
      </c>
      <c r="AA3" s="1">
        <v>3</v>
      </c>
      <c r="AB3" s="1">
        <v>4</v>
      </c>
      <c r="AC3" s="1">
        <v>5</v>
      </c>
      <c r="AD3" s="1">
        <v>6</v>
      </c>
      <c r="AE3" s="1">
        <v>7</v>
      </c>
      <c r="AF3" s="1">
        <v>8</v>
      </c>
      <c r="AG3" s="1">
        <v>9</v>
      </c>
      <c r="AH3" s="1">
        <v>10</v>
      </c>
      <c r="AI3" s="1">
        <v>11</v>
      </c>
      <c r="AJ3" s="1">
        <v>12</v>
      </c>
    </row>
    <row r="4" spans="2:40" x14ac:dyDescent="0.25">
      <c r="B4" s="2">
        <f t="shared" ref="B4:B67" si="4">DATE(D4,C4,1)</f>
        <v>36557</v>
      </c>
      <c r="C4">
        <f t="shared" ref="C4:C67" si="5">MONTH(E4)</f>
        <v>2</v>
      </c>
      <c r="D4">
        <f t="shared" ref="D4:D67" si="6">YEAR(E4)</f>
        <v>2000</v>
      </c>
      <c r="E4" s="2">
        <f>'[1]Reservatórios Regional (Mensal)'!A5</f>
        <v>36557</v>
      </c>
      <c r="F4" s="5">
        <f>'[1]Reservatórios Regional (Mensal)'!B5</f>
        <v>45</v>
      </c>
      <c r="G4" s="5">
        <f>'[1]Reservatórios Regional (Mensal)'!C5</f>
        <v>47.3</v>
      </c>
      <c r="H4" s="5">
        <f>'[1]Reservatórios Regional (Mensal)'!D5</f>
        <v>80.7</v>
      </c>
      <c r="I4" s="5">
        <f>'[1]Reservatórios Regional (Mensal)'!E5</f>
        <v>54.1</v>
      </c>
      <c r="J4" s="8">
        <f t="shared" si="0"/>
        <v>0.75468182241684512</v>
      </c>
      <c r="K4" s="8">
        <f t="shared" si="1"/>
        <v>0.67885533859046199</v>
      </c>
      <c r="L4" s="8">
        <f t="shared" si="2"/>
        <v>1.1210322819636203</v>
      </c>
      <c r="M4" s="8">
        <f t="shared" si="3"/>
        <v>1.0145440906817804</v>
      </c>
      <c r="X4">
        <v>2001</v>
      </c>
      <c r="Y4" s="7">
        <f>VLOOKUP(DATE($X4,Y$3,1),$B$2:$I$283,5,FALSE)</f>
        <v>31.41</v>
      </c>
      <c r="Z4" s="7">
        <f t="shared" ref="Z4:AJ13" si="7">VLOOKUP(DATE($X4,Z$3,1),$B$2:$I$283,MATCH($X$3,$B$2:$I$2,0),FALSE)</f>
        <v>38.18</v>
      </c>
      <c r="AA4" s="7">
        <f t="shared" si="7"/>
        <v>37.18</v>
      </c>
      <c r="AB4" s="7">
        <f t="shared" si="7"/>
        <v>33.130000000000003</v>
      </c>
      <c r="AC4" s="7">
        <f t="shared" si="7"/>
        <v>27.29</v>
      </c>
      <c r="AD4" s="7">
        <f t="shared" si="7"/>
        <v>24.61</v>
      </c>
      <c r="AE4" s="7">
        <f t="shared" si="7"/>
        <v>20.94</v>
      </c>
      <c r="AF4" s="7">
        <f t="shared" si="7"/>
        <v>16.87</v>
      </c>
      <c r="AG4" s="7">
        <f t="shared" si="7"/>
        <v>12.48</v>
      </c>
      <c r="AH4" s="7">
        <f t="shared" si="7"/>
        <v>8.41</v>
      </c>
      <c r="AI4" s="7">
        <f t="shared" si="7"/>
        <v>7.84</v>
      </c>
      <c r="AJ4" s="7">
        <f t="shared" si="7"/>
        <v>14.1</v>
      </c>
      <c r="AM4">
        <f t="shared" ref="AM4:AN21" si="8">AI4-AH4</f>
        <v>-0.57000000000000028</v>
      </c>
      <c r="AN4">
        <f t="shared" si="8"/>
        <v>6.26</v>
      </c>
    </row>
    <row r="5" spans="2:40" x14ac:dyDescent="0.25">
      <c r="B5" s="2">
        <f t="shared" si="4"/>
        <v>36586</v>
      </c>
      <c r="C5">
        <f t="shared" si="5"/>
        <v>3</v>
      </c>
      <c r="D5">
        <f t="shared" si="6"/>
        <v>2000</v>
      </c>
      <c r="E5" s="2">
        <f>'[1]Reservatórios Regional (Mensal)'!A6</f>
        <v>36586</v>
      </c>
      <c r="F5" s="5">
        <f>'[1]Reservatórios Regional (Mensal)'!B6</f>
        <v>58.5</v>
      </c>
      <c r="G5" s="5">
        <f>'[1]Reservatórios Regional (Mensal)'!C6</f>
        <v>52.3</v>
      </c>
      <c r="H5" s="5">
        <f>'[1]Reservatórios Regional (Mensal)'!D6</f>
        <v>83.3</v>
      </c>
      <c r="I5" s="5">
        <f>'[1]Reservatórios Regional (Mensal)'!E6</f>
        <v>66</v>
      </c>
      <c r="J5" s="8">
        <f t="shared" si="0"/>
        <v>0.891421025007196</v>
      </c>
      <c r="K5" s="8">
        <f t="shared" si="1"/>
        <v>0.79357318676872246</v>
      </c>
      <c r="L5" s="8">
        <f t="shared" si="2"/>
        <v>0.99796334012219956</v>
      </c>
      <c r="M5" s="8">
        <f t="shared" si="3"/>
        <v>1.0867775399308417</v>
      </c>
      <c r="X5">
        <f>X4+1</f>
        <v>2002</v>
      </c>
      <c r="Y5" s="7">
        <f>VLOOKUP(DATE($X5,Y$3,1),$B$2:$I$283,MATCH($X$3,$B$2:$I$2,0),FALSE)</f>
        <v>37.83</v>
      </c>
      <c r="Z5" s="7">
        <f t="shared" si="7"/>
        <v>55.94</v>
      </c>
      <c r="AA5" s="7">
        <f t="shared" si="7"/>
        <v>63.91</v>
      </c>
      <c r="AB5" s="7">
        <f t="shared" si="7"/>
        <v>65.599999999999994</v>
      </c>
      <c r="AC5" s="7">
        <f t="shared" si="7"/>
        <v>61.01</v>
      </c>
      <c r="AD5" s="7">
        <f t="shared" si="7"/>
        <v>55.83</v>
      </c>
      <c r="AE5" s="7">
        <f t="shared" si="7"/>
        <v>49.39</v>
      </c>
      <c r="AF5" s="7">
        <f t="shared" si="7"/>
        <v>41.77</v>
      </c>
      <c r="AG5" s="7">
        <f t="shared" si="7"/>
        <v>33.22</v>
      </c>
      <c r="AH5" s="7">
        <f t="shared" si="7"/>
        <v>24.39</v>
      </c>
      <c r="AI5" s="7">
        <f t="shared" si="7"/>
        <v>18.559999999999999</v>
      </c>
      <c r="AJ5" s="7">
        <f t="shared" si="7"/>
        <v>18.73</v>
      </c>
      <c r="AM5">
        <f t="shared" si="8"/>
        <v>-5.8300000000000018</v>
      </c>
      <c r="AN5">
        <f t="shared" si="8"/>
        <v>0.17000000000000171</v>
      </c>
    </row>
    <row r="6" spans="2:40" x14ac:dyDescent="0.25">
      <c r="B6" s="2">
        <f t="shared" si="4"/>
        <v>36617</v>
      </c>
      <c r="C6">
        <f t="shared" si="5"/>
        <v>4</v>
      </c>
      <c r="D6">
        <f t="shared" si="6"/>
        <v>2000</v>
      </c>
      <c r="E6" s="2">
        <f>'[1]Reservatórios Regional (Mensal)'!A7</f>
        <v>36617</v>
      </c>
      <c r="F6" s="5">
        <f>'[1]Reservatórios Regional (Mensal)'!B7</f>
        <v>59.4</v>
      </c>
      <c r="G6" s="5">
        <f>'[1]Reservatórios Regional (Mensal)'!C7</f>
        <v>40</v>
      </c>
      <c r="H6" s="5">
        <f>'[1]Reservatórios Regional (Mensal)'!D7</f>
        <v>83.7</v>
      </c>
      <c r="I6" s="5">
        <f>'[1]Reservatórios Regional (Mensal)'!E7</f>
        <v>71.2</v>
      </c>
      <c r="J6" s="8">
        <f t="shared" si="0"/>
        <v>0.88264430062079002</v>
      </c>
      <c r="K6" s="8">
        <f t="shared" si="1"/>
        <v>0.64608758076094763</v>
      </c>
      <c r="L6" s="8">
        <f t="shared" si="2"/>
        <v>0.95584923137439026</v>
      </c>
      <c r="M6" s="8">
        <f t="shared" si="3"/>
        <v>1.0848972750590449</v>
      </c>
      <c r="X6">
        <f t="shared" ref="X6:X23" si="9">X5+1</f>
        <v>2003</v>
      </c>
      <c r="Y6" s="7">
        <f>VLOOKUP(DATE($X6,Y$3,1),$B$2:$I$283,5,FALSE)</f>
        <v>61.57</v>
      </c>
      <c r="Z6" s="7">
        <f t="shared" si="7"/>
        <v>45.81</v>
      </c>
      <c r="AA6" s="7">
        <f t="shared" si="7"/>
        <v>49.07</v>
      </c>
      <c r="AB6" s="7">
        <f t="shared" si="7"/>
        <v>52.96</v>
      </c>
      <c r="AC6" s="7">
        <f t="shared" si="7"/>
        <v>49.28</v>
      </c>
      <c r="AD6" s="7">
        <f t="shared" si="7"/>
        <v>45.23</v>
      </c>
      <c r="AE6" s="7">
        <f t="shared" si="7"/>
        <v>40.01</v>
      </c>
      <c r="AF6" s="7">
        <f t="shared" si="7"/>
        <v>34.090000000000003</v>
      </c>
      <c r="AG6" s="7">
        <f t="shared" si="7"/>
        <v>27.78</v>
      </c>
      <c r="AH6" s="7">
        <f t="shared" si="7"/>
        <v>18.97</v>
      </c>
      <c r="AI6" s="7">
        <f t="shared" si="7"/>
        <v>13.67</v>
      </c>
      <c r="AJ6" s="7">
        <f t="shared" si="7"/>
        <v>13.96</v>
      </c>
      <c r="AM6">
        <f t="shared" si="8"/>
        <v>-5.2999999999999989</v>
      </c>
      <c r="AN6">
        <f t="shared" si="8"/>
        <v>0.29000000000000092</v>
      </c>
    </row>
    <row r="7" spans="2:40" x14ac:dyDescent="0.25">
      <c r="B7" s="2">
        <f t="shared" si="4"/>
        <v>36647</v>
      </c>
      <c r="C7">
        <f t="shared" si="5"/>
        <v>5</v>
      </c>
      <c r="D7">
        <f t="shared" si="6"/>
        <v>2000</v>
      </c>
      <c r="E7" s="2">
        <f>'[1]Reservatórios Regional (Mensal)'!A8</f>
        <v>36647</v>
      </c>
      <c r="F7" s="5">
        <f>'[1]Reservatórios Regional (Mensal)'!B8</f>
        <v>54.1</v>
      </c>
      <c r="G7" s="5">
        <f>'[1]Reservatórios Regional (Mensal)'!C8</f>
        <v>30.2</v>
      </c>
      <c r="H7" s="5">
        <f>'[1]Reservatórios Regional (Mensal)'!D8</f>
        <v>82.1</v>
      </c>
      <c r="I7" s="5">
        <f>'[1]Reservatórios Regional (Mensal)'!E8</f>
        <v>67.3</v>
      </c>
      <c r="J7" s="8">
        <f t="shared" si="0"/>
        <v>0.81413236130154176</v>
      </c>
      <c r="K7" s="8">
        <f t="shared" si="1"/>
        <v>0.45412395679306272</v>
      </c>
      <c r="L7" s="8">
        <f t="shared" si="2"/>
        <v>0.93586138764343796</v>
      </c>
      <c r="M7" s="8">
        <f t="shared" si="3"/>
        <v>1.0643027209390181</v>
      </c>
      <c r="X7">
        <f t="shared" si="9"/>
        <v>2004</v>
      </c>
      <c r="Y7" s="7">
        <f>VLOOKUP(DATE($X7,Y$3,1),$B$2:$I$283,MATCH($X$3,$B$2:$I$2,0),FALSE)</f>
        <v>34.020000000000003</v>
      </c>
      <c r="Z7" s="7">
        <f t="shared" si="7"/>
        <v>54.54</v>
      </c>
      <c r="AA7" s="7">
        <f t="shared" si="7"/>
        <v>83.22</v>
      </c>
      <c r="AB7" s="7">
        <f t="shared" si="7"/>
        <v>97.46</v>
      </c>
      <c r="AC7" s="7">
        <f t="shared" si="7"/>
        <v>96.79</v>
      </c>
      <c r="AD7" s="7">
        <f t="shared" si="7"/>
        <v>95.08</v>
      </c>
      <c r="AE7" s="7">
        <f t="shared" si="7"/>
        <v>90.24</v>
      </c>
      <c r="AF7" s="7">
        <f t="shared" si="7"/>
        <v>83.18</v>
      </c>
      <c r="AG7" s="7">
        <f t="shared" si="7"/>
        <v>73.34</v>
      </c>
      <c r="AH7" s="7">
        <f t="shared" si="7"/>
        <v>64.02</v>
      </c>
      <c r="AI7" s="7">
        <f t="shared" si="7"/>
        <v>56.35</v>
      </c>
      <c r="AJ7" s="7">
        <f t="shared" si="7"/>
        <v>58.92</v>
      </c>
      <c r="AM7">
        <f t="shared" si="8"/>
        <v>-7.6699999999999946</v>
      </c>
      <c r="AN7" s="7">
        <f>AJ7-AI7</f>
        <v>2.5700000000000003</v>
      </c>
    </row>
    <row r="8" spans="2:40" x14ac:dyDescent="0.25">
      <c r="B8" s="2">
        <f t="shared" si="4"/>
        <v>36678</v>
      </c>
      <c r="C8">
        <f t="shared" si="5"/>
        <v>6</v>
      </c>
      <c r="D8">
        <f t="shared" si="6"/>
        <v>2000</v>
      </c>
      <c r="E8" s="2">
        <f>'[1]Reservatórios Regional (Mensal)'!A9</f>
        <v>36678</v>
      </c>
      <c r="F8" s="5">
        <f>'[1]Reservatórios Regional (Mensal)'!B9</f>
        <v>47.5</v>
      </c>
      <c r="G8" s="5">
        <f>'[1]Reservatórios Regional (Mensal)'!C9</f>
        <v>29.6</v>
      </c>
      <c r="H8" s="5">
        <f>'[1]Reservatórios Regional (Mensal)'!D9</f>
        <v>81.099999999999994</v>
      </c>
      <c r="I8" s="5">
        <f>'[1]Reservatórios Regional (Mensal)'!E9</f>
        <v>61.8</v>
      </c>
      <c r="J8" s="8">
        <f t="shared" si="0"/>
        <v>0.73896734715043821</v>
      </c>
      <c r="K8" s="8">
        <f t="shared" si="1"/>
        <v>0.39193473639299403</v>
      </c>
      <c r="L8" s="8">
        <f t="shared" si="2"/>
        <v>0.96178679667940414</v>
      </c>
      <c r="M8" s="8">
        <f t="shared" si="3"/>
        <v>1.0396844682879414</v>
      </c>
      <c r="X8">
        <f t="shared" si="9"/>
        <v>2005</v>
      </c>
      <c r="Y8" s="7">
        <f>VLOOKUP(DATE($X8,Y$3,1),$B$2:$I$283,5,FALSE)</f>
        <v>75.78</v>
      </c>
      <c r="Z8" s="7">
        <f t="shared" si="7"/>
        <v>82.32</v>
      </c>
      <c r="AA8" s="7">
        <f t="shared" si="7"/>
        <v>92.01</v>
      </c>
      <c r="AB8" s="7">
        <f t="shared" si="7"/>
        <v>97.12</v>
      </c>
      <c r="AC8" s="7">
        <f t="shared" si="7"/>
        <v>95.68</v>
      </c>
      <c r="AD8" s="7">
        <f t="shared" si="7"/>
        <v>91.37</v>
      </c>
      <c r="AE8" s="7">
        <f t="shared" si="7"/>
        <v>84.62</v>
      </c>
      <c r="AF8" s="7">
        <f t="shared" si="7"/>
        <v>76.72</v>
      </c>
      <c r="AG8" s="7">
        <f t="shared" si="7"/>
        <v>67.540000000000006</v>
      </c>
      <c r="AH8" s="7">
        <f t="shared" si="7"/>
        <v>57.16</v>
      </c>
      <c r="AI8" s="7">
        <f t="shared" si="7"/>
        <v>53.04</v>
      </c>
      <c r="AJ8" s="7">
        <f t="shared" si="7"/>
        <v>67.08</v>
      </c>
      <c r="AM8">
        <f t="shared" si="8"/>
        <v>-4.1199999999999974</v>
      </c>
      <c r="AN8">
        <f t="shared" si="8"/>
        <v>14.04</v>
      </c>
    </row>
    <row r="9" spans="2:40" x14ac:dyDescent="0.25">
      <c r="B9" s="2">
        <f t="shared" si="4"/>
        <v>36708</v>
      </c>
      <c r="C9">
        <f t="shared" si="5"/>
        <v>7</v>
      </c>
      <c r="D9">
        <f t="shared" si="6"/>
        <v>2000</v>
      </c>
      <c r="E9" s="2">
        <f>'[1]Reservatórios Regional (Mensal)'!A10</f>
        <v>36708</v>
      </c>
      <c r="F9" s="5">
        <f>'[1]Reservatórios Regional (Mensal)'!B10</f>
        <v>40.200000000000003</v>
      </c>
      <c r="G9" s="5">
        <f>'[1]Reservatórios Regional (Mensal)'!C10</f>
        <v>44.08</v>
      </c>
      <c r="H9" s="5">
        <f>'[1]Reservatórios Regional (Mensal)'!D10</f>
        <v>75.5</v>
      </c>
      <c r="I9" s="5">
        <f>'[1]Reservatórios Regional (Mensal)'!E10</f>
        <v>54.87</v>
      </c>
      <c r="J9" s="8">
        <f t="shared" si="0"/>
        <v>0.66521351000234674</v>
      </c>
      <c r="K9" s="8">
        <f t="shared" si="1"/>
        <v>0.55916822976573366</v>
      </c>
      <c r="L9" s="8">
        <f t="shared" si="2"/>
        <v>1.0003866565521238</v>
      </c>
      <c r="M9" s="8">
        <f t="shared" si="3"/>
        <v>1.0155654948646282</v>
      </c>
      <c r="X9">
        <f t="shared" si="9"/>
        <v>2006</v>
      </c>
      <c r="Y9" s="7">
        <f>VLOOKUP(DATE($X9,Y$3,1),$B$2:$I$283,MATCH($X$3,$B$2:$I$2,0),FALSE)</f>
        <v>77.400000000000006</v>
      </c>
      <c r="Z9" s="7">
        <f t="shared" si="7"/>
        <v>77.88</v>
      </c>
      <c r="AA9" s="7">
        <f t="shared" si="7"/>
        <v>89.65</v>
      </c>
      <c r="AB9" s="7">
        <f t="shared" si="7"/>
        <v>98.33</v>
      </c>
      <c r="AC9" s="7">
        <f t="shared" si="7"/>
        <v>95.58</v>
      </c>
      <c r="AD9" s="7">
        <f t="shared" si="7"/>
        <v>89.85</v>
      </c>
      <c r="AE9" s="7">
        <f t="shared" si="7"/>
        <v>80.66</v>
      </c>
      <c r="AF9" s="7">
        <f t="shared" si="7"/>
        <v>70.510000000000005</v>
      </c>
      <c r="AG9" s="7">
        <f t="shared" si="7"/>
        <v>60.42</v>
      </c>
      <c r="AH9" s="7">
        <f t="shared" si="7"/>
        <v>52.25</v>
      </c>
      <c r="AI9" s="7">
        <f t="shared" si="7"/>
        <v>52.54</v>
      </c>
      <c r="AJ9" s="7">
        <f t="shared" si="7"/>
        <v>61.92</v>
      </c>
      <c r="AM9">
        <f t="shared" si="8"/>
        <v>0.28999999999999915</v>
      </c>
      <c r="AN9">
        <f t="shared" si="8"/>
        <v>9.3800000000000026</v>
      </c>
    </row>
    <row r="10" spans="2:40" x14ac:dyDescent="0.25">
      <c r="B10" s="2">
        <f t="shared" si="4"/>
        <v>36739</v>
      </c>
      <c r="C10">
        <f t="shared" si="5"/>
        <v>8</v>
      </c>
      <c r="D10">
        <f t="shared" si="6"/>
        <v>2000</v>
      </c>
      <c r="E10" s="2">
        <f>'[1]Reservatórios Regional (Mensal)'!A11</f>
        <v>36739</v>
      </c>
      <c r="F10" s="5">
        <f>'[1]Reservatórios Regional (Mensal)'!B11</f>
        <v>32.43</v>
      </c>
      <c r="G10" s="5">
        <f>'[1]Reservatórios Regional (Mensal)'!C11</f>
        <v>46.97</v>
      </c>
      <c r="H10" s="5">
        <f>'[1]Reservatórios Regional (Mensal)'!D11</f>
        <v>61.52</v>
      </c>
      <c r="I10" s="5">
        <f>'[1]Reservatórios Regional (Mensal)'!E11</f>
        <v>46.75</v>
      </c>
      <c r="J10" s="8">
        <f t="shared" si="0"/>
        <v>0.60197378597725104</v>
      </c>
      <c r="K10" s="8">
        <f t="shared" si="1"/>
        <v>0.65553255332511451</v>
      </c>
      <c r="L10" s="8">
        <f t="shared" si="2"/>
        <v>1.0160104962795093</v>
      </c>
      <c r="M10" s="8">
        <f t="shared" si="3"/>
        <v>0.9850746268656716</v>
      </c>
      <c r="X10">
        <f t="shared" si="9"/>
        <v>2007</v>
      </c>
      <c r="Y10" s="7">
        <f>VLOOKUP(DATE($X10,Y$3,1),$B$2:$I$283,5,FALSE)</f>
        <v>78.41</v>
      </c>
      <c r="Z10" s="7">
        <f t="shared" si="7"/>
        <v>84.62</v>
      </c>
      <c r="AA10" s="7">
        <f t="shared" si="7"/>
        <v>94.82</v>
      </c>
      <c r="AB10" s="7">
        <f t="shared" si="7"/>
        <v>95.48</v>
      </c>
      <c r="AC10" s="7">
        <f t="shared" si="7"/>
        <v>90.44</v>
      </c>
      <c r="AD10" s="7">
        <f t="shared" si="7"/>
        <v>83.51</v>
      </c>
      <c r="AE10" s="7">
        <f t="shared" si="7"/>
        <v>73.75</v>
      </c>
      <c r="AF10" s="7">
        <f t="shared" si="7"/>
        <v>65.59</v>
      </c>
      <c r="AG10" s="7">
        <f t="shared" si="7"/>
        <v>53.65</v>
      </c>
      <c r="AH10" s="7">
        <f t="shared" si="7"/>
        <v>40.15</v>
      </c>
      <c r="AI10" s="7">
        <f t="shared" si="7"/>
        <v>29.35</v>
      </c>
      <c r="AJ10" s="7">
        <f t="shared" si="7"/>
        <v>26.65</v>
      </c>
      <c r="AM10">
        <f t="shared" si="8"/>
        <v>-10.799999999999997</v>
      </c>
      <c r="AN10">
        <f t="shared" si="8"/>
        <v>-2.7000000000000028</v>
      </c>
    </row>
    <row r="11" spans="2:40" x14ac:dyDescent="0.25">
      <c r="B11" s="2">
        <f t="shared" si="4"/>
        <v>36770</v>
      </c>
      <c r="C11">
        <f t="shared" si="5"/>
        <v>9</v>
      </c>
      <c r="D11">
        <f t="shared" si="6"/>
        <v>2000</v>
      </c>
      <c r="E11" s="2">
        <f>'[1]Reservatórios Regional (Mensal)'!A12</f>
        <v>36770</v>
      </c>
      <c r="F11" s="5">
        <f>'[1]Reservatórios Regional (Mensal)'!B12</f>
        <v>30.75</v>
      </c>
      <c r="G11" s="5">
        <f>'[1]Reservatórios Regional (Mensal)'!C12</f>
        <v>85.75</v>
      </c>
      <c r="H11" s="5">
        <f>'[1]Reservatórios Regional (Mensal)'!D12</f>
        <v>45.4</v>
      </c>
      <c r="I11" s="5">
        <f>'[1]Reservatórios Regional (Mensal)'!E12</f>
        <v>39.36</v>
      </c>
      <c r="J11" s="8">
        <f t="shared" si="0"/>
        <v>0.6515520711939824</v>
      </c>
      <c r="K11" s="8">
        <f t="shared" si="1"/>
        <v>1.2593009594673976</v>
      </c>
      <c r="L11" s="8">
        <f t="shared" si="2"/>
        <v>1.0108106770897753</v>
      </c>
      <c r="M11" s="8">
        <f t="shared" si="3"/>
        <v>0.97952411895643532</v>
      </c>
      <c r="X11">
        <f t="shared" si="9"/>
        <v>2008</v>
      </c>
      <c r="Y11" s="7">
        <f>VLOOKUP(DATE($X11,Y$3,1),$B$2:$I$283,MATCH($X$3,$B$2:$I$2,0),FALSE)</f>
        <v>30.63</v>
      </c>
      <c r="Z11" s="7">
        <f t="shared" si="7"/>
        <v>48.28</v>
      </c>
      <c r="AA11" s="7">
        <f t="shared" si="7"/>
        <v>66.25</v>
      </c>
      <c r="AB11" s="7">
        <f t="shared" si="7"/>
        <v>81.88</v>
      </c>
      <c r="AC11" s="7">
        <f t="shared" si="7"/>
        <v>82.14</v>
      </c>
      <c r="AD11" s="7">
        <f t="shared" si="7"/>
        <v>78.58</v>
      </c>
      <c r="AE11" s="7">
        <f t="shared" si="7"/>
        <v>73.290000000000006</v>
      </c>
      <c r="AF11" s="7">
        <f t="shared" si="7"/>
        <v>64.349999999999994</v>
      </c>
      <c r="AG11" s="7">
        <f t="shared" si="7"/>
        <v>55.13</v>
      </c>
      <c r="AH11" s="7">
        <f t="shared" si="7"/>
        <v>43.7</v>
      </c>
      <c r="AI11" s="7">
        <f t="shared" si="7"/>
        <v>36.380000000000003</v>
      </c>
      <c r="AJ11" s="7">
        <f t="shared" si="7"/>
        <v>44.56</v>
      </c>
      <c r="AM11">
        <f t="shared" si="8"/>
        <v>-7.32</v>
      </c>
      <c r="AN11">
        <f t="shared" si="8"/>
        <v>8.18</v>
      </c>
    </row>
    <row r="12" spans="2:40" x14ac:dyDescent="0.25">
      <c r="B12" s="2">
        <f t="shared" si="4"/>
        <v>36800</v>
      </c>
      <c r="C12">
        <f t="shared" si="5"/>
        <v>10</v>
      </c>
      <c r="D12">
        <f t="shared" si="6"/>
        <v>2000</v>
      </c>
      <c r="E12" s="2">
        <f>'[1]Reservatórios Regional (Mensal)'!A13</f>
        <v>36800</v>
      </c>
      <c r="F12" s="5">
        <f>'[1]Reservatórios Regional (Mensal)'!B13</f>
        <v>22.99</v>
      </c>
      <c r="G12" s="5">
        <f>'[1]Reservatórios Regional (Mensal)'!C13</f>
        <v>96.19</v>
      </c>
      <c r="H12" s="5">
        <f>'[1]Reservatórios Regional (Mensal)'!D13</f>
        <v>32.06</v>
      </c>
      <c r="I12" s="5">
        <f>'[1]Reservatórios Regional (Mensal)'!E13</f>
        <v>28.9</v>
      </c>
      <c r="J12" s="8">
        <f t="shared" si="0"/>
        <v>0.55102529960053281</v>
      </c>
      <c r="K12" s="8">
        <f t="shared" si="1"/>
        <v>1.2758986602997746</v>
      </c>
      <c r="L12" s="8">
        <f t="shared" si="2"/>
        <v>0.97656236779313954</v>
      </c>
      <c r="M12" s="8">
        <f t="shared" si="3"/>
        <v>0.88205371676614197</v>
      </c>
      <c r="X12">
        <f t="shared" si="9"/>
        <v>2009</v>
      </c>
      <c r="Y12" s="7">
        <f>VLOOKUP(DATE($X12,Y$3,1),$B$2:$I$283,5,FALSE)</f>
        <v>66.19</v>
      </c>
      <c r="Z12" s="7">
        <f t="shared" si="7"/>
        <v>77.23</v>
      </c>
      <c r="AA12" s="7">
        <f t="shared" si="7"/>
        <v>85.29</v>
      </c>
      <c r="AB12" s="7">
        <f t="shared" si="7"/>
        <v>98.62</v>
      </c>
      <c r="AC12" s="7">
        <f t="shared" si="7"/>
        <v>98.02</v>
      </c>
      <c r="AD12" s="7">
        <f t="shared" si="7"/>
        <v>93.25</v>
      </c>
      <c r="AE12" s="7">
        <f t="shared" si="7"/>
        <v>84.91</v>
      </c>
      <c r="AF12" s="7">
        <f t="shared" si="7"/>
        <v>77.040000000000006</v>
      </c>
      <c r="AG12" s="7">
        <f t="shared" si="7"/>
        <v>69.12</v>
      </c>
      <c r="AH12" s="7">
        <f t="shared" si="7"/>
        <v>63.22</v>
      </c>
      <c r="AI12" s="7">
        <f t="shared" si="7"/>
        <v>61.65</v>
      </c>
      <c r="AJ12" s="7">
        <f t="shared" si="7"/>
        <v>65.53</v>
      </c>
      <c r="AM12">
        <f t="shared" si="8"/>
        <v>-1.5700000000000003</v>
      </c>
      <c r="AN12">
        <f t="shared" si="8"/>
        <v>3.8800000000000026</v>
      </c>
    </row>
    <row r="13" spans="2:40" x14ac:dyDescent="0.25">
      <c r="B13" s="2">
        <f t="shared" si="4"/>
        <v>36831</v>
      </c>
      <c r="C13">
        <f t="shared" si="5"/>
        <v>11</v>
      </c>
      <c r="D13">
        <f t="shared" si="6"/>
        <v>2000</v>
      </c>
      <c r="E13" s="2">
        <f>'[1]Reservatórios Regional (Mensal)'!A14</f>
        <v>36831</v>
      </c>
      <c r="F13" s="5">
        <f>'[1]Reservatórios Regional (Mensal)'!B14</f>
        <v>22.07</v>
      </c>
      <c r="G13" s="5">
        <f>'[1]Reservatórios Regional (Mensal)'!C14</f>
        <v>93.17</v>
      </c>
      <c r="H13" s="5">
        <f>'[1]Reservatórios Regional (Mensal)'!D14</f>
        <v>29.11</v>
      </c>
      <c r="I13" s="5">
        <f>'[1]Reservatórios Regional (Mensal)'!E14</f>
        <v>27.46</v>
      </c>
      <c r="J13" s="8">
        <f t="shared" si="0"/>
        <v>0.55240214141695065</v>
      </c>
      <c r="K13" s="8">
        <f t="shared" si="1"/>
        <v>1.3132091428034487</v>
      </c>
      <c r="L13" s="8">
        <f t="shared" si="2"/>
        <v>1.0228590391785581</v>
      </c>
      <c r="M13" s="8">
        <f t="shared" si="3"/>
        <v>0.92216417910447757</v>
      </c>
      <c r="X13">
        <f t="shared" si="9"/>
        <v>2010</v>
      </c>
      <c r="Y13" s="7">
        <f>VLOOKUP(DATE($X13,Y$3,1),$B$2:$I$283,MATCH($X$3,$B$2:$I$2,0),FALSE)</f>
        <v>71.48</v>
      </c>
      <c r="Z13" s="7">
        <f t="shared" si="7"/>
        <v>67.7</v>
      </c>
      <c r="AA13" s="7">
        <f t="shared" si="7"/>
        <v>72.900000000000006</v>
      </c>
      <c r="AB13" s="7">
        <f t="shared" si="7"/>
        <v>77.11</v>
      </c>
      <c r="AC13" s="7">
        <f t="shared" si="7"/>
        <v>73.400000000000006</v>
      </c>
      <c r="AD13" s="7">
        <f t="shared" si="7"/>
        <v>70.010000000000005</v>
      </c>
      <c r="AE13" s="7">
        <f t="shared" si="7"/>
        <v>63.35</v>
      </c>
      <c r="AF13" s="7">
        <f t="shared" si="7"/>
        <v>55.96</v>
      </c>
      <c r="AG13" s="7">
        <f t="shared" si="7"/>
        <v>48.23</v>
      </c>
      <c r="AH13" s="7">
        <f t="shared" si="7"/>
        <v>40.020000000000003</v>
      </c>
      <c r="AI13" s="7">
        <f t="shared" si="7"/>
        <v>39.11</v>
      </c>
      <c r="AJ13" s="7">
        <f t="shared" si="7"/>
        <v>45.22</v>
      </c>
      <c r="AM13">
        <f t="shared" si="8"/>
        <v>-0.91000000000000369</v>
      </c>
      <c r="AN13">
        <f t="shared" si="8"/>
        <v>6.1099999999999994</v>
      </c>
    </row>
    <row r="14" spans="2:40" x14ac:dyDescent="0.25">
      <c r="B14" s="2">
        <f t="shared" si="4"/>
        <v>36861</v>
      </c>
      <c r="C14">
        <f t="shared" si="5"/>
        <v>12</v>
      </c>
      <c r="D14">
        <f t="shared" si="6"/>
        <v>2000</v>
      </c>
      <c r="E14" s="2">
        <f>'[1]Reservatórios Regional (Mensal)'!A15</f>
        <v>36861</v>
      </c>
      <c r="F14" s="5">
        <f>'[1]Reservatórios Regional (Mensal)'!B15</f>
        <v>28.52</v>
      </c>
      <c r="G14" s="5">
        <f>'[1]Reservatórios Regional (Mensal)'!C15</f>
        <v>89.83</v>
      </c>
      <c r="H14" s="5">
        <f>'[1]Reservatórios Regional (Mensal)'!D15</f>
        <v>59.33</v>
      </c>
      <c r="I14" s="5">
        <f>'[1]Reservatórios Regional (Mensal)'!E15</f>
        <v>36.840000000000003</v>
      </c>
      <c r="J14" s="8">
        <f t="shared" si="0"/>
        <v>0.65516361223135411</v>
      </c>
      <c r="K14" s="8">
        <f t="shared" si="1"/>
        <v>1.3026602001192338</v>
      </c>
      <c r="L14" s="8">
        <f t="shared" si="2"/>
        <v>1.7679662279612616</v>
      </c>
      <c r="M14" s="8">
        <f t="shared" si="3"/>
        <v>1.0491077078850779</v>
      </c>
      <c r="X14">
        <f t="shared" si="9"/>
        <v>2011</v>
      </c>
      <c r="Y14" s="7">
        <f>VLOOKUP(DATE($X14,Y$3,1),$B$2:$I$283,5,FALSE)</f>
        <v>63.12</v>
      </c>
      <c r="Z14" s="7">
        <f t="shared" ref="Z14:AJ20" si="10">VLOOKUP(DATE($X14,Z$3,1),$B$2:$I$283,MATCH($X$3,$B$2:$I$2,0),FALSE)</f>
        <v>61</v>
      </c>
      <c r="AA14" s="7">
        <f t="shared" si="10"/>
        <v>75.930000000000007</v>
      </c>
      <c r="AB14" s="7">
        <f t="shared" si="10"/>
        <v>89.61</v>
      </c>
      <c r="AC14" s="7">
        <f t="shared" si="10"/>
        <v>89.97</v>
      </c>
      <c r="AD14" s="7">
        <f t="shared" si="10"/>
        <v>85.53</v>
      </c>
      <c r="AE14" s="7">
        <f t="shared" si="10"/>
        <v>79.59</v>
      </c>
      <c r="AF14" s="7">
        <f t="shared" si="10"/>
        <v>70.510000000000005</v>
      </c>
      <c r="AG14" s="7">
        <f t="shared" si="10"/>
        <v>60.31</v>
      </c>
      <c r="AH14" s="7">
        <f t="shared" si="10"/>
        <v>51.36</v>
      </c>
      <c r="AI14" s="7">
        <f t="shared" si="10"/>
        <v>47.9</v>
      </c>
      <c r="AJ14" s="7">
        <f t="shared" si="10"/>
        <v>57.27</v>
      </c>
      <c r="AM14">
        <f t="shared" si="8"/>
        <v>-3.4600000000000009</v>
      </c>
      <c r="AN14">
        <f t="shared" si="8"/>
        <v>9.3700000000000045</v>
      </c>
    </row>
    <row r="15" spans="2:40" x14ac:dyDescent="0.25">
      <c r="B15" s="2">
        <f t="shared" si="4"/>
        <v>36892</v>
      </c>
      <c r="C15">
        <f t="shared" si="5"/>
        <v>1</v>
      </c>
      <c r="D15">
        <f t="shared" si="6"/>
        <v>2001</v>
      </c>
      <c r="E15" s="2">
        <f>'[1]Reservatórios Regional (Mensal)'!A16</f>
        <v>36892</v>
      </c>
      <c r="F15" s="5">
        <f>'[1]Reservatórios Regional (Mensal)'!B16</f>
        <v>31.41</v>
      </c>
      <c r="G15" s="5">
        <f>'[1]Reservatórios Regional (Mensal)'!C16</f>
        <v>98.62</v>
      </c>
      <c r="H15" s="5">
        <f>'[1]Reservatórios Regional (Mensal)'!D16</f>
        <v>71.930000000000007</v>
      </c>
      <c r="I15" s="5">
        <f>'[1]Reservatórios Regional (Mensal)'!E16</f>
        <v>41.39</v>
      </c>
      <c r="J15" s="8">
        <f t="shared" si="0"/>
        <v>0.59266635917648536</v>
      </c>
      <c r="K15" s="8">
        <f t="shared" si="1"/>
        <v>1.5183468190293714</v>
      </c>
      <c r="L15" s="8">
        <f t="shared" si="2"/>
        <v>1.3050893586138073</v>
      </c>
      <c r="M15" s="8">
        <f t="shared" si="3"/>
        <v>0.85695553152821546</v>
      </c>
      <c r="X15">
        <f t="shared" si="9"/>
        <v>2012</v>
      </c>
      <c r="Y15" s="7">
        <f>VLOOKUP(DATE($X15,Y$3,1),$B$2:$I$283,MATCH($X$3,$B$2:$I$2,0),FALSE)</f>
        <v>71.72</v>
      </c>
      <c r="Z15" s="7">
        <f t="shared" si="10"/>
        <v>85.16</v>
      </c>
      <c r="AA15" s="7">
        <f t="shared" si="10"/>
        <v>82.08</v>
      </c>
      <c r="AB15" s="7">
        <f t="shared" si="10"/>
        <v>78.489999999999995</v>
      </c>
      <c r="AC15" s="7">
        <f t="shared" si="10"/>
        <v>72.760000000000005</v>
      </c>
      <c r="AD15" s="7">
        <f t="shared" si="10"/>
        <v>66.290000000000006</v>
      </c>
      <c r="AE15" s="7">
        <f t="shared" si="10"/>
        <v>60.36</v>
      </c>
      <c r="AF15" s="7">
        <f t="shared" si="10"/>
        <v>52</v>
      </c>
      <c r="AG15" s="7">
        <f t="shared" si="10"/>
        <v>42.63</v>
      </c>
      <c r="AH15" s="7">
        <f t="shared" si="10"/>
        <v>33.86</v>
      </c>
      <c r="AI15" s="7">
        <f t="shared" si="10"/>
        <v>34.31</v>
      </c>
      <c r="AJ15" s="7">
        <f t="shared" si="10"/>
        <v>32.17</v>
      </c>
      <c r="AM15">
        <f t="shared" si="8"/>
        <v>0.45000000000000284</v>
      </c>
      <c r="AN15">
        <f t="shared" si="8"/>
        <v>-2.1400000000000006</v>
      </c>
    </row>
    <row r="16" spans="2:40" x14ac:dyDescent="0.25">
      <c r="B16" s="2">
        <f t="shared" si="4"/>
        <v>36923</v>
      </c>
      <c r="C16">
        <f t="shared" si="5"/>
        <v>2</v>
      </c>
      <c r="D16">
        <f t="shared" si="6"/>
        <v>2001</v>
      </c>
      <c r="E16" s="2">
        <f>'[1]Reservatórios Regional (Mensal)'!A17</f>
        <v>36923</v>
      </c>
      <c r="F16" s="5">
        <f>'[1]Reservatórios Regional (Mensal)'!B17</f>
        <v>33.450000000000003</v>
      </c>
      <c r="G16" s="5">
        <f>'[1]Reservatórios Regional (Mensal)'!C17</f>
        <v>97.4</v>
      </c>
      <c r="H16" s="5">
        <f>'[1]Reservatórios Regional (Mensal)'!D17</f>
        <v>72.48</v>
      </c>
      <c r="I16" s="5">
        <f>'[1]Reservatórios Regional (Mensal)'!E17</f>
        <v>38.18</v>
      </c>
      <c r="J16" s="8">
        <f t="shared" si="0"/>
        <v>0.56098015466318829</v>
      </c>
      <c r="K16" s="8">
        <f t="shared" si="1"/>
        <v>1.3978966168860678</v>
      </c>
      <c r="L16" s="8">
        <f t="shared" si="2"/>
        <v>1.0068453506409318</v>
      </c>
      <c r="M16" s="8">
        <f t="shared" si="3"/>
        <v>0.71599433238873156</v>
      </c>
      <c r="X16">
        <f t="shared" si="9"/>
        <v>2013</v>
      </c>
      <c r="Y16" s="7">
        <f>VLOOKUP(DATE($X16,Y$3,1),$B$2:$I$283,5,FALSE)</f>
        <v>37.46</v>
      </c>
      <c r="Z16" s="7">
        <f t="shared" si="10"/>
        <v>41.79</v>
      </c>
      <c r="AA16" s="7">
        <f t="shared" si="10"/>
        <v>42.86</v>
      </c>
      <c r="AB16" s="7">
        <f t="shared" si="10"/>
        <v>48.77</v>
      </c>
      <c r="AC16" s="7">
        <f t="shared" si="10"/>
        <v>48.5</v>
      </c>
      <c r="AD16" s="7">
        <f t="shared" si="10"/>
        <v>46.52</v>
      </c>
      <c r="AE16" s="7">
        <f t="shared" si="10"/>
        <v>41.43</v>
      </c>
      <c r="AF16" s="7">
        <f t="shared" si="10"/>
        <v>36.409999999999997</v>
      </c>
      <c r="AG16" s="7">
        <f t="shared" si="10"/>
        <v>30.86</v>
      </c>
      <c r="AH16" s="7">
        <f t="shared" si="10"/>
        <v>25.36</v>
      </c>
      <c r="AI16" s="7">
        <f t="shared" si="10"/>
        <v>22.189999999999998</v>
      </c>
      <c r="AJ16" s="7">
        <f t="shared" si="10"/>
        <v>33.839999999999996</v>
      </c>
      <c r="AM16">
        <f t="shared" si="8"/>
        <v>-3.1700000000000017</v>
      </c>
      <c r="AN16">
        <f t="shared" si="8"/>
        <v>11.649999999999999</v>
      </c>
    </row>
    <row r="17" spans="2:42" x14ac:dyDescent="0.25">
      <c r="B17" s="2">
        <f t="shared" si="4"/>
        <v>36951</v>
      </c>
      <c r="C17">
        <f t="shared" si="5"/>
        <v>3</v>
      </c>
      <c r="D17">
        <f t="shared" si="6"/>
        <v>2001</v>
      </c>
      <c r="E17" s="2">
        <f>'[1]Reservatórios Regional (Mensal)'!A18</f>
        <v>36951</v>
      </c>
      <c r="F17" s="5">
        <f>'[1]Reservatórios Regional (Mensal)'!B18</f>
        <v>34.53</v>
      </c>
      <c r="G17" s="5">
        <f>'[1]Reservatórios Regional (Mensal)'!C18</f>
        <v>91.66</v>
      </c>
      <c r="H17" s="5">
        <f>'[1]Reservatórios Regional (Mensal)'!D18</f>
        <v>74.3</v>
      </c>
      <c r="I17" s="5">
        <f>'[1]Reservatórios Regional (Mensal)'!E18</f>
        <v>37.18</v>
      </c>
      <c r="J17" s="8">
        <f t="shared" si="0"/>
        <v>0.5261669742478372</v>
      </c>
      <c r="K17" s="8">
        <f t="shared" si="1"/>
        <v>1.3908014971170382</v>
      </c>
      <c r="L17" s="8">
        <f t="shared" si="2"/>
        <v>0.89014017012100155</v>
      </c>
      <c r="M17" s="8">
        <f t="shared" si="3"/>
        <v>0.61221801416104082</v>
      </c>
      <c r="X17">
        <f t="shared" si="9"/>
        <v>2014</v>
      </c>
      <c r="Y17" s="7">
        <f>VLOOKUP(DATE($X17,Y$3,1),$B$2:$I$283,MATCH($X$3,$B$2:$I$2,0),FALSE)</f>
        <v>42.620000000000005</v>
      </c>
      <c r="Z17" s="7">
        <f t="shared" si="10"/>
        <v>42.13</v>
      </c>
      <c r="AA17" s="7">
        <f t="shared" si="10"/>
        <v>41.54</v>
      </c>
      <c r="AB17" s="7">
        <f t="shared" si="10"/>
        <v>43.62</v>
      </c>
      <c r="AC17" s="7">
        <f t="shared" si="10"/>
        <v>40.799999999999997</v>
      </c>
      <c r="AD17" s="7">
        <f t="shared" si="10"/>
        <v>36.56</v>
      </c>
      <c r="AE17" s="7">
        <f t="shared" si="10"/>
        <v>32.300000000000004</v>
      </c>
      <c r="AF17" s="7">
        <f t="shared" si="10"/>
        <v>27.250000000000004</v>
      </c>
      <c r="AG17" s="7">
        <f t="shared" si="10"/>
        <v>21.93</v>
      </c>
      <c r="AH17" s="7">
        <f t="shared" si="10"/>
        <v>15.7</v>
      </c>
      <c r="AI17" s="7">
        <f t="shared" si="10"/>
        <v>13.03</v>
      </c>
      <c r="AJ17" s="7">
        <f t="shared" si="10"/>
        <v>17.73</v>
      </c>
      <c r="AM17">
        <f t="shared" si="8"/>
        <v>-2.67</v>
      </c>
      <c r="AN17">
        <f t="shared" si="8"/>
        <v>4.7000000000000011</v>
      </c>
    </row>
    <row r="18" spans="2:42" x14ac:dyDescent="0.25">
      <c r="B18" s="2">
        <f t="shared" si="4"/>
        <v>36982</v>
      </c>
      <c r="C18">
        <f t="shared" si="5"/>
        <v>4</v>
      </c>
      <c r="D18">
        <f t="shared" si="6"/>
        <v>2001</v>
      </c>
      <c r="E18" s="2">
        <f>'[1]Reservatórios Regional (Mensal)'!A19</f>
        <v>36982</v>
      </c>
      <c r="F18" s="5">
        <f>'[1]Reservatórios Regional (Mensal)'!B19</f>
        <v>32.18</v>
      </c>
      <c r="G18" s="5">
        <f>'[1]Reservatórios Regional (Mensal)'!C19</f>
        <v>82.79</v>
      </c>
      <c r="H18" s="5">
        <f>'[1]Reservatórios Regional (Mensal)'!D19</f>
        <v>76.41</v>
      </c>
      <c r="I18" s="5">
        <f>'[1]Reservatórios Regional (Mensal)'!E19</f>
        <v>33.130000000000003</v>
      </c>
      <c r="J18" s="8">
        <f t="shared" si="0"/>
        <v>0.478173292827896</v>
      </c>
      <c r="K18" s="8">
        <f t="shared" si="1"/>
        <v>1.3372397702799714</v>
      </c>
      <c r="L18" s="8">
        <f t="shared" si="2"/>
        <v>0.87259784670629814</v>
      </c>
      <c r="M18" s="8">
        <f t="shared" si="3"/>
        <v>0.50481245397059216</v>
      </c>
      <c r="X18">
        <f t="shared" si="9"/>
        <v>2015</v>
      </c>
      <c r="Y18" s="7">
        <f>VLOOKUP(DATE($X18,Y$3,1),$B$2:$I$283,5,FALSE)</f>
        <v>16.84</v>
      </c>
      <c r="Z18" s="7">
        <f t="shared" si="10"/>
        <v>18.34</v>
      </c>
      <c r="AA18" s="7">
        <f t="shared" si="10"/>
        <v>23.52</v>
      </c>
      <c r="AB18" s="7">
        <f t="shared" si="10"/>
        <v>27.48</v>
      </c>
      <c r="AC18" s="7">
        <f t="shared" si="10"/>
        <v>26.96</v>
      </c>
      <c r="AD18" s="7">
        <f t="shared" si="10"/>
        <v>25.34</v>
      </c>
      <c r="AE18" s="7">
        <f t="shared" si="10"/>
        <v>22.49</v>
      </c>
      <c r="AF18" s="7">
        <f t="shared" si="10"/>
        <v>18.38</v>
      </c>
      <c r="AG18" s="7">
        <f t="shared" si="10"/>
        <v>13.87</v>
      </c>
      <c r="AH18" s="7">
        <f t="shared" si="10"/>
        <v>8.61</v>
      </c>
      <c r="AI18" s="7">
        <f t="shared" si="10"/>
        <v>4.7300000000000004</v>
      </c>
      <c r="AJ18" s="7">
        <f t="shared" si="10"/>
        <v>5.1499999999999995</v>
      </c>
      <c r="AM18">
        <f t="shared" si="8"/>
        <v>-3.879999999999999</v>
      </c>
      <c r="AN18">
        <f t="shared" si="8"/>
        <v>0.41999999999999904</v>
      </c>
    </row>
    <row r="19" spans="2:42" x14ac:dyDescent="0.25">
      <c r="B19" s="2">
        <f t="shared" si="4"/>
        <v>37012</v>
      </c>
      <c r="C19">
        <f t="shared" si="5"/>
        <v>5</v>
      </c>
      <c r="D19">
        <f t="shared" si="6"/>
        <v>2001</v>
      </c>
      <c r="E19" s="2">
        <f>'[1]Reservatórios Regional (Mensal)'!A20</f>
        <v>37012</v>
      </c>
      <c r="F19" s="5">
        <f>'[1]Reservatórios Regional (Mensal)'!B20</f>
        <v>29.69</v>
      </c>
      <c r="G19" s="5">
        <f>'[1]Reservatórios Regional (Mensal)'!C20</f>
        <v>82.72</v>
      </c>
      <c r="H19" s="5">
        <f>'[1]Reservatórios Regional (Mensal)'!D20</f>
        <v>75.87</v>
      </c>
      <c r="I19" s="5">
        <f>'[1]Reservatórios Regional (Mensal)'!E20</f>
        <v>27.29</v>
      </c>
      <c r="J19" s="8">
        <f t="shared" si="0"/>
        <v>0.4467946359897001</v>
      </c>
      <c r="K19" s="8">
        <f t="shared" si="1"/>
        <v>1.2438785995338459</v>
      </c>
      <c r="L19" s="8">
        <f t="shared" si="2"/>
        <v>0.86484535299034893</v>
      </c>
      <c r="M19" s="8">
        <f t="shared" si="3"/>
        <v>0.43157238119503427</v>
      </c>
      <c r="X19">
        <f t="shared" si="9"/>
        <v>2016</v>
      </c>
      <c r="Y19" s="7">
        <f>VLOOKUP(DATE($X19,Y$3,1),$B$2:$I$283,MATCH($X$3,$B$2:$I$2,0),FALSE)</f>
        <v>17.599999999999998</v>
      </c>
      <c r="Z19" s="7">
        <f t="shared" si="10"/>
        <v>31.8</v>
      </c>
      <c r="AA19" s="7">
        <f t="shared" si="10"/>
        <v>34.660000000000004</v>
      </c>
      <c r="AB19" s="7">
        <f t="shared" si="10"/>
        <v>33.119999999999997</v>
      </c>
      <c r="AC19" s="7">
        <f t="shared" si="10"/>
        <v>30.130000000000003</v>
      </c>
      <c r="AD19" s="7">
        <f t="shared" si="10"/>
        <v>26.97</v>
      </c>
      <c r="AE19" s="7">
        <f t="shared" si="10"/>
        <v>23.28</v>
      </c>
      <c r="AF19" s="7">
        <f t="shared" si="10"/>
        <v>19.149999999999999</v>
      </c>
      <c r="AG19" s="7">
        <f t="shared" si="10"/>
        <v>14.799999999999999</v>
      </c>
      <c r="AH19" s="7">
        <f t="shared" si="10"/>
        <v>10.879999999999999</v>
      </c>
      <c r="AI19" s="7">
        <f t="shared" si="10"/>
        <v>10.050000000000001</v>
      </c>
      <c r="AJ19" s="7">
        <f t="shared" si="10"/>
        <v>16.46</v>
      </c>
      <c r="AM19">
        <f t="shared" si="8"/>
        <v>-0.82999999999999829</v>
      </c>
      <c r="AN19">
        <f t="shared" si="8"/>
        <v>6.41</v>
      </c>
    </row>
    <row r="20" spans="2:42" x14ac:dyDescent="0.25">
      <c r="B20" s="2">
        <f t="shared" si="4"/>
        <v>37043</v>
      </c>
      <c r="C20">
        <f t="shared" si="5"/>
        <v>6</v>
      </c>
      <c r="D20">
        <f t="shared" si="6"/>
        <v>2001</v>
      </c>
      <c r="E20" s="2">
        <f>'[1]Reservatórios Regional (Mensal)'!A21</f>
        <v>37043</v>
      </c>
      <c r="F20" s="5">
        <f>'[1]Reservatórios Regional (Mensal)'!B21</f>
        <v>28.55</v>
      </c>
      <c r="G20" s="5">
        <f>'[1]Reservatórios Regional (Mensal)'!C21</f>
        <v>92.8</v>
      </c>
      <c r="H20" s="5">
        <f>'[1]Reservatórios Regional (Mensal)'!D21</f>
        <v>70.7</v>
      </c>
      <c r="I20" s="5">
        <f>'[1]Reservatórios Regional (Mensal)'!E21</f>
        <v>24.61</v>
      </c>
      <c r="J20" s="8">
        <f t="shared" si="0"/>
        <v>0.44415826865568447</v>
      </c>
      <c r="K20" s="8">
        <f t="shared" si="1"/>
        <v>1.228768362745603</v>
      </c>
      <c r="L20" s="8">
        <f t="shared" si="2"/>
        <v>0.83845038872051647</v>
      </c>
      <c r="M20" s="8">
        <f t="shared" si="3"/>
        <v>0.41402321625511707</v>
      </c>
      <c r="X20">
        <f t="shared" si="9"/>
        <v>2017</v>
      </c>
      <c r="Y20" s="7">
        <f>VLOOKUP(DATE($X20,Y$3,1),$B$2:$I$283,5,FALSE)</f>
        <v>37.44</v>
      </c>
      <c r="Z20" s="7">
        <f t="shared" si="10"/>
        <v>20.810000000000002</v>
      </c>
      <c r="AA20" s="7">
        <f t="shared" si="10"/>
        <v>21.69</v>
      </c>
      <c r="AB20" s="7">
        <f t="shared" si="10"/>
        <v>21.73</v>
      </c>
      <c r="AC20" s="7">
        <f t="shared" si="10"/>
        <v>19.759999999999998</v>
      </c>
      <c r="AD20" s="7">
        <f t="shared" si="10"/>
        <v>17.810000000000002</v>
      </c>
      <c r="AE20" s="7">
        <f t="shared" si="10"/>
        <v>17.012210526315787</v>
      </c>
      <c r="AF20" s="7">
        <f t="shared" si="10"/>
        <v>12.47</v>
      </c>
      <c r="AG20" s="7">
        <f t="shared" si="10"/>
        <v>9.2799999999999994</v>
      </c>
      <c r="AH20" s="7">
        <f t="shared" si="10"/>
        <v>6</v>
      </c>
      <c r="AI20" s="7">
        <f t="shared" si="10"/>
        <v>5.5</v>
      </c>
      <c r="AJ20" s="7">
        <f t="shared" si="10"/>
        <v>12.89</v>
      </c>
      <c r="AM20">
        <f t="shared" si="8"/>
        <v>-0.5</v>
      </c>
      <c r="AN20">
        <f t="shared" si="8"/>
        <v>7.3900000000000006</v>
      </c>
    </row>
    <row r="21" spans="2:42" x14ac:dyDescent="0.25">
      <c r="B21" s="2">
        <f t="shared" si="4"/>
        <v>37073</v>
      </c>
      <c r="C21">
        <f t="shared" si="5"/>
        <v>7</v>
      </c>
      <c r="D21">
        <f t="shared" si="6"/>
        <v>2001</v>
      </c>
      <c r="E21" s="2">
        <f>'[1]Reservatórios Regional (Mensal)'!A22</f>
        <v>37073</v>
      </c>
      <c r="F21" s="5">
        <f>'[1]Reservatórios Regional (Mensal)'!B22</f>
        <v>26.76</v>
      </c>
      <c r="G21" s="5">
        <f>'[1]Reservatórios Regional (Mensal)'!C22</f>
        <v>96.76</v>
      </c>
      <c r="H21" s="5">
        <f>'[1]Reservatórios Regional (Mensal)'!D22</f>
        <v>64.67</v>
      </c>
      <c r="I21" s="5">
        <f>'[1]Reservatórios Regional (Mensal)'!E22</f>
        <v>20.94</v>
      </c>
      <c r="J21" s="8">
        <f t="shared" si="0"/>
        <v>0.44281376934484573</v>
      </c>
      <c r="K21" s="8">
        <f t="shared" si="1"/>
        <v>1.2274300796763247</v>
      </c>
      <c r="L21" s="8">
        <f t="shared" si="2"/>
        <v>0.85688748449305752</v>
      </c>
      <c r="M21" s="8">
        <f t="shared" si="3"/>
        <v>0.3875695546284913</v>
      </c>
      <c r="X21">
        <f t="shared" si="9"/>
        <v>2018</v>
      </c>
      <c r="Y21" s="7">
        <f t="shared" ref="Y21:AJ23" si="11">VLOOKUP(DATE($X21,Y$3,1),$B$2:$I$283,MATCH($X$3,$B$2:$I$2,0),FALSE)</f>
        <v>17.86</v>
      </c>
      <c r="Z21" s="7">
        <f t="shared" si="11"/>
        <v>26.31</v>
      </c>
      <c r="AA21" s="7">
        <f t="shared" si="11"/>
        <v>36.56</v>
      </c>
      <c r="AB21" s="7">
        <f t="shared" si="11"/>
        <v>40.799999999999997</v>
      </c>
      <c r="AC21" s="7">
        <f t="shared" si="11"/>
        <v>39.700000000000003</v>
      </c>
      <c r="AD21" s="7">
        <f t="shared" si="11"/>
        <v>37.6</v>
      </c>
      <c r="AE21" s="7">
        <f t="shared" si="11"/>
        <v>34.9</v>
      </c>
      <c r="AF21" s="7">
        <f t="shared" si="11"/>
        <v>32</v>
      </c>
      <c r="AG21" s="7">
        <f t="shared" si="11"/>
        <v>28.7</v>
      </c>
      <c r="AH21" s="7">
        <f t="shared" si="11"/>
        <v>25.7</v>
      </c>
      <c r="AI21" s="7">
        <f t="shared" si="11"/>
        <v>29.799999999999997</v>
      </c>
      <c r="AJ21" s="7">
        <f t="shared" si="11"/>
        <v>39.9</v>
      </c>
      <c r="AM21">
        <f t="shared" si="8"/>
        <v>4.0999999999999979</v>
      </c>
    </row>
    <row r="22" spans="2:42" x14ac:dyDescent="0.25">
      <c r="B22" s="2">
        <f t="shared" si="4"/>
        <v>37104</v>
      </c>
      <c r="C22">
        <f t="shared" si="5"/>
        <v>8</v>
      </c>
      <c r="D22">
        <f t="shared" si="6"/>
        <v>2001</v>
      </c>
      <c r="E22" s="2">
        <f>'[1]Reservatórios Regional (Mensal)'!A23</f>
        <v>37104</v>
      </c>
      <c r="F22" s="5">
        <f>'[1]Reservatórios Regional (Mensal)'!B23</f>
        <v>23.39</v>
      </c>
      <c r="G22" s="5">
        <f>'[1]Reservatórios Regional (Mensal)'!C23</f>
        <v>84.83</v>
      </c>
      <c r="H22" s="5">
        <f>'[1]Reservatórios Regional (Mensal)'!D23</f>
        <v>52.31</v>
      </c>
      <c r="I22" s="5">
        <f>'[1]Reservatórios Regional (Mensal)'!E23</f>
        <v>16.87</v>
      </c>
      <c r="J22" s="8">
        <f t="shared" si="0"/>
        <v>0.43417104082663899</v>
      </c>
      <c r="K22" s="8">
        <f t="shared" si="1"/>
        <v>1.1839222162778256</v>
      </c>
      <c r="L22" s="8">
        <f t="shared" si="2"/>
        <v>0.86390619408942015</v>
      </c>
      <c r="M22" s="8">
        <f t="shared" si="3"/>
        <v>0.35546971027216856</v>
      </c>
      <c r="X22">
        <f t="shared" si="9"/>
        <v>2019</v>
      </c>
      <c r="Y22" s="7">
        <f t="shared" si="11"/>
        <v>42.180000305175781</v>
      </c>
      <c r="Z22" s="7">
        <f t="shared" si="11"/>
        <v>45.189998626708984</v>
      </c>
      <c r="AA22" s="7">
        <f t="shared" si="11"/>
        <v>52.779998779296875</v>
      </c>
      <c r="AB22" s="7">
        <f t="shared" si="11"/>
        <v>57.930000000000007</v>
      </c>
      <c r="AC22" s="7">
        <f t="shared" si="11"/>
        <v>57.919998168945305</v>
      </c>
      <c r="AD22" s="7">
        <f t="shared" si="11"/>
        <v>55.439998626708984</v>
      </c>
      <c r="AE22" s="7">
        <f t="shared" si="11"/>
        <v>52.619998931884773</v>
      </c>
      <c r="AF22" s="7">
        <f t="shared" si="11"/>
        <v>48.6</v>
      </c>
      <c r="AG22" s="7">
        <f t="shared" si="11"/>
        <v>43.880001068115234</v>
      </c>
      <c r="AH22" s="7">
        <f t="shared" si="11"/>
        <v>38.421600341796875</v>
      </c>
      <c r="AI22" s="7">
        <f t="shared" si="11"/>
        <v>33.455799102783203</v>
      </c>
      <c r="AJ22" s="7">
        <f t="shared" si="11"/>
        <v>37.849498748779297</v>
      </c>
      <c r="AM22" t="s">
        <v>26</v>
      </c>
      <c r="AN22" t="s">
        <v>0</v>
      </c>
      <c r="AO22" t="s">
        <v>1</v>
      </c>
      <c r="AP22" t="s">
        <v>2</v>
      </c>
    </row>
    <row r="23" spans="2:42" x14ac:dyDescent="0.25">
      <c r="B23" s="2">
        <f t="shared" si="4"/>
        <v>37135</v>
      </c>
      <c r="C23">
        <f t="shared" si="5"/>
        <v>9</v>
      </c>
      <c r="D23">
        <f t="shared" si="6"/>
        <v>2001</v>
      </c>
      <c r="E23" s="2">
        <f>'[1]Reservatórios Regional (Mensal)'!A24</f>
        <v>37135</v>
      </c>
      <c r="F23" s="5">
        <f>'[1]Reservatórios Regional (Mensal)'!B24</f>
        <v>20.61</v>
      </c>
      <c r="G23" s="5">
        <f>'[1]Reservatórios Regional (Mensal)'!C24</f>
        <v>76.95</v>
      </c>
      <c r="H23" s="5">
        <f>'[1]Reservatórios Regional (Mensal)'!D24</f>
        <v>38.24</v>
      </c>
      <c r="I23" s="5">
        <f>'[1]Reservatórios Regional (Mensal)'!E24</f>
        <v>12.48</v>
      </c>
      <c r="J23" s="8">
        <f t="shared" si="0"/>
        <v>0.43669880283928381</v>
      </c>
      <c r="K23" s="8">
        <f t="shared" si="1"/>
        <v>1.1300665752888193</v>
      </c>
      <c r="L23" s="8">
        <f t="shared" si="2"/>
        <v>0.85139648220072717</v>
      </c>
      <c r="M23" s="8">
        <f t="shared" si="3"/>
        <v>0.31058081820569899</v>
      </c>
      <c r="X23">
        <f t="shared" si="9"/>
        <v>2020</v>
      </c>
      <c r="Y23" s="7">
        <f t="shared" si="11"/>
        <v>44.216800689697266</v>
      </c>
      <c r="Z23" s="7">
        <f t="shared" si="11"/>
        <v>60.230800628662109</v>
      </c>
      <c r="AA23" s="7">
        <f t="shared" si="11"/>
        <v>79.3</v>
      </c>
      <c r="AB23" s="7">
        <f t="shared" si="11"/>
        <v>89.497200012207031</v>
      </c>
      <c r="AC23" s="7">
        <f t="shared" si="11"/>
        <v>91.68</v>
      </c>
      <c r="AD23" s="7">
        <f t="shared" si="11"/>
        <v>88.60479736328125</v>
      </c>
      <c r="AE23" s="7">
        <f t="shared" si="11"/>
        <v>81.872596740722656</v>
      </c>
      <c r="AF23" s="7">
        <f t="shared" si="11"/>
        <v>75.627098083496094</v>
      </c>
      <c r="AG23" s="7">
        <f t="shared" si="11"/>
        <v>65.87030029296875</v>
      </c>
      <c r="AH23" s="7">
        <f t="shared" si="11"/>
        <v>56.250499725341797</v>
      </c>
      <c r="AI23" s="7">
        <f t="shared" si="11"/>
        <v>52.178298950195313</v>
      </c>
      <c r="AL23" t="s">
        <v>42</v>
      </c>
      <c r="AM23">
        <v>1.7399999999999984</v>
      </c>
      <c r="AN23">
        <v>7.7199999999999989</v>
      </c>
      <c r="AO23">
        <v>5.2899999999999991</v>
      </c>
      <c r="AP23">
        <v>0.45000000000000284</v>
      </c>
    </row>
    <row r="24" spans="2:42" x14ac:dyDescent="0.25">
      <c r="B24" s="2">
        <f t="shared" si="4"/>
        <v>37165</v>
      </c>
      <c r="C24">
        <f t="shared" si="5"/>
        <v>10</v>
      </c>
      <c r="D24">
        <f t="shared" si="6"/>
        <v>2001</v>
      </c>
      <c r="E24" s="2">
        <f>'[1]Reservatórios Regional (Mensal)'!A25</f>
        <v>37165</v>
      </c>
      <c r="F24" s="5">
        <f>'[1]Reservatórios Regional (Mensal)'!B25</f>
        <v>21.3</v>
      </c>
      <c r="G24" s="5">
        <f>'[1]Reservatórios Regional (Mensal)'!C25</f>
        <v>96.48</v>
      </c>
      <c r="H24" s="5">
        <f>'[1]Reservatórios Regional (Mensal)'!D25</f>
        <v>24.11</v>
      </c>
      <c r="I24" s="5">
        <f>'[1]Reservatórios Regional (Mensal)'!E25</f>
        <v>8.41</v>
      </c>
      <c r="J24" s="8">
        <f t="shared" si="0"/>
        <v>0.5105193075898804</v>
      </c>
      <c r="K24" s="8">
        <f t="shared" si="1"/>
        <v>1.2797453243135697</v>
      </c>
      <c r="L24" s="8">
        <f t="shared" si="2"/>
        <v>0.73440170578579522</v>
      </c>
      <c r="M24" s="8">
        <f t="shared" si="3"/>
        <v>0.25668068366793267</v>
      </c>
      <c r="AL24" t="s">
        <v>43</v>
      </c>
      <c r="AM24">
        <v>10.919999999999995</v>
      </c>
      <c r="AN24">
        <v>39.79</v>
      </c>
      <c r="AO24">
        <v>30.22</v>
      </c>
      <c r="AP24">
        <v>14.04</v>
      </c>
    </row>
    <row r="25" spans="2:42" x14ac:dyDescent="0.25">
      <c r="B25" s="2">
        <f t="shared" si="4"/>
        <v>37196</v>
      </c>
      <c r="C25">
        <f t="shared" si="5"/>
        <v>11</v>
      </c>
      <c r="D25">
        <f t="shared" si="6"/>
        <v>2001</v>
      </c>
      <c r="E25" s="2">
        <f>'[1]Reservatórios Regional (Mensal)'!A26</f>
        <v>37196</v>
      </c>
      <c r="F25" s="5">
        <f>'[1]Reservatórios Regional (Mensal)'!B26</f>
        <v>23.04</v>
      </c>
      <c r="G25" s="5">
        <f>'[1]Reservatórios Regional (Mensal)'!C26</f>
        <v>86.99</v>
      </c>
      <c r="H25" s="5">
        <f>'[1]Reservatórios Regional (Mensal)'!D26</f>
        <v>17.96</v>
      </c>
      <c r="I25" s="5">
        <f>'[1]Reservatórios Regional (Mensal)'!E26</f>
        <v>7.84</v>
      </c>
      <c r="J25" s="8">
        <f t="shared" si="0"/>
        <v>0.57668080372662167</v>
      </c>
      <c r="K25" s="8">
        <f t="shared" si="1"/>
        <v>1.2261035025488032</v>
      </c>
      <c r="L25" s="8">
        <f t="shared" si="2"/>
        <v>0.63107345735647224</v>
      </c>
      <c r="M25" s="8">
        <f t="shared" si="3"/>
        <v>0.26328358208955221</v>
      </c>
      <c r="X25" t="s">
        <v>39</v>
      </c>
      <c r="Y25" s="7">
        <f>AVERAGE(Y4:Y22)</f>
        <v>47.976842121325042</v>
      </c>
      <c r="Z25" s="7">
        <f t="shared" ref="Z25:AJ25" si="12">AVERAGE(Z4:Z22)</f>
        <v>52.896315717195208</v>
      </c>
      <c r="AA25" s="7">
        <f t="shared" si="12"/>
        <v>60.31157888312088</v>
      </c>
      <c r="AB25" s="7">
        <f t="shared" si="12"/>
        <v>65.223157894736829</v>
      </c>
      <c r="AC25" s="7">
        <f t="shared" si="12"/>
        <v>62.954210429944489</v>
      </c>
      <c r="AD25" s="7">
        <f t="shared" si="12"/>
        <v>59.230526243511001</v>
      </c>
      <c r="AE25" s="7">
        <f t="shared" si="12"/>
        <v>53.954853129378975</v>
      </c>
      <c r="AF25" s="7">
        <f t="shared" si="12"/>
        <v>47.518421052631581</v>
      </c>
      <c r="AG25" s="7">
        <f t="shared" si="12"/>
        <v>40.377368477269222</v>
      </c>
      <c r="AH25" s="7">
        <f t="shared" si="12"/>
        <v>33.062189491673529</v>
      </c>
      <c r="AI25" s="7">
        <f t="shared" si="12"/>
        <v>29.971357847514906</v>
      </c>
      <c r="AJ25" s="7">
        <f t="shared" si="12"/>
        <v>35.259447302567331</v>
      </c>
    </row>
    <row r="26" spans="2:42" x14ac:dyDescent="0.25">
      <c r="B26" s="2">
        <f t="shared" si="4"/>
        <v>37226</v>
      </c>
      <c r="C26">
        <f t="shared" si="5"/>
        <v>12</v>
      </c>
      <c r="D26">
        <f t="shared" si="6"/>
        <v>2001</v>
      </c>
      <c r="E26" s="2">
        <f>'[1]Reservatórios Regional (Mensal)'!A27</f>
        <v>37226</v>
      </c>
      <c r="F26" s="5">
        <f>'[1]Reservatórios Regional (Mensal)'!B27</f>
        <v>32.270000000000003</v>
      </c>
      <c r="G26" s="5">
        <f>'[1]Reservatórios Regional (Mensal)'!C27</f>
        <v>82.69</v>
      </c>
      <c r="H26" s="5">
        <f>'[1]Reservatórios Regional (Mensal)'!D27</f>
        <v>37.36</v>
      </c>
      <c r="I26" s="5">
        <f>'[1]Reservatórios Regional (Mensal)'!E27</f>
        <v>14.1</v>
      </c>
      <c r="J26" s="8">
        <f t="shared" si="0"/>
        <v>0.74130889785083454</v>
      </c>
      <c r="K26" s="8">
        <f t="shared" si="1"/>
        <v>1.1991202487794661</v>
      </c>
      <c r="L26" s="8">
        <f t="shared" si="2"/>
        <v>1.1132853240625777</v>
      </c>
      <c r="M26" s="8">
        <f t="shared" si="3"/>
        <v>0.40153145171497273</v>
      </c>
      <c r="X26" t="s">
        <v>40</v>
      </c>
      <c r="Y26" s="7">
        <f>MIN(Y4:Y22)</f>
        <v>16.84</v>
      </c>
      <c r="Z26" s="7">
        <f t="shared" ref="Z26:AJ26" si="13">MIN(Z4:Z22)</f>
        <v>18.34</v>
      </c>
      <c r="AA26" s="7">
        <f t="shared" si="13"/>
        <v>21.69</v>
      </c>
      <c r="AB26" s="7">
        <f t="shared" si="13"/>
        <v>21.73</v>
      </c>
      <c r="AC26" s="7">
        <f t="shared" si="13"/>
        <v>19.759999999999998</v>
      </c>
      <c r="AD26" s="7">
        <f t="shared" si="13"/>
        <v>17.810000000000002</v>
      </c>
      <c r="AE26" s="7">
        <f t="shared" si="13"/>
        <v>17.012210526315787</v>
      </c>
      <c r="AF26" s="7">
        <f t="shared" si="13"/>
        <v>12.47</v>
      </c>
      <c r="AG26" s="7">
        <f t="shared" si="13"/>
        <v>9.2799999999999994</v>
      </c>
      <c r="AH26" s="7">
        <f t="shared" si="13"/>
        <v>6</v>
      </c>
      <c r="AI26" s="7">
        <f t="shared" si="13"/>
        <v>4.7300000000000004</v>
      </c>
      <c r="AJ26" s="7">
        <f t="shared" si="13"/>
        <v>5.1499999999999995</v>
      </c>
    </row>
    <row r="27" spans="2:42" x14ac:dyDescent="0.25">
      <c r="B27" s="2">
        <f t="shared" si="4"/>
        <v>37257</v>
      </c>
      <c r="C27">
        <f t="shared" si="5"/>
        <v>1</v>
      </c>
      <c r="D27">
        <f t="shared" si="6"/>
        <v>2002</v>
      </c>
      <c r="E27" s="2">
        <f>'[1]Reservatórios Regional (Mensal)'!A28</f>
        <v>37257</v>
      </c>
      <c r="F27" s="5">
        <f>'[1]Reservatórios Regional (Mensal)'!B28</f>
        <v>46.93</v>
      </c>
      <c r="G27" s="5">
        <f>'[1]Reservatórios Regional (Mensal)'!C28</f>
        <v>92.52</v>
      </c>
      <c r="H27" s="5">
        <f>'[1]Reservatórios Regional (Mensal)'!D28</f>
        <v>70.849999999999994</v>
      </c>
      <c r="I27" s="5">
        <f>'[1]Reservatórios Regional (Mensal)'!E28</f>
        <v>37.83</v>
      </c>
      <c r="J27" s="8">
        <f t="shared" si="0"/>
        <v>0.88550882636588535</v>
      </c>
      <c r="K27" s="8">
        <f t="shared" si="1"/>
        <v>1.4244316335083902</v>
      </c>
      <c r="L27" s="8">
        <f t="shared" si="2"/>
        <v>1.2854939671595749</v>
      </c>
      <c r="M27" s="8">
        <f t="shared" si="3"/>
        <v>0.78324783178817081</v>
      </c>
      <c r="X27" t="s">
        <v>32</v>
      </c>
      <c r="Y27" s="7">
        <f>QUARTILE(Y4:Y22,1)</f>
        <v>32.715000000000003</v>
      </c>
      <c r="Z27" s="7">
        <f t="shared" ref="Z27:AJ27" si="14">QUARTILE(Z4:Z22,1)</f>
        <v>39.984999999999999</v>
      </c>
      <c r="AA27" s="7">
        <f t="shared" si="14"/>
        <v>39.36</v>
      </c>
      <c r="AB27" s="7">
        <f t="shared" si="14"/>
        <v>42.209999999999994</v>
      </c>
      <c r="AC27" s="7">
        <f t="shared" si="14"/>
        <v>40.25</v>
      </c>
      <c r="AD27" s="7">
        <f t="shared" si="14"/>
        <v>37.08</v>
      </c>
      <c r="AE27" s="7">
        <f t="shared" si="14"/>
        <v>33.6</v>
      </c>
      <c r="AF27" s="7">
        <f t="shared" si="14"/>
        <v>29.625</v>
      </c>
      <c r="AG27" s="7">
        <f t="shared" si="14"/>
        <v>24.855</v>
      </c>
      <c r="AH27" s="7">
        <f t="shared" si="14"/>
        <v>17.335000000000001</v>
      </c>
      <c r="AI27" s="7">
        <f t="shared" si="14"/>
        <v>13.35</v>
      </c>
      <c r="AJ27" s="7">
        <f t="shared" si="14"/>
        <v>17.094999999999999</v>
      </c>
    </row>
    <row r="28" spans="2:42" x14ac:dyDescent="0.25">
      <c r="B28" s="2">
        <f t="shared" si="4"/>
        <v>37288</v>
      </c>
      <c r="C28">
        <f t="shared" si="5"/>
        <v>2</v>
      </c>
      <c r="D28">
        <f t="shared" si="6"/>
        <v>2002</v>
      </c>
      <c r="E28" s="2">
        <f>'[1]Reservatórios Regional (Mensal)'!A29</f>
        <v>37288</v>
      </c>
      <c r="F28" s="5">
        <f>'[1]Reservatórios Regional (Mensal)'!B29</f>
        <v>63.16</v>
      </c>
      <c r="G28" s="5">
        <f>'[1]Reservatórios Regional (Mensal)'!C29</f>
        <v>87.87</v>
      </c>
      <c r="H28" s="5">
        <f>'[1]Reservatórios Regional (Mensal)'!D29</f>
        <v>75.34</v>
      </c>
      <c r="I28" s="5">
        <f>'[1]Reservatórios Regional (Mensal)'!E29</f>
        <v>55.94</v>
      </c>
      <c r="J28" s="8">
        <f t="shared" si="0"/>
        <v>1.0592378645299541</v>
      </c>
      <c r="K28" s="8">
        <f t="shared" si="1"/>
        <v>1.2611209006753468</v>
      </c>
      <c r="L28" s="8">
        <f t="shared" si="2"/>
        <v>1.046574623582889</v>
      </c>
      <c r="M28" s="8">
        <f t="shared" si="3"/>
        <v>1.0490498416402734</v>
      </c>
      <c r="X28" t="s">
        <v>38</v>
      </c>
      <c r="Y28" s="7">
        <f>MEDIAN(Y4:Y22)</f>
        <v>42.180000305175781</v>
      </c>
      <c r="Z28" s="7">
        <f t="shared" ref="Z28:AJ28" si="15">MEDIAN(Z4:Z22)</f>
        <v>48.28</v>
      </c>
      <c r="AA28" s="7">
        <f t="shared" si="15"/>
        <v>63.91</v>
      </c>
      <c r="AB28" s="7">
        <f t="shared" si="15"/>
        <v>65.599999999999994</v>
      </c>
      <c r="AC28" s="7">
        <f t="shared" si="15"/>
        <v>61.01</v>
      </c>
      <c r="AD28" s="7">
        <f t="shared" si="15"/>
        <v>55.83</v>
      </c>
      <c r="AE28" s="7">
        <f t="shared" si="15"/>
        <v>52.619998931884773</v>
      </c>
      <c r="AF28" s="7">
        <f t="shared" si="15"/>
        <v>48.6</v>
      </c>
      <c r="AG28" s="7">
        <f t="shared" si="15"/>
        <v>42.63</v>
      </c>
      <c r="AH28" s="7">
        <f t="shared" si="15"/>
        <v>33.86</v>
      </c>
      <c r="AI28" s="7">
        <f t="shared" si="15"/>
        <v>29.799999999999997</v>
      </c>
      <c r="AJ28" s="7">
        <f t="shared" si="15"/>
        <v>33.839999999999996</v>
      </c>
    </row>
    <row r="29" spans="2:42" x14ac:dyDescent="0.25">
      <c r="B29" s="2">
        <f t="shared" si="4"/>
        <v>37316</v>
      </c>
      <c r="C29">
        <f t="shared" si="5"/>
        <v>3</v>
      </c>
      <c r="D29">
        <f t="shared" si="6"/>
        <v>2002</v>
      </c>
      <c r="E29" s="2">
        <f>'[1]Reservatórios Regional (Mensal)'!A30</f>
        <v>37316</v>
      </c>
      <c r="F29" s="5">
        <f>'[1]Reservatórios Regional (Mensal)'!B30</f>
        <v>70.12</v>
      </c>
      <c r="G29" s="5">
        <f>'[1]Reservatórios Regional (Mensal)'!C30</f>
        <v>75.98</v>
      </c>
      <c r="H29" s="5">
        <f>'[1]Reservatórios Regional (Mensal)'!D30</f>
        <v>77.92</v>
      </c>
      <c r="I29" s="5">
        <f>'[1]Reservatórios Regional (Mensal)'!E30</f>
        <v>63.91</v>
      </c>
      <c r="J29" s="8">
        <f t="shared" si="0"/>
        <v>1.0684861927094802</v>
      </c>
      <c r="K29" s="8">
        <f t="shared" si="1"/>
        <v>1.1528812759213678</v>
      </c>
      <c r="L29" s="8">
        <f t="shared" si="2"/>
        <v>0.93350904516592792</v>
      </c>
      <c r="M29" s="8">
        <f t="shared" si="3"/>
        <v>1.0523629178330316</v>
      </c>
      <c r="X29" t="s">
        <v>33</v>
      </c>
      <c r="Y29" s="7">
        <f>QUARTILE(Y4:Y22,3)</f>
        <v>68.835000000000008</v>
      </c>
      <c r="Z29" s="7">
        <f t="shared" ref="Z29:AJ29" si="16">QUARTILE(Z4:Z22,3)</f>
        <v>72.465000000000003</v>
      </c>
      <c r="AA29" s="7">
        <f t="shared" si="16"/>
        <v>82.65</v>
      </c>
      <c r="AB29" s="7">
        <f t="shared" si="16"/>
        <v>92.545000000000002</v>
      </c>
      <c r="AC29" s="7">
        <f t="shared" si="16"/>
        <v>90.204999999999998</v>
      </c>
      <c r="AD29" s="7">
        <f t="shared" si="16"/>
        <v>84.52000000000001</v>
      </c>
      <c r="AE29" s="7">
        <f t="shared" si="16"/>
        <v>76.67</v>
      </c>
      <c r="AF29" s="7">
        <f t="shared" si="16"/>
        <v>68.050000000000011</v>
      </c>
      <c r="AG29" s="7">
        <f t="shared" si="16"/>
        <v>57.72</v>
      </c>
      <c r="AH29" s="7">
        <f t="shared" si="16"/>
        <v>47.53</v>
      </c>
      <c r="AI29" s="7">
        <f t="shared" si="16"/>
        <v>43.504999999999995</v>
      </c>
      <c r="AJ29" s="7">
        <f t="shared" si="16"/>
        <v>51.245000000000005</v>
      </c>
    </row>
    <row r="30" spans="2:42" x14ac:dyDescent="0.25">
      <c r="B30" s="2">
        <f t="shared" si="4"/>
        <v>37347</v>
      </c>
      <c r="C30">
        <f t="shared" si="5"/>
        <v>4</v>
      </c>
      <c r="D30">
        <f t="shared" si="6"/>
        <v>2002</v>
      </c>
      <c r="E30" s="2">
        <f>'[1]Reservatórios Regional (Mensal)'!A31</f>
        <v>37347</v>
      </c>
      <c r="F30" s="5">
        <f>'[1]Reservatórios Regional (Mensal)'!B31</f>
        <v>69.14</v>
      </c>
      <c r="G30" s="5">
        <f>'[1]Reservatórios Regional (Mensal)'!C31</f>
        <v>60.12</v>
      </c>
      <c r="H30" s="5">
        <f>'[1]Reservatórios Regional (Mensal)'!D31</f>
        <v>73.55</v>
      </c>
      <c r="I30" s="5">
        <f>'[1]Reservatórios Regional (Mensal)'!E31</f>
        <v>65.599999999999994</v>
      </c>
      <c r="J30" s="8">
        <f t="shared" si="0"/>
        <v>1.0273741909919432</v>
      </c>
      <c r="K30" s="8">
        <f t="shared" si="1"/>
        <v>0.97106963388370426</v>
      </c>
      <c r="L30" s="8">
        <f t="shared" si="2"/>
        <v>0.83993680964858308</v>
      </c>
      <c r="M30" s="8">
        <f t="shared" si="3"/>
        <v>0.99956827589709751</v>
      </c>
      <c r="X30" t="s">
        <v>41</v>
      </c>
      <c r="Y30" s="7">
        <f>MAX(Y4:Y22)</f>
        <v>78.41</v>
      </c>
      <c r="Z30" s="7">
        <f t="shared" ref="Z30:AJ30" si="17">MAX(Z4:Z22)</f>
        <v>85.16</v>
      </c>
      <c r="AA30" s="7">
        <f t="shared" si="17"/>
        <v>94.82</v>
      </c>
      <c r="AB30" s="7">
        <f t="shared" si="17"/>
        <v>98.62</v>
      </c>
      <c r="AC30" s="7">
        <f t="shared" si="17"/>
        <v>98.02</v>
      </c>
      <c r="AD30" s="7">
        <f t="shared" si="17"/>
        <v>95.08</v>
      </c>
      <c r="AE30" s="7">
        <f t="shared" si="17"/>
        <v>90.24</v>
      </c>
      <c r="AF30" s="7">
        <f t="shared" si="17"/>
        <v>83.18</v>
      </c>
      <c r="AG30" s="7">
        <f t="shared" si="17"/>
        <v>73.34</v>
      </c>
      <c r="AH30" s="7">
        <f t="shared" si="17"/>
        <v>64.02</v>
      </c>
      <c r="AI30" s="7">
        <f t="shared" si="17"/>
        <v>61.65</v>
      </c>
      <c r="AJ30" s="7">
        <f t="shared" si="17"/>
        <v>67.08</v>
      </c>
    </row>
    <row r="31" spans="2:42" x14ac:dyDescent="0.25">
      <c r="B31" s="2">
        <f t="shared" si="4"/>
        <v>37377</v>
      </c>
      <c r="C31">
        <f t="shared" si="5"/>
        <v>5</v>
      </c>
      <c r="D31">
        <f t="shared" si="6"/>
        <v>2002</v>
      </c>
      <c r="E31" s="2">
        <f>'[1]Reservatórios Regional (Mensal)'!A32</f>
        <v>37377</v>
      </c>
      <c r="F31" s="5">
        <f>'[1]Reservatórios Regional (Mensal)'!B32</f>
        <v>68.459999999999994</v>
      </c>
      <c r="G31" s="5">
        <f>'[1]Reservatórios Regional (Mensal)'!C32</f>
        <v>74.63</v>
      </c>
      <c r="H31" s="5">
        <f>'[1]Reservatórios Regional (Mensal)'!D32</f>
        <v>74.2</v>
      </c>
      <c r="I31" s="5">
        <f>'[1]Reservatórios Regional (Mensal)'!E32</f>
        <v>61.01</v>
      </c>
      <c r="J31" s="8">
        <f t="shared" si="0"/>
        <v>1.0302310804935959</v>
      </c>
      <c r="K31" s="8">
        <f t="shared" si="1"/>
        <v>1.1222275130949095</v>
      </c>
      <c r="L31" s="8">
        <f t="shared" si="2"/>
        <v>0.84580895204802808</v>
      </c>
      <c r="M31" s="8">
        <f t="shared" si="3"/>
        <v>0.96483074300875926</v>
      </c>
      <c r="X31" t="s">
        <v>34</v>
      </c>
      <c r="Y31" s="7">
        <f>Y27-Y26</f>
        <v>15.875000000000004</v>
      </c>
      <c r="Z31" s="7">
        <f t="shared" ref="Z31:AJ31" si="18">Z27-Z26</f>
        <v>21.645</v>
      </c>
      <c r="AA31" s="7">
        <f t="shared" si="18"/>
        <v>17.669999999999998</v>
      </c>
      <c r="AB31" s="7">
        <f t="shared" si="18"/>
        <v>20.479999999999993</v>
      </c>
      <c r="AC31" s="7">
        <f t="shared" si="18"/>
        <v>20.490000000000002</v>
      </c>
      <c r="AD31" s="7">
        <f t="shared" si="18"/>
        <v>19.269999999999996</v>
      </c>
      <c r="AE31" s="7">
        <f t="shared" si="18"/>
        <v>16.587789473684214</v>
      </c>
      <c r="AF31" s="7">
        <f t="shared" si="18"/>
        <v>17.155000000000001</v>
      </c>
      <c r="AG31" s="7">
        <f t="shared" si="18"/>
        <v>15.575000000000001</v>
      </c>
      <c r="AH31" s="7">
        <f t="shared" si="18"/>
        <v>11.335000000000001</v>
      </c>
      <c r="AI31" s="7">
        <f t="shared" si="18"/>
        <v>8.6199999999999992</v>
      </c>
      <c r="AJ31" s="7">
        <f t="shared" si="18"/>
        <v>11.945</v>
      </c>
    </row>
    <row r="32" spans="2:42" x14ac:dyDescent="0.25">
      <c r="B32" s="2">
        <f t="shared" si="4"/>
        <v>37408</v>
      </c>
      <c r="C32">
        <f t="shared" si="5"/>
        <v>6</v>
      </c>
      <c r="D32">
        <f t="shared" si="6"/>
        <v>2002</v>
      </c>
      <c r="E32" s="2">
        <f>'[1]Reservatórios Regional (Mensal)'!A33</f>
        <v>37408</v>
      </c>
      <c r="F32" s="5">
        <f>'[1]Reservatórios Regional (Mensal)'!B33</f>
        <v>65.86</v>
      </c>
      <c r="G32" s="5">
        <f>'[1]Reservatórios Regional (Mensal)'!C33</f>
        <v>67.48</v>
      </c>
      <c r="H32" s="5">
        <f>'[1]Reservatórios Regional (Mensal)'!D33</f>
        <v>70.77</v>
      </c>
      <c r="I32" s="5">
        <f>'[1]Reservatórios Regional (Mensal)'!E33</f>
        <v>55.83</v>
      </c>
      <c r="J32" s="8">
        <f t="shared" si="0"/>
        <v>1.0245976733332181</v>
      </c>
      <c r="K32" s="8">
        <f t="shared" si="1"/>
        <v>0.89350527066889318</v>
      </c>
      <c r="L32" s="8">
        <f t="shared" si="2"/>
        <v>0.83928053762023958</v>
      </c>
      <c r="M32" s="8">
        <f t="shared" si="3"/>
        <v>0.93924892984653341</v>
      </c>
      <c r="X32" t="s">
        <v>35</v>
      </c>
      <c r="Y32" s="7">
        <f>Y28-Y27</f>
        <v>9.4650003051757778</v>
      </c>
      <c r="Z32" s="7">
        <f t="shared" ref="Z32:AJ32" si="19">Z28-Z27</f>
        <v>8.2950000000000017</v>
      </c>
      <c r="AA32" s="7">
        <f t="shared" si="19"/>
        <v>24.549999999999997</v>
      </c>
      <c r="AB32" s="7">
        <f t="shared" si="19"/>
        <v>23.39</v>
      </c>
      <c r="AC32" s="7">
        <f t="shared" si="19"/>
        <v>20.759999999999998</v>
      </c>
      <c r="AD32" s="7">
        <f t="shared" si="19"/>
        <v>18.75</v>
      </c>
      <c r="AE32" s="7">
        <f t="shared" si="19"/>
        <v>19.019998931884771</v>
      </c>
      <c r="AF32" s="7">
        <f t="shared" si="19"/>
        <v>18.975000000000001</v>
      </c>
      <c r="AG32" s="7">
        <f t="shared" si="19"/>
        <v>17.775000000000002</v>
      </c>
      <c r="AH32" s="7">
        <f t="shared" si="19"/>
        <v>16.524999999999999</v>
      </c>
      <c r="AI32" s="7">
        <f t="shared" si="19"/>
        <v>16.449999999999996</v>
      </c>
      <c r="AJ32" s="7">
        <f t="shared" si="19"/>
        <v>16.744999999999997</v>
      </c>
    </row>
    <row r="33" spans="2:36" x14ac:dyDescent="0.25">
      <c r="B33" s="2">
        <f t="shared" si="4"/>
        <v>37438</v>
      </c>
      <c r="C33">
        <f t="shared" si="5"/>
        <v>7</v>
      </c>
      <c r="D33">
        <f t="shared" si="6"/>
        <v>2002</v>
      </c>
      <c r="E33" s="2">
        <f>'[1]Reservatórios Regional (Mensal)'!A34</f>
        <v>37438</v>
      </c>
      <c r="F33" s="5">
        <f>'[1]Reservatórios Regional (Mensal)'!B34</f>
        <v>61.69</v>
      </c>
      <c r="G33" s="5">
        <f>'[1]Reservatórios Regional (Mensal)'!C34</f>
        <v>53.85</v>
      </c>
      <c r="H33" s="5">
        <f>'[1]Reservatórios Regional (Mensal)'!D34</f>
        <v>58.63</v>
      </c>
      <c r="I33" s="5">
        <f>'[1]Reservatórios Regional (Mensal)'!E34</f>
        <v>49.39</v>
      </c>
      <c r="J33" s="8">
        <f t="shared" si="0"/>
        <v>1.0208214286578299</v>
      </c>
      <c r="K33" s="8">
        <f t="shared" si="1"/>
        <v>0.68310365637215875</v>
      </c>
      <c r="L33" s="8">
        <f t="shared" si="2"/>
        <v>0.7768565519688877</v>
      </c>
      <c r="M33" s="8">
        <f t="shared" si="3"/>
        <v>0.91413850540120267</v>
      </c>
      <c r="X33" t="s">
        <v>36</v>
      </c>
      <c r="Y33" s="7">
        <f>Y29-Y28</f>
        <v>26.654999694824227</v>
      </c>
      <c r="Z33" s="7">
        <f t="shared" ref="Z33:AJ33" si="20">Z29-Z28</f>
        <v>24.185000000000002</v>
      </c>
      <c r="AA33" s="7">
        <f t="shared" si="20"/>
        <v>18.740000000000009</v>
      </c>
      <c r="AB33" s="7">
        <f t="shared" si="20"/>
        <v>26.945000000000007</v>
      </c>
      <c r="AC33" s="7">
        <f t="shared" si="20"/>
        <v>29.195</v>
      </c>
      <c r="AD33" s="7">
        <f t="shared" si="20"/>
        <v>28.690000000000012</v>
      </c>
      <c r="AE33" s="7">
        <f t="shared" si="20"/>
        <v>24.050001068115229</v>
      </c>
      <c r="AF33" s="7">
        <f t="shared" si="20"/>
        <v>19.45000000000001</v>
      </c>
      <c r="AG33" s="7">
        <f t="shared" si="20"/>
        <v>15.089999999999996</v>
      </c>
      <c r="AH33" s="7">
        <f t="shared" si="20"/>
        <v>13.670000000000002</v>
      </c>
      <c r="AI33" s="7">
        <f t="shared" si="20"/>
        <v>13.704999999999998</v>
      </c>
      <c r="AJ33" s="7">
        <f t="shared" si="20"/>
        <v>17.405000000000008</v>
      </c>
    </row>
    <row r="34" spans="2:36" x14ac:dyDescent="0.25">
      <c r="B34" s="2">
        <f t="shared" si="4"/>
        <v>37469</v>
      </c>
      <c r="C34">
        <f t="shared" si="5"/>
        <v>8</v>
      </c>
      <c r="D34">
        <f t="shared" si="6"/>
        <v>2002</v>
      </c>
      <c r="E34" s="2">
        <f>'[1]Reservatórios Regional (Mensal)'!A35</f>
        <v>37469</v>
      </c>
      <c r="F34" s="5">
        <f>'[1]Reservatórios Regional (Mensal)'!B35</f>
        <v>55.56</v>
      </c>
      <c r="G34" s="5">
        <f>'[1]Reservatórios Regional (Mensal)'!C35</f>
        <v>59.79</v>
      </c>
      <c r="H34" s="5">
        <f>'[1]Reservatórios Regional (Mensal)'!D35</f>
        <v>43.11</v>
      </c>
      <c r="I34" s="5">
        <f>'[1]Reservatórios Regional (Mensal)'!E35</f>
        <v>41.77</v>
      </c>
      <c r="J34" s="8">
        <f t="shared" si="0"/>
        <v>1.0313186416557529</v>
      </c>
      <c r="K34" s="8">
        <f t="shared" si="1"/>
        <v>0.83445372287222896</v>
      </c>
      <c r="L34" s="8">
        <f t="shared" si="2"/>
        <v>0.71196704315035175</v>
      </c>
      <c r="M34" s="8">
        <f t="shared" si="3"/>
        <v>0.88014047410008778</v>
      </c>
      <c r="X34" t="s">
        <v>37</v>
      </c>
      <c r="Y34" s="7">
        <f>Y30-Y29</f>
        <v>9.5749999999999886</v>
      </c>
      <c r="Z34" s="7">
        <f t="shared" ref="Z34:AJ34" si="21">Z30-Z29</f>
        <v>12.694999999999993</v>
      </c>
      <c r="AA34" s="7">
        <f t="shared" si="21"/>
        <v>12.169999999999987</v>
      </c>
      <c r="AB34" s="7">
        <f t="shared" si="21"/>
        <v>6.0750000000000028</v>
      </c>
      <c r="AC34" s="7">
        <f t="shared" si="21"/>
        <v>7.8149999999999977</v>
      </c>
      <c r="AD34" s="7">
        <f t="shared" si="21"/>
        <v>10.559999999999988</v>
      </c>
      <c r="AE34" s="7">
        <f t="shared" si="21"/>
        <v>13.569999999999993</v>
      </c>
      <c r="AF34" s="7">
        <f t="shared" si="21"/>
        <v>15.129999999999995</v>
      </c>
      <c r="AG34" s="7">
        <f t="shared" si="21"/>
        <v>15.620000000000005</v>
      </c>
      <c r="AH34" s="7">
        <f t="shared" si="21"/>
        <v>16.489999999999995</v>
      </c>
      <c r="AI34" s="7">
        <f t="shared" si="21"/>
        <v>18.145000000000003</v>
      </c>
      <c r="AJ34" s="7">
        <f t="shared" si="21"/>
        <v>15.834999999999994</v>
      </c>
    </row>
    <row r="35" spans="2:36" x14ac:dyDescent="0.25">
      <c r="B35" s="2">
        <f t="shared" si="4"/>
        <v>37500</v>
      </c>
      <c r="C35">
        <f t="shared" si="5"/>
        <v>9</v>
      </c>
      <c r="D35">
        <f t="shared" si="6"/>
        <v>2002</v>
      </c>
      <c r="E35" s="2">
        <f>'[1]Reservatórios Regional (Mensal)'!A36</f>
        <v>37500</v>
      </c>
      <c r="F35" s="5">
        <f>'[1]Reservatórios Regional (Mensal)'!B36</f>
        <v>51.26</v>
      </c>
      <c r="G35" s="5">
        <f>'[1]Reservatórios Regional (Mensal)'!C36</f>
        <v>79.44</v>
      </c>
      <c r="H35" s="5">
        <f>'[1]Reservatórios Regional (Mensal)'!D36</f>
        <v>28.84</v>
      </c>
      <c r="I35" s="5">
        <f>'[1]Reservatórios Regional (Mensal)'!E36</f>
        <v>33.22</v>
      </c>
      <c r="J35" s="8">
        <f t="shared" si="0"/>
        <v>1.0861320055090582</v>
      </c>
      <c r="K35" s="8">
        <f t="shared" si="1"/>
        <v>1.166634031721167</v>
      </c>
      <c r="L35" s="8">
        <f t="shared" si="2"/>
        <v>0.64210969002795426</v>
      </c>
      <c r="M35" s="8">
        <f t="shared" si="3"/>
        <v>0.82672233820459295</v>
      </c>
    </row>
    <row r="36" spans="2:36" x14ac:dyDescent="0.25">
      <c r="B36" s="2">
        <f t="shared" si="4"/>
        <v>37530</v>
      </c>
      <c r="C36">
        <f t="shared" si="5"/>
        <v>10</v>
      </c>
      <c r="D36">
        <f t="shared" si="6"/>
        <v>2002</v>
      </c>
      <c r="E36" s="2">
        <f>'[1]Reservatórios Regional (Mensal)'!A37</f>
        <v>37530</v>
      </c>
      <c r="F36" s="5">
        <f>'[1]Reservatórios Regional (Mensal)'!B37</f>
        <v>43.14</v>
      </c>
      <c r="G36" s="5">
        <f>'[1]Reservatórios Regional (Mensal)'!C37</f>
        <v>95.16</v>
      </c>
      <c r="H36" s="5">
        <f>'[1]Reservatórios Regional (Mensal)'!D37</f>
        <v>16.079999999999998</v>
      </c>
      <c r="I36" s="5">
        <f>'[1]Reservatórios Regional (Mensal)'!E37</f>
        <v>24.39</v>
      </c>
      <c r="J36" s="8">
        <f t="shared" si="0"/>
        <v>1.0339813581890815</v>
      </c>
      <c r="K36" s="8">
        <f t="shared" si="1"/>
        <v>1.2622363708714686</v>
      </c>
      <c r="L36" s="8">
        <f t="shared" si="2"/>
        <v>0.48980420692806242</v>
      </c>
      <c r="M36" s="8">
        <f t="shared" si="3"/>
        <v>0.74440450352685827</v>
      </c>
    </row>
    <row r="37" spans="2:36" x14ac:dyDescent="0.25">
      <c r="B37" s="2">
        <f t="shared" si="4"/>
        <v>37561</v>
      </c>
      <c r="C37">
        <f t="shared" si="5"/>
        <v>11</v>
      </c>
      <c r="D37">
        <f t="shared" si="6"/>
        <v>2002</v>
      </c>
      <c r="E37" s="2">
        <f>'[1]Reservatórios Regional (Mensal)'!A38</f>
        <v>37561</v>
      </c>
      <c r="F37" s="5">
        <f>'[1]Reservatórios Regional (Mensal)'!B38</f>
        <v>40.69</v>
      </c>
      <c r="G37" s="5">
        <f>'[1]Reservatórios Regional (Mensal)'!C38</f>
        <v>96.2</v>
      </c>
      <c r="H37" s="5">
        <f>'[1]Reservatórios Regional (Mensal)'!D38</f>
        <v>9.82</v>
      </c>
      <c r="I37" s="5">
        <f>'[1]Reservatórios Regional (Mensal)'!E38</f>
        <v>18.559999999999999</v>
      </c>
      <c r="J37" s="8">
        <f t="shared" si="0"/>
        <v>1.0184523395675451</v>
      </c>
      <c r="K37" s="8">
        <f t="shared" si="1"/>
        <v>1.3559162771030564</v>
      </c>
      <c r="L37" s="8">
        <f t="shared" si="2"/>
        <v>0.34505241376617801</v>
      </c>
      <c r="M37" s="8">
        <f t="shared" si="3"/>
        <v>0.62328358208955215</v>
      </c>
      <c r="Y37" s="1">
        <v>1</v>
      </c>
      <c r="Z37" s="1">
        <v>2</v>
      </c>
      <c r="AA37" s="1">
        <v>3</v>
      </c>
      <c r="AB37" s="1">
        <v>4</v>
      </c>
      <c r="AC37" s="1">
        <v>5</v>
      </c>
      <c r="AD37" s="1">
        <v>6</v>
      </c>
      <c r="AE37" s="1">
        <v>7</v>
      </c>
      <c r="AF37" s="1">
        <v>8</v>
      </c>
      <c r="AG37" s="1">
        <v>9</v>
      </c>
      <c r="AH37" s="1">
        <v>10</v>
      </c>
      <c r="AI37" s="1">
        <v>11</v>
      </c>
      <c r="AJ37" s="1">
        <v>12</v>
      </c>
    </row>
    <row r="38" spans="2:36" x14ac:dyDescent="0.25">
      <c r="B38" s="2">
        <f t="shared" si="4"/>
        <v>37591</v>
      </c>
      <c r="C38">
        <f t="shared" si="5"/>
        <v>12</v>
      </c>
      <c r="D38">
        <f t="shared" si="6"/>
        <v>2002</v>
      </c>
      <c r="E38" s="2">
        <f>'[1]Reservatórios Regional (Mensal)'!A39</f>
        <v>37591</v>
      </c>
      <c r="F38" s="5">
        <f>'[1]Reservatórios Regional (Mensal)'!B39</f>
        <v>43.72</v>
      </c>
      <c r="G38" s="5">
        <f>'[1]Reservatórios Regional (Mensal)'!C39</f>
        <v>97.27</v>
      </c>
      <c r="H38" s="5">
        <f>'[1]Reservatórios Regional (Mensal)'!D39</f>
        <v>12.9</v>
      </c>
      <c r="I38" s="5">
        <f>'[1]Reservatórios Regional (Mensal)'!E39</f>
        <v>18.73</v>
      </c>
      <c r="J38" s="8">
        <f t="shared" si="0"/>
        <v>1.0043391699423143</v>
      </c>
      <c r="K38" s="8">
        <f t="shared" si="1"/>
        <v>1.4105505695825211</v>
      </c>
      <c r="L38" s="8">
        <f t="shared" si="2"/>
        <v>0.38440526446486223</v>
      </c>
      <c r="M38" s="8">
        <f t="shared" si="3"/>
        <v>0.53338185039868369</v>
      </c>
      <c r="X38" t="s">
        <v>26</v>
      </c>
      <c r="Y38">
        <v>52.997777777777777</v>
      </c>
      <c r="Z38">
        <v>59.627777777777787</v>
      </c>
      <c r="AA38">
        <v>65.625555555555536</v>
      </c>
      <c r="AB38">
        <v>67.297777777777767</v>
      </c>
      <c r="AC38">
        <v>66.451111111111103</v>
      </c>
      <c r="AD38">
        <v>64.278888888888886</v>
      </c>
      <c r="AE38">
        <v>60.431725146198829</v>
      </c>
      <c r="AF38">
        <v>53.87277777777777</v>
      </c>
      <c r="AG38">
        <v>47.195</v>
      </c>
      <c r="AH38">
        <v>41.722222222222207</v>
      </c>
      <c r="AI38">
        <v>39.952777777777776</v>
      </c>
      <c r="AJ38">
        <v>43.531111111111123</v>
      </c>
    </row>
    <row r="39" spans="2:36" x14ac:dyDescent="0.25">
      <c r="B39" s="2">
        <f t="shared" si="4"/>
        <v>37622</v>
      </c>
      <c r="C39">
        <f t="shared" si="5"/>
        <v>1</v>
      </c>
      <c r="D39">
        <f t="shared" si="6"/>
        <v>2003</v>
      </c>
      <c r="E39" s="2">
        <f>'[1]Reservatórios Regional (Mensal)'!A40</f>
        <v>37622</v>
      </c>
      <c r="F39" s="5">
        <f>'[1]Reservatórios Regional (Mensal)'!B40</f>
        <v>61.57</v>
      </c>
      <c r="G39" s="5">
        <f>'[1]Reservatórios Regional (Mensal)'!C40</f>
        <v>85.35</v>
      </c>
      <c r="H39" s="5">
        <f>'[1]Reservatórios Regional (Mensal)'!D40</f>
        <v>34.119999999999997</v>
      </c>
      <c r="I39" s="5">
        <f>'[1]Reservatórios Regional (Mensal)'!E40</f>
        <v>35.020000000000003</v>
      </c>
      <c r="J39" s="8">
        <f t="shared" si="0"/>
        <v>1.1617468237661956</v>
      </c>
      <c r="K39" s="8">
        <f t="shared" si="1"/>
        <v>1.3140428006911058</v>
      </c>
      <c r="L39" s="8">
        <f t="shared" si="2"/>
        <v>0.6190692189059237</v>
      </c>
      <c r="M39" s="8">
        <f t="shared" si="3"/>
        <v>0.72506843957763012</v>
      </c>
      <c r="X39" t="s">
        <v>0</v>
      </c>
      <c r="Y39">
        <v>64.952222222222247</v>
      </c>
      <c r="Z39">
        <v>69.676111111111126</v>
      </c>
      <c r="AA39">
        <v>65.904444444444437</v>
      </c>
      <c r="AB39">
        <v>61.911111111111104</v>
      </c>
      <c r="AC39">
        <v>66.501666666666679</v>
      </c>
      <c r="AD39">
        <v>75.522777777777776</v>
      </c>
      <c r="AE39">
        <v>78.831374269005835</v>
      </c>
      <c r="AF39">
        <v>71.651666666666671</v>
      </c>
      <c r="AG39">
        <v>68.093333333333334</v>
      </c>
      <c r="AH39">
        <v>75.389999999999986</v>
      </c>
      <c r="AI39">
        <v>70.948333333333323</v>
      </c>
      <c r="AJ39">
        <v>68.958888888888879</v>
      </c>
    </row>
    <row r="40" spans="2:36" x14ac:dyDescent="0.25">
      <c r="B40" s="2">
        <f t="shared" si="4"/>
        <v>37653</v>
      </c>
      <c r="C40">
        <f t="shared" si="5"/>
        <v>2</v>
      </c>
      <c r="D40">
        <f t="shared" si="6"/>
        <v>2003</v>
      </c>
      <c r="E40" s="2">
        <f>'[1]Reservatórios Regional (Mensal)'!A41</f>
        <v>37653</v>
      </c>
      <c r="F40" s="5">
        <f>'[1]Reservatórios Regional (Mensal)'!B41</f>
        <v>71.099999999999994</v>
      </c>
      <c r="G40" s="5">
        <f>'[1]Reservatórios Regional (Mensal)'!C41</f>
        <v>89.58</v>
      </c>
      <c r="H40" s="5">
        <f>'[1]Reservatórios Regional (Mensal)'!D41</f>
        <v>65.459999999999994</v>
      </c>
      <c r="I40" s="5">
        <f>'[1]Reservatórios Regional (Mensal)'!E41</f>
        <v>45.81</v>
      </c>
      <c r="J40" s="8">
        <f t="shared" si="0"/>
        <v>1.1923972794186153</v>
      </c>
      <c r="K40" s="8">
        <f t="shared" si="1"/>
        <v>1.2856630281381309</v>
      </c>
      <c r="L40" s="8">
        <f t="shared" si="2"/>
        <v>0.90932804432885461</v>
      </c>
      <c r="M40" s="8">
        <f t="shared" si="3"/>
        <v>0.85908068011335237</v>
      </c>
      <c r="X40" t="s">
        <v>1</v>
      </c>
      <c r="Y40">
        <v>55.115000000000016</v>
      </c>
      <c r="Z40">
        <v>71.987222222222215</v>
      </c>
      <c r="AA40">
        <v>83.47</v>
      </c>
      <c r="AB40">
        <v>87.566111111111098</v>
      </c>
      <c r="AC40">
        <v>87.726666666666659</v>
      </c>
      <c r="AD40">
        <v>84.322222222222237</v>
      </c>
      <c r="AE40">
        <v>75.470818713450299</v>
      </c>
      <c r="AF40">
        <v>60.550555555555562</v>
      </c>
      <c r="AG40">
        <v>44.914444444444456</v>
      </c>
      <c r="AH40">
        <v>32.829444444444448</v>
      </c>
      <c r="AI40">
        <v>28.459444444444443</v>
      </c>
      <c r="AJ40">
        <v>33.55833333333333</v>
      </c>
    </row>
    <row r="41" spans="2:36" x14ac:dyDescent="0.25">
      <c r="B41" s="2">
        <f t="shared" si="4"/>
        <v>37681</v>
      </c>
      <c r="C41">
        <f t="shared" si="5"/>
        <v>3</v>
      </c>
      <c r="D41">
        <f t="shared" si="6"/>
        <v>2003</v>
      </c>
      <c r="E41" s="2">
        <f>'[1]Reservatórios Regional (Mensal)'!A42</f>
        <v>37681</v>
      </c>
      <c r="F41" s="5">
        <f>'[1]Reservatórios Regional (Mensal)'!B42</f>
        <v>77.59</v>
      </c>
      <c r="G41" s="5">
        <f>'[1]Reservatórios Regional (Mensal)'!C42</f>
        <v>87.94</v>
      </c>
      <c r="H41" s="5">
        <f>'[1]Reservatórios Regional (Mensal)'!D42</f>
        <v>70.75</v>
      </c>
      <c r="I41" s="5">
        <f>'[1]Reservatórios Regional (Mensal)'!E42</f>
        <v>49.07</v>
      </c>
      <c r="J41" s="8">
        <f t="shared" si="0"/>
        <v>1.1823138005180913</v>
      </c>
      <c r="K41" s="8">
        <f t="shared" si="1"/>
        <v>1.334356138517045</v>
      </c>
      <c r="L41" s="8">
        <f t="shared" si="2"/>
        <v>0.84760991973164013</v>
      </c>
      <c r="M41" s="8">
        <f t="shared" si="3"/>
        <v>0.80800263461221811</v>
      </c>
      <c r="X41" t="s">
        <v>2</v>
      </c>
      <c r="Y41">
        <v>48.298888888888889</v>
      </c>
      <c r="Z41">
        <v>53.324444444444438</v>
      </c>
      <c r="AA41">
        <v>60.72999999999999</v>
      </c>
      <c r="AB41">
        <v>65.628333333333316</v>
      </c>
      <c r="AC41">
        <v>63.233888888888892</v>
      </c>
      <c r="AD41">
        <v>59.441111111111113</v>
      </c>
      <c r="AE41">
        <v>54.029011695906426</v>
      </c>
      <c r="AF41">
        <v>47.458333333333336</v>
      </c>
      <c r="AG41">
        <v>40.182777777777773</v>
      </c>
      <c r="AH41">
        <v>32.76444444444445</v>
      </c>
      <c r="AI41">
        <v>29.777777777777779</v>
      </c>
      <c r="AJ41">
        <v>35.115555555555559</v>
      </c>
    </row>
    <row r="42" spans="2:36" x14ac:dyDescent="0.25">
      <c r="B42" s="2">
        <f t="shared" si="4"/>
        <v>37712</v>
      </c>
      <c r="C42">
        <f t="shared" si="5"/>
        <v>4</v>
      </c>
      <c r="D42">
        <f t="shared" si="6"/>
        <v>2003</v>
      </c>
      <c r="E42" s="2">
        <f>'[1]Reservatórios Regional (Mensal)'!A43</f>
        <v>37712</v>
      </c>
      <c r="F42" s="5">
        <f>'[1]Reservatórios Regional (Mensal)'!B43</f>
        <v>78.89</v>
      </c>
      <c r="G42" s="5">
        <f>'[1]Reservatórios Regional (Mensal)'!C43</f>
        <v>72.75</v>
      </c>
      <c r="H42" s="5">
        <f>'[1]Reservatórios Regional (Mensal)'!D43</f>
        <v>83.3</v>
      </c>
      <c r="I42" s="5">
        <f>'[1]Reservatórios Regional (Mensal)'!E43</f>
        <v>52.96</v>
      </c>
      <c r="J42" s="8">
        <f t="shared" si="0"/>
        <v>1.1722526746796991</v>
      </c>
      <c r="K42" s="8">
        <f t="shared" si="1"/>
        <v>1.1750717875089736</v>
      </c>
      <c r="L42" s="8">
        <f t="shared" si="2"/>
        <v>0.95128125416352105</v>
      </c>
      <c r="M42" s="8">
        <f t="shared" si="3"/>
        <v>0.80696853493155929</v>
      </c>
    </row>
    <row r="43" spans="2:36" x14ac:dyDescent="0.25">
      <c r="B43" s="2">
        <f t="shared" si="4"/>
        <v>37742</v>
      </c>
      <c r="C43">
        <f t="shared" si="5"/>
        <v>5</v>
      </c>
      <c r="D43">
        <f t="shared" si="6"/>
        <v>2003</v>
      </c>
      <c r="E43" s="2">
        <f>'[1]Reservatórios Regional (Mensal)'!A44</f>
        <v>37742</v>
      </c>
      <c r="F43" s="5">
        <f>'[1]Reservatórios Regional (Mensal)'!B44</f>
        <v>76.150000000000006</v>
      </c>
      <c r="G43" s="5">
        <f>'[1]Reservatórios Regional (Mensal)'!C44</f>
        <v>58.81</v>
      </c>
      <c r="H43" s="5">
        <f>'[1]Reservatórios Regional (Mensal)'!D44</f>
        <v>84.77</v>
      </c>
      <c r="I43" s="5">
        <f>'[1]Reservatórios Regional (Mensal)'!E44</f>
        <v>49.28</v>
      </c>
      <c r="J43" s="8">
        <f t="shared" si="0"/>
        <v>1.1459552553255528</v>
      </c>
      <c r="K43" s="8">
        <f t="shared" si="1"/>
        <v>0.88433873837748411</v>
      </c>
      <c r="L43" s="8">
        <f t="shared" si="2"/>
        <v>0.96629683106619046</v>
      </c>
      <c r="M43" s="8">
        <f t="shared" si="3"/>
        <v>0.7793289463280062</v>
      </c>
    </row>
    <row r="44" spans="2:36" x14ac:dyDescent="0.25">
      <c r="B44" s="2">
        <f t="shared" si="4"/>
        <v>37773</v>
      </c>
      <c r="C44">
        <f t="shared" si="5"/>
        <v>6</v>
      </c>
      <c r="D44">
        <f t="shared" si="6"/>
        <v>2003</v>
      </c>
      <c r="E44" s="2">
        <f>'[1]Reservatórios Regional (Mensal)'!A45</f>
        <v>37773</v>
      </c>
      <c r="F44" s="5">
        <f>'[1]Reservatórios Regional (Mensal)'!B45</f>
        <v>72.97</v>
      </c>
      <c r="G44" s="5">
        <f>'[1]Reservatórios Regional (Mensal)'!C45</f>
        <v>61.1</v>
      </c>
      <c r="H44" s="5">
        <f>'[1]Reservatórios Regional (Mensal)'!D45</f>
        <v>81.98</v>
      </c>
      <c r="I44" s="5">
        <f>'[1]Reservatórios Regional (Mensal)'!E45</f>
        <v>45.23</v>
      </c>
      <c r="J44" s="8">
        <f t="shared" si="0"/>
        <v>1.1352094172961573</v>
      </c>
      <c r="K44" s="8">
        <f t="shared" si="1"/>
        <v>0.80902744573013297</v>
      </c>
      <c r="L44" s="8">
        <f t="shared" si="2"/>
        <v>0.97222295427592553</v>
      </c>
      <c r="M44" s="8">
        <f t="shared" si="3"/>
        <v>0.76092117314989616</v>
      </c>
    </row>
    <row r="45" spans="2:36" x14ac:dyDescent="0.25">
      <c r="B45" s="2">
        <f t="shared" si="4"/>
        <v>37803</v>
      </c>
      <c r="C45">
        <f t="shared" si="5"/>
        <v>7</v>
      </c>
      <c r="D45">
        <f t="shared" si="6"/>
        <v>2003</v>
      </c>
      <c r="E45" s="2">
        <f>'[1]Reservatórios Regional (Mensal)'!A46</f>
        <v>37803</v>
      </c>
      <c r="F45" s="5">
        <f>'[1]Reservatórios Regional (Mensal)'!B46</f>
        <v>67.3</v>
      </c>
      <c r="G45" s="5">
        <f>'[1]Reservatórios Regional (Mensal)'!C46</f>
        <v>60.17</v>
      </c>
      <c r="H45" s="5">
        <f>'[1]Reservatórios Regional (Mensal)'!D46</f>
        <v>73.86</v>
      </c>
      <c r="I45" s="5">
        <f>'[1]Reservatórios Regional (Mensal)'!E46</f>
        <v>40.01</v>
      </c>
      <c r="J45" s="8">
        <f t="shared" si="0"/>
        <v>1.1136534632626351</v>
      </c>
      <c r="K45" s="8">
        <f t="shared" si="1"/>
        <v>0.76327478187396092</v>
      </c>
      <c r="L45" s="8">
        <f t="shared" si="2"/>
        <v>0.97865640335019688</v>
      </c>
      <c r="M45" s="8">
        <f t="shared" si="3"/>
        <v>0.74052807453132452</v>
      </c>
    </row>
    <row r="46" spans="2:36" x14ac:dyDescent="0.25">
      <c r="B46" s="2">
        <f t="shared" si="4"/>
        <v>37834</v>
      </c>
      <c r="C46">
        <f t="shared" si="5"/>
        <v>8</v>
      </c>
      <c r="D46">
        <f t="shared" si="6"/>
        <v>2003</v>
      </c>
      <c r="E46" s="2">
        <f>'[1]Reservatórios Regional (Mensal)'!A47</f>
        <v>37834</v>
      </c>
      <c r="F46" s="5">
        <f>'[1]Reservatórios Regional (Mensal)'!B47</f>
        <v>59.26</v>
      </c>
      <c r="G46" s="5">
        <f>'[1]Reservatórios Regional (Mensal)'!C47</f>
        <v>47.13</v>
      </c>
      <c r="H46" s="5">
        <f>'[1]Reservatórios Regional (Mensal)'!D47</f>
        <v>63.9</v>
      </c>
      <c r="I46" s="5">
        <f>'[1]Reservatórios Regional (Mensal)'!E47</f>
        <v>34.090000000000003</v>
      </c>
      <c r="J46" s="8">
        <f t="shared" si="0"/>
        <v>1.0999989687638574</v>
      </c>
      <c r="K46" s="8">
        <f t="shared" si="1"/>
        <v>0.6577655788420832</v>
      </c>
      <c r="L46" s="8">
        <f t="shared" si="2"/>
        <v>1.055316494022442</v>
      </c>
      <c r="M46" s="8">
        <f t="shared" si="3"/>
        <v>0.71831431079894648</v>
      </c>
    </row>
    <row r="47" spans="2:36" x14ac:dyDescent="0.25">
      <c r="B47" s="2">
        <f t="shared" si="4"/>
        <v>37865</v>
      </c>
      <c r="C47">
        <f t="shared" si="5"/>
        <v>9</v>
      </c>
      <c r="D47">
        <f t="shared" si="6"/>
        <v>2003</v>
      </c>
      <c r="E47" s="2">
        <f>'[1]Reservatórios Regional (Mensal)'!A48</f>
        <v>37865</v>
      </c>
      <c r="F47" s="5">
        <f>'[1]Reservatórios Regional (Mensal)'!B48</f>
        <v>50.19</v>
      </c>
      <c r="G47" s="5">
        <f>'[1]Reservatórios Regional (Mensal)'!C48</f>
        <v>33.61</v>
      </c>
      <c r="H47" s="5">
        <f>'[1]Reservatórios Regional (Mensal)'!D48</f>
        <v>46.97</v>
      </c>
      <c r="I47" s="5">
        <f>'[1]Reservatórios Regional (Mensal)'!E48</f>
        <v>27.78</v>
      </c>
      <c r="J47" s="8">
        <f t="shared" si="0"/>
        <v>1.0634601123000318</v>
      </c>
      <c r="K47" s="8">
        <f t="shared" si="1"/>
        <v>0.49358723320932052</v>
      </c>
      <c r="L47" s="8">
        <f t="shared" si="2"/>
        <v>1.0457660242931002</v>
      </c>
      <c r="M47" s="8">
        <f t="shared" si="3"/>
        <v>0.69134095590980116</v>
      </c>
    </row>
    <row r="48" spans="2:36" x14ac:dyDescent="0.25">
      <c r="B48" s="2">
        <f t="shared" si="4"/>
        <v>37895</v>
      </c>
      <c r="C48">
        <f t="shared" si="5"/>
        <v>10</v>
      </c>
      <c r="D48">
        <f t="shared" si="6"/>
        <v>2003</v>
      </c>
      <c r="E48" s="2">
        <f>'[1]Reservatórios Regional (Mensal)'!A49</f>
        <v>37895</v>
      </c>
      <c r="F48" s="5">
        <f>'[1]Reservatórios Regional (Mensal)'!B49</f>
        <v>40.94</v>
      </c>
      <c r="G48" s="5">
        <f>'[1]Reservatórios Regional (Mensal)'!C49</f>
        <v>33.51</v>
      </c>
      <c r="H48" s="5">
        <f>'[1]Reservatórios Regional (Mensal)'!D49</f>
        <v>30.6</v>
      </c>
      <c r="I48" s="5">
        <f>'[1]Reservatórios Regional (Mensal)'!E49</f>
        <v>18.97</v>
      </c>
      <c r="J48" s="8">
        <f t="shared" si="0"/>
        <v>0.98125166444740375</v>
      </c>
      <c r="K48" s="8">
        <f t="shared" si="1"/>
        <v>0.44448865897333867</v>
      </c>
      <c r="L48" s="8">
        <f t="shared" si="2"/>
        <v>0.9320900952735518</v>
      </c>
      <c r="M48" s="8">
        <f t="shared" si="3"/>
        <v>0.57898128052088971</v>
      </c>
    </row>
    <row r="49" spans="2:13" x14ac:dyDescent="0.25">
      <c r="B49" s="2">
        <f t="shared" si="4"/>
        <v>37926</v>
      </c>
      <c r="C49">
        <f t="shared" si="5"/>
        <v>11</v>
      </c>
      <c r="D49">
        <f t="shared" si="6"/>
        <v>2003</v>
      </c>
      <c r="E49" s="2">
        <f>'[1]Reservatórios Regional (Mensal)'!A50</f>
        <v>37926</v>
      </c>
      <c r="F49" s="5">
        <f>'[1]Reservatórios Regional (Mensal)'!B50</f>
        <v>36.17</v>
      </c>
      <c r="G49" s="5">
        <f>'[1]Reservatórios Regional (Mensal)'!C50</f>
        <v>41.23</v>
      </c>
      <c r="H49" s="5">
        <f>'[1]Reservatórios Regional (Mensal)'!D50</f>
        <v>23.12</v>
      </c>
      <c r="I49" s="5">
        <f>'[1]Reservatórios Regional (Mensal)'!E50</f>
        <v>13.67</v>
      </c>
      <c r="J49" s="8">
        <f t="shared" si="0"/>
        <v>0.9053187791142322</v>
      </c>
      <c r="K49" s="8">
        <f t="shared" si="1"/>
        <v>0.58112711127816019</v>
      </c>
      <c r="L49" s="8">
        <f t="shared" si="2"/>
        <v>0.81238409432525827</v>
      </c>
      <c r="M49" s="8">
        <f t="shared" si="3"/>
        <v>0.45906716417910448</v>
      </c>
    </row>
    <row r="50" spans="2:13" x14ac:dyDescent="0.25">
      <c r="B50" s="2">
        <f t="shared" si="4"/>
        <v>37956</v>
      </c>
      <c r="C50">
        <f t="shared" si="5"/>
        <v>12</v>
      </c>
      <c r="D50">
        <f t="shared" si="6"/>
        <v>2003</v>
      </c>
      <c r="E50" s="2">
        <f>'[1]Reservatórios Regional (Mensal)'!A51</f>
        <v>37956</v>
      </c>
      <c r="F50" s="5">
        <f>'[1]Reservatórios Regional (Mensal)'!B51</f>
        <v>37.36</v>
      </c>
      <c r="G50" s="5">
        <f>'[1]Reservatórios Regional (Mensal)'!C51</f>
        <v>81.02</v>
      </c>
      <c r="H50" s="5">
        <f>'[1]Reservatórios Regional (Mensal)'!D51</f>
        <v>20.46</v>
      </c>
      <c r="I50" s="5">
        <f>'[1]Reservatórios Regional (Mensal)'!E51</f>
        <v>13.96</v>
      </c>
      <c r="J50" s="8">
        <f t="shared" si="0"/>
        <v>0.85823676553167572</v>
      </c>
      <c r="K50" s="8">
        <f t="shared" si="1"/>
        <v>1.1749029212252067</v>
      </c>
      <c r="L50" s="8">
        <f t="shared" si="2"/>
        <v>0.6096846287558978</v>
      </c>
      <c r="M50" s="8">
        <f t="shared" si="3"/>
        <v>0.39754461460574608</v>
      </c>
    </row>
    <row r="51" spans="2:13" x14ac:dyDescent="0.25">
      <c r="B51" s="2">
        <f t="shared" si="4"/>
        <v>37987</v>
      </c>
      <c r="C51">
        <f t="shared" si="5"/>
        <v>1</v>
      </c>
      <c r="D51">
        <f t="shared" si="6"/>
        <v>2004</v>
      </c>
      <c r="E51" s="2">
        <f>'[1]Reservatórios Regional (Mensal)'!A52</f>
        <v>37987</v>
      </c>
      <c r="F51" s="5">
        <f>'[1]Reservatórios Regional (Mensal)'!B52</f>
        <v>47.56</v>
      </c>
      <c r="G51" s="5">
        <f>'[1]Reservatórios Regional (Mensal)'!C52</f>
        <v>81.8</v>
      </c>
      <c r="H51" s="5">
        <f>'[1]Reservatórios Regional (Mensal)'!D52</f>
        <v>46.53</v>
      </c>
      <c r="I51" s="5">
        <f>'[1]Reservatórios Regional (Mensal)'!E52</f>
        <v>34.020000000000003</v>
      </c>
      <c r="J51" s="8">
        <f t="shared" si="0"/>
        <v>0.89739611723762003</v>
      </c>
      <c r="K51" s="8">
        <f t="shared" si="1"/>
        <v>1.2593872419043053</v>
      </c>
      <c r="L51" s="8">
        <f t="shared" si="2"/>
        <v>0.84423478181983103</v>
      </c>
      <c r="M51" s="8">
        <f t="shared" si="3"/>
        <v>0.70436402953829169</v>
      </c>
    </row>
    <row r="52" spans="2:13" x14ac:dyDescent="0.25">
      <c r="B52" s="2">
        <f t="shared" si="4"/>
        <v>38018</v>
      </c>
      <c r="C52">
        <f t="shared" si="5"/>
        <v>2</v>
      </c>
      <c r="D52">
        <f t="shared" si="6"/>
        <v>2004</v>
      </c>
      <c r="E52" s="2">
        <f>'[1]Reservatórios Regional (Mensal)'!A53</f>
        <v>38018</v>
      </c>
      <c r="F52" s="5">
        <f>'[1]Reservatórios Regional (Mensal)'!B53</f>
        <v>66.77</v>
      </c>
      <c r="G52" s="5">
        <f>'[1]Reservatórios Regional (Mensal)'!C53</f>
        <v>72.97</v>
      </c>
      <c r="H52" s="5">
        <f>'[1]Reservatórios Regional (Mensal)'!D53</f>
        <v>79.02</v>
      </c>
      <c r="I52" s="5">
        <f>'[1]Reservatórios Regional (Mensal)'!E53</f>
        <v>54.54</v>
      </c>
      <c r="J52" s="8">
        <f t="shared" si="0"/>
        <v>1.11978011739495</v>
      </c>
      <c r="K52" s="8">
        <f t="shared" si="1"/>
        <v>1.0472742929586896</v>
      </c>
      <c r="L52" s="8">
        <f t="shared" si="2"/>
        <v>1.0976948069487642</v>
      </c>
      <c r="M52" s="8">
        <f t="shared" si="3"/>
        <v>1.0227954659109852</v>
      </c>
    </row>
    <row r="53" spans="2:13" x14ac:dyDescent="0.25">
      <c r="B53" s="2">
        <f t="shared" si="4"/>
        <v>38047</v>
      </c>
      <c r="C53">
        <f t="shared" si="5"/>
        <v>3</v>
      </c>
      <c r="D53">
        <f t="shared" si="6"/>
        <v>2004</v>
      </c>
      <c r="E53" s="2">
        <f>'[1]Reservatórios Regional (Mensal)'!A54</f>
        <v>38047</v>
      </c>
      <c r="F53" s="5">
        <f>'[1]Reservatórios Regional (Mensal)'!B54</f>
        <v>76.180000000000007</v>
      </c>
      <c r="G53" s="5">
        <f>'[1]Reservatórios Regional (Mensal)'!C54</f>
        <v>57.11</v>
      </c>
      <c r="H53" s="5">
        <f>'[1]Reservatórios Regional (Mensal)'!D54</f>
        <v>86.39</v>
      </c>
      <c r="I53" s="5">
        <f>'[1]Reservatórios Regional (Mensal)'!E54</f>
        <v>83.22</v>
      </c>
      <c r="J53" s="8">
        <f t="shared" si="0"/>
        <v>1.160828268120482</v>
      </c>
      <c r="K53" s="8">
        <f t="shared" si="1"/>
        <v>0.8665576423778536</v>
      </c>
      <c r="L53" s="8">
        <f t="shared" si="2"/>
        <v>1.0349826284892776</v>
      </c>
      <c r="M53" s="8">
        <f t="shared" si="3"/>
        <v>1.3703276798946158</v>
      </c>
    </row>
    <row r="54" spans="2:13" x14ac:dyDescent="0.25">
      <c r="B54" s="2">
        <f t="shared" si="4"/>
        <v>38078</v>
      </c>
      <c r="C54">
        <f t="shared" si="5"/>
        <v>4</v>
      </c>
      <c r="D54">
        <f t="shared" si="6"/>
        <v>2004</v>
      </c>
      <c r="E54" s="2">
        <f>'[1]Reservatórios Regional (Mensal)'!A55</f>
        <v>38078</v>
      </c>
      <c r="F54" s="5">
        <f>'[1]Reservatórios Regional (Mensal)'!B55</f>
        <v>81.099999999999994</v>
      </c>
      <c r="G54" s="5">
        <f>'[1]Reservatórios Regional (Mensal)'!C55</f>
        <v>48.45</v>
      </c>
      <c r="H54" s="5">
        <f>'[1]Reservatórios Regional (Mensal)'!D55</f>
        <v>90.52</v>
      </c>
      <c r="I54" s="5">
        <f>'[1]Reservatórios Regional (Mensal)'!E55</f>
        <v>97.46</v>
      </c>
      <c r="J54" s="8">
        <f t="shared" si="0"/>
        <v>1.2050917976489237</v>
      </c>
      <c r="K54" s="8">
        <f t="shared" si="1"/>
        <v>0.78257358219669793</v>
      </c>
      <c r="L54" s="8">
        <f t="shared" si="2"/>
        <v>1.033733242819711</v>
      </c>
      <c r="M54" s="8">
        <f t="shared" si="3"/>
        <v>1.4850293318434622</v>
      </c>
    </row>
    <row r="55" spans="2:13" x14ac:dyDescent="0.25">
      <c r="B55" s="2">
        <f t="shared" si="4"/>
        <v>38108</v>
      </c>
      <c r="C55">
        <f t="shared" si="5"/>
        <v>5</v>
      </c>
      <c r="D55">
        <f t="shared" si="6"/>
        <v>2004</v>
      </c>
      <c r="E55" s="2">
        <f>'[1]Reservatórios Regional (Mensal)'!A56</f>
        <v>38108</v>
      </c>
      <c r="F55" s="5">
        <f>'[1]Reservatórios Regional (Mensal)'!B56</f>
        <v>83.02</v>
      </c>
      <c r="G55" s="5">
        <f>'[1]Reservatórios Regional (Mensal)'!C56</f>
        <v>64</v>
      </c>
      <c r="H55" s="5">
        <f>'[1]Reservatórios Regional (Mensal)'!D56</f>
        <v>91</v>
      </c>
      <c r="I55" s="5">
        <f>'[1]Reservatórios Regional (Mensal)'!E56</f>
        <v>96.79</v>
      </c>
      <c r="J55" s="8">
        <f t="shared" si="0"/>
        <v>1.2493395311507207</v>
      </c>
      <c r="K55" s="8">
        <f t="shared" si="1"/>
        <v>0.96238189519059658</v>
      </c>
      <c r="L55" s="8">
        <f t="shared" si="2"/>
        <v>1.0373128657192796</v>
      </c>
      <c r="M55" s="8">
        <f t="shared" si="3"/>
        <v>1.5306665729522673</v>
      </c>
    </row>
    <row r="56" spans="2:13" x14ac:dyDescent="0.25">
      <c r="B56" s="2">
        <f t="shared" si="4"/>
        <v>38139</v>
      </c>
      <c r="C56">
        <f t="shared" si="5"/>
        <v>6</v>
      </c>
      <c r="D56">
        <f t="shared" si="6"/>
        <v>2004</v>
      </c>
      <c r="E56" s="2">
        <f>'[1]Reservatórios Regional (Mensal)'!A57</f>
        <v>38139</v>
      </c>
      <c r="F56" s="5">
        <f>'[1]Reservatórios Regional (Mensal)'!B57</f>
        <v>82.56</v>
      </c>
      <c r="G56" s="5">
        <f>'[1]Reservatórios Regional (Mensal)'!C57</f>
        <v>75.069999999999993</v>
      </c>
      <c r="H56" s="5">
        <f>'[1]Reservatórios Regional (Mensal)'!D57</f>
        <v>88.43</v>
      </c>
      <c r="I56" s="5">
        <f>'[1]Reservatórios Regional (Mensal)'!E57</f>
        <v>95.08</v>
      </c>
      <c r="J56" s="8">
        <f t="shared" si="0"/>
        <v>1.2844030353840039</v>
      </c>
      <c r="K56" s="8">
        <f t="shared" si="1"/>
        <v>0.99400475206155603</v>
      </c>
      <c r="L56" s="8">
        <f t="shared" si="2"/>
        <v>1.0487152457504281</v>
      </c>
      <c r="M56" s="8">
        <f t="shared" si="3"/>
        <v>1.5995663308222889</v>
      </c>
    </row>
    <row r="57" spans="2:13" x14ac:dyDescent="0.25">
      <c r="B57" s="2">
        <f t="shared" si="4"/>
        <v>38169</v>
      </c>
      <c r="C57">
        <f t="shared" si="5"/>
        <v>7</v>
      </c>
      <c r="D57">
        <f t="shared" si="6"/>
        <v>2004</v>
      </c>
      <c r="E57" s="2">
        <f>'[1]Reservatórios Regional (Mensal)'!A58</f>
        <v>38169</v>
      </c>
      <c r="F57" s="5">
        <f>'[1]Reservatórios Regional (Mensal)'!B58</f>
        <v>80.510000000000005</v>
      </c>
      <c r="G57" s="5">
        <f>'[1]Reservatórios Regional (Mensal)'!C58</f>
        <v>86.57</v>
      </c>
      <c r="H57" s="5">
        <f>'[1]Reservatórios Regional (Mensal)'!D58</f>
        <v>80.34</v>
      </c>
      <c r="I57" s="5">
        <f>'[1]Reservatórios Regional (Mensal)'!E58</f>
        <v>90.24</v>
      </c>
      <c r="J57" s="8">
        <f t="shared" si="0"/>
        <v>1.3322472559773366</v>
      </c>
      <c r="K57" s="8">
        <f t="shared" si="1"/>
        <v>1.0981668251093366</v>
      </c>
      <c r="L57" s="8">
        <f t="shared" si="2"/>
        <v>1.064517403806591</v>
      </c>
      <c r="M57" s="8">
        <f t="shared" si="3"/>
        <v>1.6702137826969938</v>
      </c>
    </row>
    <row r="58" spans="2:13" x14ac:dyDescent="0.25">
      <c r="B58" s="2">
        <f t="shared" si="4"/>
        <v>38200</v>
      </c>
      <c r="C58">
        <f t="shared" si="5"/>
        <v>8</v>
      </c>
      <c r="D58">
        <f t="shared" si="6"/>
        <v>2004</v>
      </c>
      <c r="E58" s="2">
        <f>'[1]Reservatórios Regional (Mensal)'!A59</f>
        <v>38200</v>
      </c>
      <c r="F58" s="5">
        <f>'[1]Reservatórios Regional (Mensal)'!B59</f>
        <v>74.67</v>
      </c>
      <c r="G58" s="5">
        <f>'[1]Reservatórios Regional (Mensal)'!C59</f>
        <v>68.209999999999994</v>
      </c>
      <c r="H58" s="5">
        <f>'[1]Reservatórios Regional (Mensal)'!D59</f>
        <v>68.400000000000006</v>
      </c>
      <c r="I58" s="5">
        <f>'[1]Reservatórios Regional (Mensal)'!E59</f>
        <v>83.18</v>
      </c>
      <c r="J58" s="8">
        <f t="shared" si="0"/>
        <v>1.3860432500438278</v>
      </c>
      <c r="K58" s="8">
        <f t="shared" si="1"/>
        <v>0.95196669070270512</v>
      </c>
      <c r="L58" s="8">
        <f t="shared" si="2"/>
        <v>1.1296345569817692</v>
      </c>
      <c r="M58" s="8">
        <f t="shared" si="3"/>
        <v>1.7526953467954347</v>
      </c>
    </row>
    <row r="59" spans="2:13" x14ac:dyDescent="0.25">
      <c r="B59" s="2">
        <f t="shared" si="4"/>
        <v>38231</v>
      </c>
      <c r="C59">
        <f t="shared" si="5"/>
        <v>9</v>
      </c>
      <c r="D59">
        <f t="shared" si="6"/>
        <v>2004</v>
      </c>
      <c r="E59" s="2">
        <f>'[1]Reservatórios Regional (Mensal)'!A60</f>
        <v>38231</v>
      </c>
      <c r="F59" s="5">
        <f>'[1]Reservatórios Regional (Mensal)'!B60</f>
        <v>66.099999999999994</v>
      </c>
      <c r="G59" s="5">
        <f>'[1]Reservatórios Regional (Mensal)'!C60</f>
        <v>64.89</v>
      </c>
      <c r="H59" s="5">
        <f>'[1]Reservatórios Regional (Mensal)'!D60</f>
        <v>52.99</v>
      </c>
      <c r="I59" s="5">
        <f>'[1]Reservatórios Regional (Mensal)'!E60</f>
        <v>73.34</v>
      </c>
      <c r="J59" s="8">
        <f t="shared" si="0"/>
        <v>1.4005720945015361</v>
      </c>
      <c r="K59" s="8">
        <f t="shared" si="1"/>
        <v>0.95295672606226745</v>
      </c>
      <c r="L59" s="8">
        <f t="shared" si="2"/>
        <v>1.1797986294931102</v>
      </c>
      <c r="M59" s="8">
        <f t="shared" si="3"/>
        <v>1.8251600326286832</v>
      </c>
    </row>
    <row r="60" spans="2:13" x14ac:dyDescent="0.25">
      <c r="B60" s="2">
        <f t="shared" si="4"/>
        <v>38261</v>
      </c>
      <c r="C60">
        <f t="shared" si="5"/>
        <v>10</v>
      </c>
      <c r="D60">
        <f t="shared" si="6"/>
        <v>2004</v>
      </c>
      <c r="E60" s="2">
        <f>'[1]Reservatórios Regional (Mensal)'!A61</f>
        <v>38261</v>
      </c>
      <c r="F60" s="5">
        <f>'[1]Reservatórios Regional (Mensal)'!B61</f>
        <v>62.03</v>
      </c>
      <c r="G60" s="5">
        <f>'[1]Reservatórios Regional (Mensal)'!C61</f>
        <v>86.49</v>
      </c>
      <c r="H60" s="5">
        <f>'[1]Reservatórios Regional (Mensal)'!D61</f>
        <v>37.15</v>
      </c>
      <c r="I60" s="5">
        <f>'[1]Reservatórios Regional (Mensal)'!E61</f>
        <v>64.02</v>
      </c>
      <c r="J60" s="8">
        <f t="shared" si="0"/>
        <v>1.4867376830892149</v>
      </c>
      <c r="K60" s="8">
        <f t="shared" si="1"/>
        <v>1.1472343812176682</v>
      </c>
      <c r="L60" s="8">
        <f t="shared" si="2"/>
        <v>1.1316061123990995</v>
      </c>
      <c r="M60" s="8">
        <f t="shared" si="3"/>
        <v>1.9539473684210522</v>
      </c>
    </row>
    <row r="61" spans="2:13" x14ac:dyDescent="0.25">
      <c r="B61" s="2">
        <f t="shared" si="4"/>
        <v>38292</v>
      </c>
      <c r="C61">
        <f t="shared" si="5"/>
        <v>11</v>
      </c>
      <c r="D61">
        <f t="shared" si="6"/>
        <v>2004</v>
      </c>
      <c r="E61" s="2">
        <f>'[1]Reservatórios Regional (Mensal)'!A62</f>
        <v>38292</v>
      </c>
      <c r="F61" s="5">
        <f>'[1]Reservatórios Regional (Mensal)'!B62</f>
        <v>59.41</v>
      </c>
      <c r="G61" s="5">
        <f>'[1]Reservatórios Regional (Mensal)'!C62</f>
        <v>85.88</v>
      </c>
      <c r="H61" s="5">
        <f>'[1]Reservatórios Regional (Mensal)'!D62</f>
        <v>30.45</v>
      </c>
      <c r="I61" s="5">
        <f>'[1]Reservatórios Regional (Mensal)'!E62</f>
        <v>56.35</v>
      </c>
      <c r="J61" s="8">
        <f t="shared" si="0"/>
        <v>1.4870054925954252</v>
      </c>
      <c r="K61" s="8">
        <f t="shared" si="1"/>
        <v>1.2104583147360757</v>
      </c>
      <c r="L61" s="8">
        <f t="shared" si="2"/>
        <v>1.0699435844378942</v>
      </c>
      <c r="M61" s="8">
        <f t="shared" si="3"/>
        <v>1.8923507462686566</v>
      </c>
    </row>
    <row r="62" spans="2:13" x14ac:dyDescent="0.25">
      <c r="B62" s="2">
        <f t="shared" si="4"/>
        <v>38322</v>
      </c>
      <c r="C62">
        <f t="shared" si="5"/>
        <v>12</v>
      </c>
      <c r="D62">
        <f t="shared" si="6"/>
        <v>2004</v>
      </c>
      <c r="E62" s="2">
        <f>'[1]Reservatórios Regional (Mensal)'!A63</f>
        <v>38322</v>
      </c>
      <c r="F62" s="5">
        <f>'[1]Reservatórios Regional (Mensal)'!B63</f>
        <v>64.7</v>
      </c>
      <c r="G62" s="5">
        <f>'[1]Reservatórios Regional (Mensal)'!C63</f>
        <v>74.17</v>
      </c>
      <c r="H62" s="5">
        <f>'[1]Reservatórios Regional (Mensal)'!D63</f>
        <v>31.1</v>
      </c>
      <c r="I62" s="5">
        <f>'[1]Reservatórios Regional (Mensal)'!E63</f>
        <v>58.92</v>
      </c>
      <c r="J62" s="8">
        <f t="shared" si="0"/>
        <v>1.4862933278881001</v>
      </c>
      <c r="K62" s="8">
        <f t="shared" si="1"/>
        <v>1.0755683740715081</v>
      </c>
      <c r="L62" s="8">
        <f t="shared" si="2"/>
        <v>0.926744474795133</v>
      </c>
      <c r="M62" s="8">
        <f t="shared" si="3"/>
        <v>1.6778888748259713</v>
      </c>
    </row>
    <row r="63" spans="2:13" x14ac:dyDescent="0.25">
      <c r="B63" s="2">
        <f t="shared" si="4"/>
        <v>38353</v>
      </c>
      <c r="C63">
        <f t="shared" si="5"/>
        <v>1</v>
      </c>
      <c r="D63">
        <f t="shared" si="6"/>
        <v>2005</v>
      </c>
      <c r="E63" s="2">
        <f>'[1]Reservatórios Regional (Mensal)'!A64</f>
        <v>38353</v>
      </c>
      <c r="F63" s="5">
        <f>'[1]Reservatórios Regional (Mensal)'!B64</f>
        <v>75.78</v>
      </c>
      <c r="G63" s="5">
        <f>'[1]Reservatórios Regional (Mensal)'!C64</f>
        <v>68.17</v>
      </c>
      <c r="H63" s="5">
        <f>'[1]Reservatórios Regional (Mensal)'!D64</f>
        <v>48.76</v>
      </c>
      <c r="I63" s="5">
        <f>'[1]Reservatórios Regional (Mensal)'!E64</f>
        <v>71.5</v>
      </c>
      <c r="J63" s="8">
        <f t="shared" si="0"/>
        <v>1.4298712734286554</v>
      </c>
      <c r="K63" s="8">
        <f t="shared" si="1"/>
        <v>1.0495406880270965</v>
      </c>
      <c r="L63" s="8">
        <f t="shared" si="2"/>
        <v>0.88469563639662496</v>
      </c>
      <c r="M63" s="8">
        <f t="shared" si="3"/>
        <v>1.4803653178126941</v>
      </c>
    </row>
    <row r="64" spans="2:13" x14ac:dyDescent="0.25">
      <c r="B64" s="2">
        <f t="shared" si="4"/>
        <v>38384</v>
      </c>
      <c r="C64">
        <f t="shared" si="5"/>
        <v>2</v>
      </c>
      <c r="D64">
        <f t="shared" si="6"/>
        <v>2005</v>
      </c>
      <c r="E64" s="2">
        <f>'[1]Reservatórios Regional (Mensal)'!A65</f>
        <v>38384</v>
      </c>
      <c r="F64" s="5">
        <f>'[1]Reservatórios Regional (Mensal)'!B65</f>
        <v>78.760000000000005</v>
      </c>
      <c r="G64" s="5">
        <f>'[1]Reservatórios Regional (Mensal)'!C65</f>
        <v>50.73</v>
      </c>
      <c r="H64" s="5">
        <f>'[1]Reservatórios Regional (Mensal)'!D65</f>
        <v>86.82</v>
      </c>
      <c r="I64" s="5">
        <f>'[1]Reservatórios Regional (Mensal)'!E65</f>
        <v>82.32</v>
      </c>
      <c r="J64" s="8">
        <f t="shared" si="0"/>
        <v>1.3208608963011272</v>
      </c>
      <c r="K64" s="8">
        <f t="shared" si="1"/>
        <v>0.72808311472926301</v>
      </c>
      <c r="L64" s="8">
        <f t="shared" si="2"/>
        <v>1.2060473695177385</v>
      </c>
      <c r="M64" s="8">
        <f t="shared" si="3"/>
        <v>1.543757292882147</v>
      </c>
    </row>
    <row r="65" spans="2:13" x14ac:dyDescent="0.25">
      <c r="B65" s="2">
        <f t="shared" si="4"/>
        <v>38412</v>
      </c>
      <c r="C65">
        <f t="shared" si="5"/>
        <v>3</v>
      </c>
      <c r="D65">
        <f t="shared" si="6"/>
        <v>2005</v>
      </c>
      <c r="E65" s="2">
        <f>'[1]Reservatórios Regional (Mensal)'!A66</f>
        <v>38412</v>
      </c>
      <c r="F65" s="5">
        <f>'[1]Reservatórios Regional (Mensal)'!B66</f>
        <v>85.94</v>
      </c>
      <c r="G65" s="5">
        <f>'[1]Reservatórios Regional (Mensal)'!C66</f>
        <v>34.61</v>
      </c>
      <c r="H65" s="5">
        <f>'[1]Reservatórios Regional (Mensal)'!D66</f>
        <v>94.99</v>
      </c>
      <c r="I65" s="5">
        <f>'[1]Reservatórios Regional (Mensal)'!E66</f>
        <v>92.01</v>
      </c>
      <c r="J65" s="8">
        <f t="shared" si="0"/>
        <v>1.309550818617409</v>
      </c>
      <c r="K65" s="8">
        <f t="shared" si="1"/>
        <v>0.52515426374886209</v>
      </c>
      <c r="L65" s="8">
        <f t="shared" si="2"/>
        <v>1.1380136576015334</v>
      </c>
      <c r="M65" s="8">
        <f t="shared" si="3"/>
        <v>1.5150666886217687</v>
      </c>
    </row>
    <row r="66" spans="2:13" x14ac:dyDescent="0.25">
      <c r="B66" s="2">
        <f t="shared" si="4"/>
        <v>38443</v>
      </c>
      <c r="C66">
        <f t="shared" si="5"/>
        <v>4</v>
      </c>
      <c r="D66">
        <f t="shared" si="6"/>
        <v>2005</v>
      </c>
      <c r="E66" s="2">
        <f>'[1]Reservatórios Regional (Mensal)'!A67</f>
        <v>38443</v>
      </c>
      <c r="F66" s="5">
        <f>'[1]Reservatórios Regional (Mensal)'!B67</f>
        <v>85.75</v>
      </c>
      <c r="G66" s="5">
        <f>'[1]Reservatórios Regional (Mensal)'!C67</f>
        <v>42.5</v>
      </c>
      <c r="H66" s="5">
        <f>'[1]Reservatórios Regional (Mensal)'!D67</f>
        <v>98.01</v>
      </c>
      <c r="I66" s="5">
        <f>'[1]Reservatórios Regional (Mensal)'!E67</f>
        <v>97.12</v>
      </c>
      <c r="J66" s="8">
        <f t="shared" si="0"/>
        <v>1.2741876898692381</v>
      </c>
      <c r="K66" s="8">
        <f t="shared" si="1"/>
        <v>0.6864680545585069</v>
      </c>
      <c r="L66" s="8">
        <f t="shared" si="2"/>
        <v>1.1192686160932377</v>
      </c>
      <c r="M66" s="8">
        <f t="shared" si="3"/>
        <v>1.4798486426086299</v>
      </c>
    </row>
    <row r="67" spans="2:13" x14ac:dyDescent="0.25">
      <c r="B67" s="2">
        <f t="shared" si="4"/>
        <v>38473</v>
      </c>
      <c r="C67">
        <f t="shared" si="5"/>
        <v>5</v>
      </c>
      <c r="D67">
        <f t="shared" si="6"/>
        <v>2005</v>
      </c>
      <c r="E67" s="2">
        <f>'[1]Reservatórios Regional (Mensal)'!A68</f>
        <v>38473</v>
      </c>
      <c r="F67" s="5">
        <f>'[1]Reservatórios Regional (Mensal)'!B68</f>
        <v>85.4</v>
      </c>
      <c r="G67" s="5">
        <f>'[1]Reservatórios Regional (Mensal)'!C68</f>
        <v>64.010000000000005</v>
      </c>
      <c r="H67" s="5">
        <f>'[1]Reservatórios Regional (Mensal)'!D68</f>
        <v>97.54</v>
      </c>
      <c r="I67" s="5">
        <f>'[1]Reservatórios Regional (Mensal)'!E68</f>
        <v>95.68</v>
      </c>
      <c r="J67" s="8">
        <f t="shared" ref="J67:J130" si="22">F67/INDEX($Y$38:$AJ$38,C67)</f>
        <v>1.2851553355850587</v>
      </c>
      <c r="K67" s="8">
        <f t="shared" ref="K67:K130" si="23">G67/INDEX($Y$39:$AJ$39,C67)</f>
        <v>0.96253226736172015</v>
      </c>
      <c r="L67" s="8">
        <f t="shared" ref="L67:L130" si="24">H67/INDEX($Y$40:$AJ$40,C67)</f>
        <v>1.1118626035413026</v>
      </c>
      <c r="M67" s="8">
        <f t="shared" ref="M67:M130" si="25">I67/INDEX($Y$41:$AJ$41,C67)</f>
        <v>1.5131126944939861</v>
      </c>
    </row>
    <row r="68" spans="2:13" x14ac:dyDescent="0.25">
      <c r="B68" s="2">
        <f t="shared" ref="B68:B131" si="26">DATE(D68,C68,1)</f>
        <v>38504</v>
      </c>
      <c r="C68">
        <f t="shared" ref="C68:C131" si="27">MONTH(E68)</f>
        <v>6</v>
      </c>
      <c r="D68">
        <f t="shared" ref="D68:D131" si="28">YEAR(E68)</f>
        <v>2005</v>
      </c>
      <c r="E68" s="2">
        <f>'[1]Reservatórios Regional (Mensal)'!A69</f>
        <v>38504</v>
      </c>
      <c r="F68" s="5">
        <f>'[1]Reservatórios Regional (Mensal)'!B69</f>
        <v>82.6</v>
      </c>
      <c r="G68" s="5">
        <f>'[1]Reservatórios Regional (Mensal)'!C69</f>
        <v>92.97</v>
      </c>
      <c r="H68" s="5">
        <f>'[1]Reservatórios Regional (Mensal)'!D69</f>
        <v>93.1</v>
      </c>
      <c r="I68" s="5">
        <f>'[1]Reservatórios Regional (Mensal)'!E69</f>
        <v>91.37</v>
      </c>
      <c r="J68" s="8">
        <f t="shared" si="22"/>
        <v>1.2850253236763409</v>
      </c>
      <c r="K68" s="8">
        <f t="shared" si="23"/>
        <v>1.2310193392721842</v>
      </c>
      <c r="L68" s="8">
        <f t="shared" si="24"/>
        <v>1.104098036631967</v>
      </c>
      <c r="M68" s="8">
        <f t="shared" si="25"/>
        <v>1.5371516159784662</v>
      </c>
    </row>
    <row r="69" spans="2:13" x14ac:dyDescent="0.25">
      <c r="B69" s="2">
        <f t="shared" si="26"/>
        <v>38534</v>
      </c>
      <c r="C69">
        <f t="shared" si="27"/>
        <v>7</v>
      </c>
      <c r="D69">
        <f t="shared" si="28"/>
        <v>2005</v>
      </c>
      <c r="E69" s="2">
        <f>'[1]Reservatórios Regional (Mensal)'!A70</f>
        <v>38534</v>
      </c>
      <c r="F69" s="5">
        <f>'[1]Reservatórios Regional (Mensal)'!B70</f>
        <v>78.25</v>
      </c>
      <c r="G69" s="5">
        <f>'[1]Reservatórios Regional (Mensal)'!C70</f>
        <v>90.65</v>
      </c>
      <c r="H69" s="5">
        <f>'[1]Reservatórios Regional (Mensal)'!D70</f>
        <v>84.36</v>
      </c>
      <c r="I69" s="5">
        <f>'[1]Reservatórios Regional (Mensal)'!E70</f>
        <v>84.62</v>
      </c>
      <c r="J69" s="8">
        <f t="shared" si="22"/>
        <v>1.2948496805393936</v>
      </c>
      <c r="K69" s="8">
        <f t="shared" si="23"/>
        <v>1.1499228681548039</v>
      </c>
      <c r="L69" s="8">
        <f t="shared" si="24"/>
        <v>1.1177830244600948</v>
      </c>
      <c r="M69" s="8">
        <f t="shared" si="25"/>
        <v>1.5661955927728239</v>
      </c>
    </row>
    <row r="70" spans="2:13" x14ac:dyDescent="0.25">
      <c r="B70" s="2">
        <f t="shared" si="26"/>
        <v>38565</v>
      </c>
      <c r="C70">
        <f t="shared" si="27"/>
        <v>8</v>
      </c>
      <c r="D70">
        <f t="shared" si="28"/>
        <v>2005</v>
      </c>
      <c r="E70" s="2">
        <f>'[1]Reservatórios Regional (Mensal)'!A71</f>
        <v>38565</v>
      </c>
      <c r="F70" s="5">
        <f>'[1]Reservatórios Regional (Mensal)'!B71</f>
        <v>70.12</v>
      </c>
      <c r="G70" s="5">
        <f>'[1]Reservatórios Regional (Mensal)'!C71</f>
        <v>83.89</v>
      </c>
      <c r="H70" s="5">
        <f>'[1]Reservatórios Regional (Mensal)'!D71</f>
        <v>71.16</v>
      </c>
      <c r="I70" s="5">
        <f>'[1]Reservatórios Regional (Mensal)'!E71</f>
        <v>76.72</v>
      </c>
      <c r="J70" s="8">
        <f t="shared" si="22"/>
        <v>1.301585009951429</v>
      </c>
      <c r="K70" s="8">
        <f t="shared" si="23"/>
        <v>1.1708031913656347</v>
      </c>
      <c r="L70" s="8">
        <f t="shared" si="24"/>
        <v>1.1752163022634894</v>
      </c>
      <c r="M70" s="8">
        <f t="shared" si="25"/>
        <v>1.61657594381036</v>
      </c>
    </row>
    <row r="71" spans="2:13" x14ac:dyDescent="0.25">
      <c r="B71" s="2">
        <f t="shared" si="26"/>
        <v>38596</v>
      </c>
      <c r="C71">
        <f t="shared" si="27"/>
        <v>9</v>
      </c>
      <c r="D71">
        <f t="shared" si="28"/>
        <v>2005</v>
      </c>
      <c r="E71" s="2">
        <f>'[1]Reservatórios Regional (Mensal)'!A72</f>
        <v>38596</v>
      </c>
      <c r="F71" s="5">
        <f>'[1]Reservatórios Regional (Mensal)'!B72</f>
        <v>65.34</v>
      </c>
      <c r="G71" s="5">
        <f>'[1]Reservatórios Regional (Mensal)'!C72</f>
        <v>95.19</v>
      </c>
      <c r="H71" s="5">
        <f>'[1]Reservatórios Regional (Mensal)'!D72</f>
        <v>56.17</v>
      </c>
      <c r="I71" s="5">
        <f>'[1]Reservatórios Regional (Mensal)'!E72</f>
        <v>67.540000000000006</v>
      </c>
      <c r="J71" s="8">
        <f t="shared" si="22"/>
        <v>1.384468693717555</v>
      </c>
      <c r="K71" s="8">
        <f t="shared" si="23"/>
        <v>1.3979342079498727</v>
      </c>
      <c r="L71" s="8">
        <f t="shared" si="24"/>
        <v>1.250599905994112</v>
      </c>
      <c r="M71" s="8">
        <f t="shared" si="25"/>
        <v>1.6808195882702655</v>
      </c>
    </row>
    <row r="72" spans="2:13" x14ac:dyDescent="0.25">
      <c r="B72" s="2">
        <f t="shared" si="26"/>
        <v>38626</v>
      </c>
      <c r="C72">
        <f t="shared" si="27"/>
        <v>10</v>
      </c>
      <c r="D72">
        <f t="shared" si="28"/>
        <v>2005</v>
      </c>
      <c r="E72" s="2">
        <f>'[1]Reservatórios Regional (Mensal)'!A73</f>
        <v>38626</v>
      </c>
      <c r="F72" s="5">
        <f>'[1]Reservatórios Regional (Mensal)'!B73</f>
        <v>60.42</v>
      </c>
      <c r="G72" s="5">
        <f>'[1]Reservatórios Regional (Mensal)'!C73</f>
        <v>90.88</v>
      </c>
      <c r="H72" s="5">
        <f>'[1]Reservatórios Regional (Mensal)'!D73</f>
        <v>41.2</v>
      </c>
      <c r="I72" s="5">
        <f>'[1]Reservatórios Regional (Mensal)'!E73</f>
        <v>57.16</v>
      </c>
      <c r="J72" s="8">
        <f t="shared" si="22"/>
        <v>1.4481491344873507</v>
      </c>
      <c r="K72" s="8">
        <f t="shared" si="23"/>
        <v>1.2054649157713226</v>
      </c>
      <c r="L72" s="8">
        <f t="shared" si="24"/>
        <v>1.2549709779500109</v>
      </c>
      <c r="M72" s="8">
        <f t="shared" si="25"/>
        <v>1.7445740640260441</v>
      </c>
    </row>
    <row r="73" spans="2:13" x14ac:dyDescent="0.25">
      <c r="B73" s="2">
        <f t="shared" si="26"/>
        <v>38657</v>
      </c>
      <c r="C73">
        <f t="shared" si="27"/>
        <v>11</v>
      </c>
      <c r="D73">
        <f t="shared" si="28"/>
        <v>2005</v>
      </c>
      <c r="E73" s="2">
        <f>'[1]Reservatórios Regional (Mensal)'!A74</f>
        <v>38657</v>
      </c>
      <c r="F73" s="5">
        <f>'[1]Reservatórios Regional (Mensal)'!B74</f>
        <v>59.25</v>
      </c>
      <c r="G73" s="5">
        <f>'[1]Reservatórios Regional (Mensal)'!C74</f>
        <v>87.56</v>
      </c>
      <c r="H73" s="5">
        <f>'[1]Reservatórios Regional (Mensal)'!D74</f>
        <v>34.130000000000003</v>
      </c>
      <c r="I73" s="5">
        <f>'[1]Reservatórios Regional (Mensal)'!E74</f>
        <v>53.04</v>
      </c>
      <c r="J73" s="8">
        <f t="shared" si="22"/>
        <v>1.4830007647917682</v>
      </c>
      <c r="K73" s="8">
        <f t="shared" si="23"/>
        <v>1.2341375179120959</v>
      </c>
      <c r="L73" s="8">
        <f t="shared" si="24"/>
        <v>1.1992503952993541</v>
      </c>
      <c r="M73" s="8">
        <f t="shared" si="25"/>
        <v>1.7811940298507463</v>
      </c>
    </row>
    <row r="74" spans="2:13" x14ac:dyDescent="0.25">
      <c r="B74" s="2">
        <f t="shared" si="26"/>
        <v>38687</v>
      </c>
      <c r="C74">
        <f t="shared" si="27"/>
        <v>12</v>
      </c>
      <c r="D74">
        <f t="shared" si="28"/>
        <v>2005</v>
      </c>
      <c r="E74" s="2">
        <f>'[1]Reservatórios Regional (Mensal)'!A75</f>
        <v>38687</v>
      </c>
      <c r="F74" s="5">
        <f>'[1]Reservatórios Regional (Mensal)'!B75</f>
        <v>67.13</v>
      </c>
      <c r="G74" s="5">
        <f>'[1]Reservatórios Regional (Mensal)'!C75</f>
        <v>78.819999999999993</v>
      </c>
      <c r="H74" s="5">
        <f>'[1]Reservatórios Regional (Mensal)'!D75</f>
        <v>48.14</v>
      </c>
      <c r="I74" s="5">
        <f>'[1]Reservatórios Regional (Mensal)'!E75</f>
        <v>67.08</v>
      </c>
      <c r="J74" s="8">
        <f t="shared" si="22"/>
        <v>1.5421154729695232</v>
      </c>
      <c r="K74" s="8">
        <f t="shared" si="23"/>
        <v>1.1429998549860627</v>
      </c>
      <c r="L74" s="8">
        <f t="shared" si="24"/>
        <v>1.4345170101812765</v>
      </c>
      <c r="M74" s="8">
        <f t="shared" si="25"/>
        <v>1.9102645234780404</v>
      </c>
    </row>
    <row r="75" spans="2:13" x14ac:dyDescent="0.25">
      <c r="B75" s="2">
        <f t="shared" si="26"/>
        <v>38718</v>
      </c>
      <c r="C75">
        <f t="shared" si="27"/>
        <v>1</v>
      </c>
      <c r="D75">
        <f t="shared" si="28"/>
        <v>2006</v>
      </c>
      <c r="E75" s="2">
        <f>'[1]Reservatórios Regional (Mensal)'!A76</f>
        <v>38718</v>
      </c>
      <c r="F75" s="5">
        <f>'[1]Reservatórios Regional (Mensal)'!B76</f>
        <v>71.150000000000006</v>
      </c>
      <c r="G75" s="5">
        <f>'[1]Reservatórios Regional (Mensal)'!C76</f>
        <v>71.150000000000006</v>
      </c>
      <c r="H75" s="5">
        <f>'[1]Reservatórios Regional (Mensal)'!D76</f>
        <v>73.69</v>
      </c>
      <c r="I75" s="5">
        <f>'[1]Reservatórios Regional (Mensal)'!E76</f>
        <v>77.400000000000006</v>
      </c>
      <c r="J75" s="8">
        <f t="shared" si="22"/>
        <v>1.3425091198792403</v>
      </c>
      <c r="K75" s="8">
        <f t="shared" si="23"/>
        <v>1.0954205655439038</v>
      </c>
      <c r="L75" s="8">
        <f t="shared" si="24"/>
        <v>1.3370225891318148</v>
      </c>
      <c r="M75" s="8">
        <f t="shared" si="25"/>
        <v>1.6025213370447906</v>
      </c>
    </row>
    <row r="76" spans="2:13" x14ac:dyDescent="0.25">
      <c r="B76" s="2">
        <f t="shared" si="26"/>
        <v>38749</v>
      </c>
      <c r="C76">
        <f t="shared" si="27"/>
        <v>2</v>
      </c>
      <c r="D76">
        <f t="shared" si="28"/>
        <v>2006</v>
      </c>
      <c r="E76" s="2">
        <f>'[1]Reservatórios Regional (Mensal)'!A77</f>
        <v>38749</v>
      </c>
      <c r="F76" s="5">
        <f>'[1]Reservatórios Regional (Mensal)'!B77</f>
        <v>78.540000000000006</v>
      </c>
      <c r="G76" s="5">
        <f>'[1]Reservatórios Regional (Mensal)'!C77</f>
        <v>78.540000000000006</v>
      </c>
      <c r="H76" s="5">
        <f>'[1]Reservatórios Regional (Mensal)'!D77</f>
        <v>90.45</v>
      </c>
      <c r="I76" s="5">
        <f>'[1]Reservatórios Regional (Mensal)'!E77</f>
        <v>77.88</v>
      </c>
      <c r="J76" s="8">
        <f t="shared" si="22"/>
        <v>1.3171713407248671</v>
      </c>
      <c r="K76" s="8">
        <f t="shared" si="23"/>
        <v>1.1272156087292791</v>
      </c>
      <c r="L76" s="8">
        <f t="shared" si="24"/>
        <v>1.2564729851748382</v>
      </c>
      <c r="M76" s="8">
        <f t="shared" si="25"/>
        <v>1.4604934155692617</v>
      </c>
    </row>
    <row r="77" spans="2:13" x14ac:dyDescent="0.25">
      <c r="B77" s="2">
        <f t="shared" si="26"/>
        <v>38777</v>
      </c>
      <c r="C77">
        <f t="shared" si="27"/>
        <v>3</v>
      </c>
      <c r="D77">
        <f t="shared" si="28"/>
        <v>2006</v>
      </c>
      <c r="E77" s="2">
        <f>'[1]Reservatórios Regional (Mensal)'!A78</f>
        <v>38777</v>
      </c>
      <c r="F77" s="5">
        <f>'[1]Reservatórios Regional (Mensal)'!B78</f>
        <v>85.38</v>
      </c>
      <c r="G77" s="5">
        <f>'[1]Reservatórios Regional (Mensal)'!C78</f>
        <v>85.38</v>
      </c>
      <c r="H77" s="5">
        <f>'[1]Reservatórios Regional (Mensal)'!D78</f>
        <v>94.58</v>
      </c>
      <c r="I77" s="5">
        <f>'[1]Reservatórios Regional (Mensal)'!E78</f>
        <v>89.65</v>
      </c>
      <c r="J77" s="8">
        <f t="shared" si="22"/>
        <v>1.3010175575233229</v>
      </c>
      <c r="K77" s="8">
        <f t="shared" si="23"/>
        <v>1.2955120207708131</v>
      </c>
      <c r="L77" s="8">
        <f t="shared" si="24"/>
        <v>1.1331017131903678</v>
      </c>
      <c r="M77" s="8">
        <f t="shared" si="25"/>
        <v>1.47620615840606</v>
      </c>
    </row>
    <row r="78" spans="2:13" x14ac:dyDescent="0.25">
      <c r="B78" s="2">
        <f t="shared" si="26"/>
        <v>38808</v>
      </c>
      <c r="C78">
        <f t="shared" si="27"/>
        <v>4</v>
      </c>
      <c r="D78">
        <f t="shared" si="28"/>
        <v>2006</v>
      </c>
      <c r="E78" s="2">
        <f>'[1]Reservatórios Regional (Mensal)'!A79</f>
        <v>38808</v>
      </c>
      <c r="F78" s="5">
        <f>'[1]Reservatórios Regional (Mensal)'!B79</f>
        <v>87.29</v>
      </c>
      <c r="G78" s="5">
        <f>'[1]Reservatórios Regional (Mensal)'!C79</f>
        <v>87.29</v>
      </c>
      <c r="H78" s="5">
        <f>'[1]Reservatórios Regional (Mensal)'!D79</f>
        <v>97.28</v>
      </c>
      <c r="I78" s="5">
        <f>'[1]Reservatórios Regional (Mensal)'!E79</f>
        <v>98.33</v>
      </c>
      <c r="J78" s="8">
        <f t="shared" si="22"/>
        <v>1.2970710606260734</v>
      </c>
      <c r="K78" s="8">
        <f t="shared" si="23"/>
        <v>1.4099246231155782</v>
      </c>
      <c r="L78" s="8">
        <f t="shared" si="24"/>
        <v>1.1109320576834012</v>
      </c>
      <c r="M78" s="8">
        <f t="shared" si="25"/>
        <v>1.498285801356122</v>
      </c>
    </row>
    <row r="79" spans="2:13" x14ac:dyDescent="0.25">
      <c r="B79" s="2">
        <f t="shared" si="26"/>
        <v>38838</v>
      </c>
      <c r="C79">
        <f t="shared" si="27"/>
        <v>5</v>
      </c>
      <c r="D79">
        <f t="shared" si="28"/>
        <v>2006</v>
      </c>
      <c r="E79" s="2">
        <f>'[1]Reservatórios Regional (Mensal)'!A80</f>
        <v>38838</v>
      </c>
      <c r="F79" s="5">
        <f>'[1]Reservatórios Regional (Mensal)'!B80</f>
        <v>84.58</v>
      </c>
      <c r="G79" s="5">
        <f>'[1]Reservatórios Regional (Mensal)'!C80</f>
        <v>84.58</v>
      </c>
      <c r="H79" s="5">
        <f>'[1]Reservatórios Regional (Mensal)'!D80</f>
        <v>98.02</v>
      </c>
      <c r="I79" s="5">
        <f>'[1]Reservatórios Regional (Mensal)'!E80</f>
        <v>95.58</v>
      </c>
      <c r="J79" s="8">
        <f t="shared" si="22"/>
        <v>1.2728154365782698</v>
      </c>
      <c r="K79" s="8">
        <f t="shared" si="23"/>
        <v>1.2718478233628228</v>
      </c>
      <c r="L79" s="8">
        <f t="shared" si="24"/>
        <v>1.1173341439319098</v>
      </c>
      <c r="M79" s="8">
        <f t="shared" si="25"/>
        <v>1.5115312640022491</v>
      </c>
    </row>
    <row r="80" spans="2:13" x14ac:dyDescent="0.25">
      <c r="B80" s="2">
        <f t="shared" si="26"/>
        <v>38869</v>
      </c>
      <c r="C80">
        <f t="shared" si="27"/>
        <v>6</v>
      </c>
      <c r="D80">
        <f t="shared" si="28"/>
        <v>2006</v>
      </c>
      <c r="E80" s="2">
        <f>'[1]Reservatórios Regional (Mensal)'!A81</f>
        <v>38869</v>
      </c>
      <c r="F80" s="5">
        <f>'[1]Reservatórios Regional (Mensal)'!B81</f>
        <v>78.23</v>
      </c>
      <c r="G80" s="5">
        <f>'[1]Reservatórios Regional (Mensal)'!C81</f>
        <v>78.23</v>
      </c>
      <c r="H80" s="5">
        <f>'[1]Reservatórios Regional (Mensal)'!D81</f>
        <v>93.82</v>
      </c>
      <c r="I80" s="5">
        <f>'[1]Reservatórios Regional (Mensal)'!E81</f>
        <v>89.85</v>
      </c>
      <c r="J80" s="8">
        <f t="shared" si="22"/>
        <v>1.2170403277385007</v>
      </c>
      <c r="K80" s="8">
        <f t="shared" si="23"/>
        <v>1.0358464333791866</v>
      </c>
      <c r="L80" s="8">
        <f t="shared" si="24"/>
        <v>1.1126367110291209</v>
      </c>
      <c r="M80" s="8">
        <f t="shared" si="25"/>
        <v>1.511580088603099</v>
      </c>
    </row>
    <row r="81" spans="2:13" x14ac:dyDescent="0.25">
      <c r="B81" s="2">
        <f t="shared" si="26"/>
        <v>38899</v>
      </c>
      <c r="C81">
        <f t="shared" si="27"/>
        <v>7</v>
      </c>
      <c r="D81">
        <f t="shared" si="28"/>
        <v>2006</v>
      </c>
      <c r="E81" s="2">
        <f>'[1]Reservatórios Regional (Mensal)'!A82</f>
        <v>38899</v>
      </c>
      <c r="F81" s="5">
        <f>'[1]Reservatórios Regional (Mensal)'!B82</f>
        <v>70.319999999999993</v>
      </c>
      <c r="G81" s="5">
        <f>'[1]Reservatórios Regional (Mensal)'!C82</f>
        <v>70.319999999999993</v>
      </c>
      <c r="H81" s="5">
        <f>'[1]Reservatórios Regional (Mensal)'!D82</f>
        <v>77.62</v>
      </c>
      <c r="I81" s="5">
        <f>'[1]Reservatórios Regional (Mensal)'!E82</f>
        <v>80.66</v>
      </c>
      <c r="J81" s="8">
        <f t="shared" si="22"/>
        <v>1.1636272145115676</v>
      </c>
      <c r="K81" s="8">
        <f t="shared" si="23"/>
        <v>0.89203062425422841</v>
      </c>
      <c r="L81" s="8">
        <f t="shared" si="24"/>
        <v>1.0284769838619319</v>
      </c>
      <c r="M81" s="8">
        <f t="shared" si="25"/>
        <v>1.4929016368831951</v>
      </c>
    </row>
    <row r="82" spans="2:13" x14ac:dyDescent="0.25">
      <c r="B82" s="2">
        <f t="shared" si="26"/>
        <v>38930</v>
      </c>
      <c r="C82">
        <f t="shared" si="27"/>
        <v>8</v>
      </c>
      <c r="D82">
        <f t="shared" si="28"/>
        <v>2006</v>
      </c>
      <c r="E82" s="2">
        <f>'[1]Reservatórios Regional (Mensal)'!A83</f>
        <v>38930</v>
      </c>
      <c r="F82" s="5">
        <f>'[1]Reservatórios Regional (Mensal)'!B83</f>
        <v>59.14</v>
      </c>
      <c r="G82" s="5">
        <f>'[1]Reservatórios Regional (Mensal)'!C83</f>
        <v>59.14</v>
      </c>
      <c r="H82" s="5">
        <f>'[1]Reservatórios Regional (Mensal)'!D83</f>
        <v>54.53</v>
      </c>
      <c r="I82" s="5">
        <f>'[1]Reservatórios Regional (Mensal)'!E83</f>
        <v>70.510000000000005</v>
      </c>
      <c r="J82" s="8">
        <f t="shared" si="22"/>
        <v>1.0977714986954865</v>
      </c>
      <c r="K82" s="8">
        <f t="shared" si="23"/>
        <v>0.82538205670954379</v>
      </c>
      <c r="L82" s="8">
        <f t="shared" si="24"/>
        <v>0.90056977181602138</v>
      </c>
      <c r="M82" s="8">
        <f t="shared" si="25"/>
        <v>1.4857243195785776</v>
      </c>
    </row>
    <row r="83" spans="2:13" x14ac:dyDescent="0.25">
      <c r="B83" s="2">
        <f t="shared" si="26"/>
        <v>38961</v>
      </c>
      <c r="C83">
        <f t="shared" si="27"/>
        <v>9</v>
      </c>
      <c r="D83">
        <f t="shared" si="28"/>
        <v>2006</v>
      </c>
      <c r="E83" s="2">
        <f>'[1]Reservatórios Regional (Mensal)'!A84</f>
        <v>38961</v>
      </c>
      <c r="F83" s="5">
        <f>'[1]Reservatórios Regional (Mensal)'!B84</f>
        <v>49.59</v>
      </c>
      <c r="G83" s="5">
        <f>'[1]Reservatórios Regional (Mensal)'!C84</f>
        <v>49.59</v>
      </c>
      <c r="H83" s="5">
        <f>'[1]Reservatórios Regional (Mensal)'!D84</f>
        <v>44.54</v>
      </c>
      <c r="I83" s="5">
        <f>'[1]Reservatórios Regional (Mensal)'!E84</f>
        <v>60.42</v>
      </c>
      <c r="J83" s="8">
        <f t="shared" si="22"/>
        <v>1.0507469011547834</v>
      </c>
      <c r="K83" s="8">
        <f t="shared" si="23"/>
        <v>0.72826512629723916</v>
      </c>
      <c r="L83" s="8">
        <f t="shared" si="24"/>
        <v>0.99166316206120253</v>
      </c>
      <c r="M83" s="8">
        <f t="shared" si="25"/>
        <v>1.5036292496785524</v>
      </c>
    </row>
    <row r="84" spans="2:13" x14ac:dyDescent="0.25">
      <c r="B84" s="2">
        <f t="shared" si="26"/>
        <v>38991</v>
      </c>
      <c r="C84">
        <f t="shared" si="27"/>
        <v>10</v>
      </c>
      <c r="D84">
        <f t="shared" si="28"/>
        <v>2006</v>
      </c>
      <c r="E84" s="2">
        <f>'[1]Reservatórios Regional (Mensal)'!A85</f>
        <v>38991</v>
      </c>
      <c r="F84" s="5">
        <f>'[1]Reservatórios Regional (Mensal)'!B85</f>
        <v>45.23</v>
      </c>
      <c r="G84" s="5">
        <f>'[1]Reservatórios Regional (Mensal)'!C85</f>
        <v>45.23</v>
      </c>
      <c r="H84" s="5">
        <f>'[1]Reservatórios Regional (Mensal)'!D85</f>
        <v>36.28</v>
      </c>
      <c r="I84" s="5">
        <f>'[1]Reservatórios Regional (Mensal)'!E85</f>
        <v>52.25</v>
      </c>
      <c r="J84" s="8">
        <f t="shared" si="22"/>
        <v>1.0840745672436753</v>
      </c>
      <c r="K84" s="8">
        <f t="shared" si="23"/>
        <v>0.59994694256532699</v>
      </c>
      <c r="L84" s="8">
        <f t="shared" si="24"/>
        <v>1.1051055116511261</v>
      </c>
      <c r="M84" s="8">
        <f t="shared" si="25"/>
        <v>1.5947164948453605</v>
      </c>
    </row>
    <row r="85" spans="2:13" x14ac:dyDescent="0.25">
      <c r="B85" s="2">
        <f t="shared" si="26"/>
        <v>39022</v>
      </c>
      <c r="C85">
        <f t="shared" si="27"/>
        <v>11</v>
      </c>
      <c r="D85">
        <f t="shared" si="28"/>
        <v>2006</v>
      </c>
      <c r="E85" s="2">
        <f>'[1]Reservatórios Regional (Mensal)'!A86</f>
        <v>39022</v>
      </c>
      <c r="F85" s="5">
        <f>'[1]Reservatórios Regional (Mensal)'!B86</f>
        <v>42.38</v>
      </c>
      <c r="G85" s="5">
        <f>'[1]Reservatórios Regional (Mensal)'!C86</f>
        <v>42.38</v>
      </c>
      <c r="H85" s="5">
        <f>'[1]Reservatórios Regional (Mensal)'!D86</f>
        <v>33.68</v>
      </c>
      <c r="I85" s="5">
        <f>'[1]Reservatórios Regional (Mensal)'!E86</f>
        <v>52.54</v>
      </c>
      <c r="J85" s="8">
        <f t="shared" si="22"/>
        <v>1.0607522769936732</v>
      </c>
      <c r="K85" s="8">
        <f t="shared" si="23"/>
        <v>0.59733608964269791</v>
      </c>
      <c r="L85" s="8">
        <f t="shared" si="24"/>
        <v>1.1834384211450992</v>
      </c>
      <c r="M85" s="8">
        <f t="shared" si="25"/>
        <v>1.7644029850746268</v>
      </c>
    </row>
    <row r="86" spans="2:13" x14ac:dyDescent="0.25">
      <c r="B86" s="2">
        <f t="shared" si="26"/>
        <v>39052</v>
      </c>
      <c r="C86">
        <f t="shared" si="27"/>
        <v>12</v>
      </c>
      <c r="D86">
        <f t="shared" si="28"/>
        <v>2006</v>
      </c>
      <c r="E86" s="2">
        <f>'[1]Reservatórios Regional (Mensal)'!A87</f>
        <v>39052</v>
      </c>
      <c r="F86" s="5">
        <f>'[1]Reservatórios Regional (Mensal)'!B87</f>
        <v>53.3</v>
      </c>
      <c r="G86" s="5">
        <f>'[1]Reservatórios Regional (Mensal)'!C87</f>
        <v>53.3</v>
      </c>
      <c r="H86" s="5">
        <f>'[1]Reservatórios Regional (Mensal)'!D87</f>
        <v>35.68</v>
      </c>
      <c r="I86" s="5">
        <f>'[1]Reservatórios Regional (Mensal)'!E87</f>
        <v>61.92</v>
      </c>
      <c r="J86" s="8">
        <f t="shared" si="22"/>
        <v>1.22441165960488</v>
      </c>
      <c r="K86" s="8">
        <f t="shared" si="23"/>
        <v>0.77292428661199108</v>
      </c>
      <c r="L86" s="8">
        <f t="shared" si="24"/>
        <v>1.0632232431090143</v>
      </c>
      <c r="M86" s="8">
        <f t="shared" si="25"/>
        <v>1.7633210985951144</v>
      </c>
    </row>
    <row r="87" spans="2:13" x14ac:dyDescent="0.25">
      <c r="B87" s="2">
        <f t="shared" si="26"/>
        <v>39083</v>
      </c>
      <c r="C87">
        <f t="shared" si="27"/>
        <v>1</v>
      </c>
      <c r="D87">
        <f t="shared" si="28"/>
        <v>2007</v>
      </c>
      <c r="E87" s="2">
        <f>'[1]Reservatórios Regional (Mensal)'!A88</f>
        <v>39083</v>
      </c>
      <c r="F87" s="5">
        <f>'[1]Reservatórios Regional (Mensal)'!B88</f>
        <v>78.41</v>
      </c>
      <c r="G87" s="5">
        <f>'[1]Reservatórios Regional (Mensal)'!C88</f>
        <v>78.41</v>
      </c>
      <c r="H87" s="5">
        <f>'[1]Reservatórios Regional (Mensal)'!D88</f>
        <v>48.18</v>
      </c>
      <c r="I87" s="5">
        <f>'[1]Reservatórios Regional (Mensal)'!E88</f>
        <v>77.510000000000005</v>
      </c>
      <c r="J87" s="8">
        <f t="shared" si="22"/>
        <v>1.4794959956392302</v>
      </c>
      <c r="K87" s="8">
        <f t="shared" si="23"/>
        <v>1.2071950322459239</v>
      </c>
      <c r="L87" s="8">
        <f t="shared" si="24"/>
        <v>0.87417218543046327</v>
      </c>
      <c r="M87" s="8">
        <f t="shared" si="25"/>
        <v>1.6047988221491178</v>
      </c>
    </row>
    <row r="88" spans="2:13" x14ac:dyDescent="0.25">
      <c r="B88" s="2">
        <f t="shared" si="26"/>
        <v>39114</v>
      </c>
      <c r="C88">
        <f t="shared" si="27"/>
        <v>2</v>
      </c>
      <c r="D88">
        <f t="shared" si="28"/>
        <v>2007</v>
      </c>
      <c r="E88" s="2">
        <f>'[1]Reservatórios Regional (Mensal)'!A89</f>
        <v>39114</v>
      </c>
      <c r="F88" s="5">
        <f>'[1]Reservatórios Regional (Mensal)'!B89</f>
        <v>84.54</v>
      </c>
      <c r="G88" s="5">
        <f>'[1]Reservatórios Regional (Mensal)'!C89</f>
        <v>84.54</v>
      </c>
      <c r="H88" s="5">
        <f>'[1]Reservatórios Regional (Mensal)'!D89</f>
        <v>91.58</v>
      </c>
      <c r="I88" s="5">
        <f>'[1]Reservatórios Regional (Mensal)'!E89</f>
        <v>84.62</v>
      </c>
      <c r="J88" s="8">
        <f t="shared" si="22"/>
        <v>1.4177955837137799</v>
      </c>
      <c r="K88" s="8">
        <f t="shared" si="23"/>
        <v>1.2133283366688725</v>
      </c>
      <c r="L88" s="8">
        <f t="shared" si="24"/>
        <v>1.272170215393164</v>
      </c>
      <c r="M88" s="8">
        <f t="shared" si="25"/>
        <v>1.5868894815802637</v>
      </c>
    </row>
    <row r="89" spans="2:13" x14ac:dyDescent="0.25">
      <c r="B89" s="2">
        <f t="shared" si="26"/>
        <v>39142</v>
      </c>
      <c r="C89">
        <f t="shared" si="27"/>
        <v>3</v>
      </c>
      <c r="D89">
        <f t="shared" si="28"/>
        <v>2007</v>
      </c>
      <c r="E89" s="2">
        <f>'[1]Reservatórios Regional (Mensal)'!A90</f>
        <v>39142</v>
      </c>
      <c r="F89" s="5">
        <f>'[1]Reservatórios Regional (Mensal)'!B90</f>
        <v>86.67</v>
      </c>
      <c r="G89" s="5">
        <f>'[1]Reservatórios Regional (Mensal)'!C90</f>
        <v>86.67</v>
      </c>
      <c r="H89" s="5">
        <f>'[1]Reservatórios Regional (Mensal)'!D90</f>
        <v>97.82</v>
      </c>
      <c r="I89" s="5">
        <f>'[1]Reservatórios Regional (Mensal)'!E90</f>
        <v>94.82</v>
      </c>
      <c r="J89" s="8">
        <f t="shared" si="22"/>
        <v>1.3206745339721997</v>
      </c>
      <c r="K89" s="8">
        <f t="shared" si="23"/>
        <v>1.3150858144788753</v>
      </c>
      <c r="L89" s="8">
        <f t="shared" si="24"/>
        <v>1.171918054390799</v>
      </c>
      <c r="M89" s="8">
        <f t="shared" si="25"/>
        <v>1.5613370657006422</v>
      </c>
    </row>
    <row r="90" spans="2:13" x14ac:dyDescent="0.25">
      <c r="B90" s="2">
        <f t="shared" si="26"/>
        <v>39173</v>
      </c>
      <c r="C90">
        <f t="shared" si="27"/>
        <v>4</v>
      </c>
      <c r="D90">
        <f t="shared" si="28"/>
        <v>2007</v>
      </c>
      <c r="E90" s="2">
        <f>'[1]Reservatórios Regional (Mensal)'!A91</f>
        <v>39173</v>
      </c>
      <c r="F90" s="5">
        <f>'[1]Reservatórios Regional (Mensal)'!B91</f>
        <v>86.68</v>
      </c>
      <c r="G90" s="5">
        <f>'[1]Reservatórios Regional (Mensal)'!C91</f>
        <v>86.68</v>
      </c>
      <c r="H90" s="5">
        <f>'[1]Reservatórios Regional (Mensal)'!D91</f>
        <v>99.63</v>
      </c>
      <c r="I90" s="5">
        <f>'[1]Reservatórios Regional (Mensal)'!E91</f>
        <v>95.48</v>
      </c>
      <c r="J90" s="8">
        <f t="shared" si="22"/>
        <v>1.288006868313301</v>
      </c>
      <c r="K90" s="8">
        <f t="shared" si="23"/>
        <v>1.4000717875089737</v>
      </c>
      <c r="L90" s="8">
        <f t="shared" si="24"/>
        <v>1.1377689237972581</v>
      </c>
      <c r="M90" s="8">
        <f t="shared" si="25"/>
        <v>1.4548594357112024</v>
      </c>
    </row>
    <row r="91" spans="2:13" x14ac:dyDescent="0.25">
      <c r="B91" s="2">
        <f t="shared" si="26"/>
        <v>39203</v>
      </c>
      <c r="C91">
        <f t="shared" si="27"/>
        <v>5</v>
      </c>
      <c r="D91">
        <f t="shared" si="28"/>
        <v>2007</v>
      </c>
      <c r="E91" s="2">
        <f>'[1]Reservatórios Regional (Mensal)'!A92</f>
        <v>39203</v>
      </c>
      <c r="F91" s="5">
        <f>'[1]Reservatórios Regional (Mensal)'!B92</f>
        <v>85.56</v>
      </c>
      <c r="G91" s="5">
        <f>'[1]Reservatórios Regional (Mensal)'!C92</f>
        <v>85.56</v>
      </c>
      <c r="H91" s="5">
        <f>'[1]Reservatórios Regional (Mensal)'!D92</f>
        <v>99.04</v>
      </c>
      <c r="I91" s="5">
        <f>'[1]Reservatórios Regional (Mensal)'!E92</f>
        <v>90.44</v>
      </c>
      <c r="J91" s="8">
        <f t="shared" si="22"/>
        <v>1.2875631207571148</v>
      </c>
      <c r="K91" s="8">
        <f t="shared" si="23"/>
        <v>1.2865842961329288</v>
      </c>
      <c r="L91" s="8">
        <f t="shared" si="24"/>
        <v>1.1289611672619502</v>
      </c>
      <c r="M91" s="8">
        <f t="shared" si="25"/>
        <v>1.4302457367269659</v>
      </c>
    </row>
    <row r="92" spans="2:13" x14ac:dyDescent="0.25">
      <c r="B92" s="2">
        <f t="shared" si="26"/>
        <v>39234</v>
      </c>
      <c r="C92">
        <f t="shared" si="27"/>
        <v>6</v>
      </c>
      <c r="D92">
        <f t="shared" si="28"/>
        <v>2007</v>
      </c>
      <c r="E92" s="2">
        <f>'[1]Reservatórios Regional (Mensal)'!A93</f>
        <v>39234</v>
      </c>
      <c r="F92" s="5">
        <f>'[1]Reservatórios Regional (Mensal)'!B93</f>
        <v>82.62</v>
      </c>
      <c r="G92" s="5">
        <f>'[1]Reservatórios Regional (Mensal)'!C93</f>
        <v>82.62</v>
      </c>
      <c r="H92" s="5">
        <f>'[1]Reservatórios Regional (Mensal)'!D93</f>
        <v>93.09</v>
      </c>
      <c r="I92" s="5">
        <f>'[1]Reservatórios Regional (Mensal)'!E93</f>
        <v>83.51</v>
      </c>
      <c r="J92" s="8">
        <f t="shared" si="22"/>
        <v>1.2853364678225097</v>
      </c>
      <c r="K92" s="8">
        <f t="shared" si="23"/>
        <v>1.0939745919185531</v>
      </c>
      <c r="L92" s="8">
        <f t="shared" si="24"/>
        <v>1.1039794439320068</v>
      </c>
      <c r="M92" s="8">
        <f t="shared" si="25"/>
        <v>1.4049199020505823</v>
      </c>
    </row>
    <row r="93" spans="2:13" x14ac:dyDescent="0.25">
      <c r="B93" s="2">
        <f t="shared" si="26"/>
        <v>39264</v>
      </c>
      <c r="C93">
        <f t="shared" si="27"/>
        <v>7</v>
      </c>
      <c r="D93">
        <f t="shared" si="28"/>
        <v>2007</v>
      </c>
      <c r="E93" s="2">
        <f>'[1]Reservatórios Regional (Mensal)'!A94</f>
        <v>39264</v>
      </c>
      <c r="F93" s="5">
        <f>'[1]Reservatórios Regional (Mensal)'!B94</f>
        <v>79.58</v>
      </c>
      <c r="G93" s="5">
        <f>'[1]Reservatórios Regional (Mensal)'!C94</f>
        <v>79.58</v>
      </c>
      <c r="H93" s="5">
        <f>'[1]Reservatórios Regional (Mensal)'!D94</f>
        <v>81.98</v>
      </c>
      <c r="I93" s="5">
        <f>'[1]Reservatórios Regional (Mensal)'!E94</f>
        <v>73.75</v>
      </c>
      <c r="J93" s="8">
        <f t="shared" si="22"/>
        <v>1.3168579882086255</v>
      </c>
      <c r="K93" s="8">
        <f t="shared" si="23"/>
        <v>1.0094965454799703</v>
      </c>
      <c r="L93" s="8">
        <f t="shared" si="24"/>
        <v>1.086247657008518</v>
      </c>
      <c r="M93" s="8">
        <f t="shared" si="25"/>
        <v>1.365007385570737</v>
      </c>
    </row>
    <row r="94" spans="2:13" x14ac:dyDescent="0.25">
      <c r="B94" s="2">
        <f t="shared" si="26"/>
        <v>39295</v>
      </c>
      <c r="C94">
        <f t="shared" si="27"/>
        <v>8</v>
      </c>
      <c r="D94">
        <f t="shared" si="28"/>
        <v>2007</v>
      </c>
      <c r="E94" s="2">
        <f>'[1]Reservatórios Regional (Mensal)'!A95</f>
        <v>39295</v>
      </c>
      <c r="F94" s="5">
        <f>'[1]Reservatórios Regional (Mensal)'!B95</f>
        <v>72.11</v>
      </c>
      <c r="G94" s="5">
        <f>'[1]Reservatórios Regional (Mensal)'!C95</f>
        <v>72.11</v>
      </c>
      <c r="H94" s="5">
        <f>'[1]Reservatórios Regional (Mensal)'!D95</f>
        <v>61.22</v>
      </c>
      <c r="I94" s="5">
        <f>'[1]Reservatórios Regional (Mensal)'!E95</f>
        <v>65.59</v>
      </c>
      <c r="J94" s="8">
        <f t="shared" si="22"/>
        <v>1.3385238885852473</v>
      </c>
      <c r="K94" s="8">
        <f t="shared" si="23"/>
        <v>1.0063966876788164</v>
      </c>
      <c r="L94" s="8">
        <f t="shared" si="24"/>
        <v>1.0110559587488874</v>
      </c>
      <c r="M94" s="8">
        <f t="shared" si="25"/>
        <v>1.3820544337137841</v>
      </c>
    </row>
    <row r="95" spans="2:13" x14ac:dyDescent="0.25">
      <c r="B95" s="2">
        <f t="shared" si="26"/>
        <v>39326</v>
      </c>
      <c r="C95">
        <f t="shared" si="27"/>
        <v>9</v>
      </c>
      <c r="D95">
        <f t="shared" si="28"/>
        <v>2007</v>
      </c>
      <c r="E95" s="2">
        <f>'[1]Reservatórios Regional (Mensal)'!A96</f>
        <v>39326</v>
      </c>
      <c r="F95" s="5">
        <f>'[1]Reservatórios Regional (Mensal)'!B96</f>
        <v>62.01</v>
      </c>
      <c r="G95" s="5">
        <f>'[1]Reservatórios Regional (Mensal)'!C96</f>
        <v>62.01</v>
      </c>
      <c r="H95" s="5">
        <f>'[1]Reservatórios Regional (Mensal)'!D96</f>
        <v>45.93</v>
      </c>
      <c r="I95" s="5">
        <f>'[1]Reservatórios Regional (Mensal)'!E96</f>
        <v>53.65</v>
      </c>
      <c r="J95" s="8">
        <f t="shared" si="22"/>
        <v>1.313910371861426</v>
      </c>
      <c r="K95" s="8">
        <f t="shared" si="23"/>
        <v>0.91066183669473266</v>
      </c>
      <c r="L95" s="8">
        <f t="shared" si="24"/>
        <v>1.0226108898399424</v>
      </c>
      <c r="M95" s="8">
        <f t="shared" si="25"/>
        <v>1.3351491103153648</v>
      </c>
    </row>
    <row r="96" spans="2:13" x14ac:dyDescent="0.25">
      <c r="B96" s="2">
        <f t="shared" si="26"/>
        <v>39356</v>
      </c>
      <c r="C96">
        <f t="shared" si="27"/>
        <v>10</v>
      </c>
      <c r="D96">
        <f t="shared" si="28"/>
        <v>2007</v>
      </c>
      <c r="E96" s="2">
        <f>'[1]Reservatórios Regional (Mensal)'!A97</f>
        <v>39356</v>
      </c>
      <c r="F96" s="5">
        <f>'[1]Reservatórios Regional (Mensal)'!B97</f>
        <v>51.7</v>
      </c>
      <c r="G96" s="5">
        <f>'[1]Reservatórios Regional (Mensal)'!C97</f>
        <v>51.7</v>
      </c>
      <c r="H96" s="5">
        <f>'[1]Reservatórios Regional (Mensal)'!D97</f>
        <v>35.82</v>
      </c>
      <c r="I96" s="5">
        <f>'[1]Reservatórios Regional (Mensal)'!E97</f>
        <v>40.15</v>
      </c>
      <c r="J96" s="8">
        <f t="shared" si="22"/>
        <v>1.2391478029294278</v>
      </c>
      <c r="K96" s="8">
        <f t="shared" si="23"/>
        <v>0.68576734314895893</v>
      </c>
      <c r="L96" s="8">
        <f t="shared" si="24"/>
        <v>1.0910936997613929</v>
      </c>
      <c r="M96" s="8">
        <f t="shared" si="25"/>
        <v>1.2254137276180139</v>
      </c>
    </row>
    <row r="97" spans="2:13" x14ac:dyDescent="0.25">
      <c r="B97" s="2">
        <f t="shared" si="26"/>
        <v>39387</v>
      </c>
      <c r="C97">
        <f t="shared" si="27"/>
        <v>11</v>
      </c>
      <c r="D97">
        <f t="shared" si="28"/>
        <v>2007</v>
      </c>
      <c r="E97" s="2">
        <f>'[1]Reservatórios Regional (Mensal)'!A98</f>
        <v>39387</v>
      </c>
      <c r="F97" s="5">
        <f>'[1]Reservatórios Regional (Mensal)'!B98</f>
        <v>48.2</v>
      </c>
      <c r="G97" s="5">
        <f>'[1]Reservatórios Regional (Mensal)'!C98</f>
        <v>48.2</v>
      </c>
      <c r="H97" s="5">
        <f>'[1]Reservatórios Regional (Mensal)'!D98</f>
        <v>30.5</v>
      </c>
      <c r="I97" s="5">
        <f>'[1]Reservatórios Regional (Mensal)'!E98</f>
        <v>29.35</v>
      </c>
      <c r="J97" s="8">
        <f t="shared" si="22"/>
        <v>1.2064242508517</v>
      </c>
      <c r="K97" s="8">
        <f t="shared" si="23"/>
        <v>0.67936761493105324</v>
      </c>
      <c r="L97" s="8">
        <f t="shared" si="24"/>
        <v>1.0717004704550335</v>
      </c>
      <c r="M97" s="8">
        <f t="shared" si="25"/>
        <v>0.98563432835820897</v>
      </c>
    </row>
    <row r="98" spans="2:13" x14ac:dyDescent="0.25">
      <c r="B98" s="2">
        <f t="shared" si="26"/>
        <v>39417</v>
      </c>
      <c r="C98">
        <f t="shared" si="27"/>
        <v>12</v>
      </c>
      <c r="D98">
        <f t="shared" si="28"/>
        <v>2007</v>
      </c>
      <c r="E98" s="2">
        <f>'[1]Reservatórios Regional (Mensal)'!A99</f>
        <v>39417</v>
      </c>
      <c r="F98" s="5">
        <f>'[1]Reservatórios Regional (Mensal)'!B99</f>
        <v>46.17</v>
      </c>
      <c r="G98" s="5">
        <f>'[1]Reservatórios Regional (Mensal)'!C99</f>
        <v>46.17</v>
      </c>
      <c r="H98" s="5">
        <f>'[1]Reservatórios Regional (Mensal)'!D99</f>
        <v>30.11</v>
      </c>
      <c r="I98" s="5">
        <f>'[1]Reservatórios Regional (Mensal)'!E99</f>
        <v>26.65</v>
      </c>
      <c r="J98" s="8">
        <f t="shared" si="22"/>
        <v>1.0606207565470414</v>
      </c>
      <c r="K98" s="8">
        <f t="shared" si="23"/>
        <v>0.66952934920967411</v>
      </c>
      <c r="L98" s="8">
        <f t="shared" si="24"/>
        <v>0.89724360566178307</v>
      </c>
      <c r="M98" s="8">
        <f t="shared" si="25"/>
        <v>0.75892292114922144</v>
      </c>
    </row>
    <row r="99" spans="2:13" x14ac:dyDescent="0.25">
      <c r="B99" s="2">
        <f t="shared" si="26"/>
        <v>39448</v>
      </c>
      <c r="C99">
        <f t="shared" si="27"/>
        <v>1</v>
      </c>
      <c r="D99">
        <f t="shared" si="28"/>
        <v>2008</v>
      </c>
      <c r="E99" s="2">
        <f>'[1]Reservatórios Regional (Mensal)'!A100</f>
        <v>39448</v>
      </c>
      <c r="F99" s="5">
        <f>'[1]Reservatórios Regional (Mensal)'!B100</f>
        <v>50.84</v>
      </c>
      <c r="G99" s="5">
        <f>'[1]Reservatórios Regional (Mensal)'!C100</f>
        <v>63.33</v>
      </c>
      <c r="H99" s="5">
        <f>'[1]Reservatórios Regional (Mensal)'!D100</f>
        <v>29.98</v>
      </c>
      <c r="I99" s="5">
        <f>'[1]Reservatórios Regional (Mensal)'!E100</f>
        <v>30.63</v>
      </c>
      <c r="J99" s="8">
        <f t="shared" si="22"/>
        <v>0.95928550463331808</v>
      </c>
      <c r="K99" s="8">
        <f t="shared" si="23"/>
        <v>0.97502437689241628</v>
      </c>
      <c r="L99" s="8">
        <f t="shared" si="24"/>
        <v>0.54395355166470094</v>
      </c>
      <c r="M99" s="8">
        <f t="shared" si="25"/>
        <v>0.63417607950493449</v>
      </c>
    </row>
    <row r="100" spans="2:13" x14ac:dyDescent="0.25">
      <c r="B100" s="2">
        <f t="shared" si="26"/>
        <v>39479</v>
      </c>
      <c r="C100">
        <f t="shared" si="27"/>
        <v>2</v>
      </c>
      <c r="D100">
        <f t="shared" si="28"/>
        <v>2008</v>
      </c>
      <c r="E100" s="2">
        <f>'[1]Reservatórios Regional (Mensal)'!A101</f>
        <v>39479</v>
      </c>
      <c r="F100" s="5">
        <f>'[1]Reservatórios Regional (Mensal)'!B101</f>
        <v>65.67</v>
      </c>
      <c r="G100" s="5">
        <f>'[1]Reservatórios Regional (Mensal)'!C101</f>
        <v>47.76</v>
      </c>
      <c r="H100" s="5">
        <f>'[1]Reservatórios Regional (Mensal)'!D101</f>
        <v>44.42</v>
      </c>
      <c r="I100" s="5">
        <f>'[1]Reservatórios Regional (Mensal)'!E101</f>
        <v>48.28</v>
      </c>
      <c r="J100" s="8">
        <f t="shared" si="22"/>
        <v>1.1013323395136494</v>
      </c>
      <c r="K100" s="8">
        <f t="shared" si="23"/>
        <v>0.68545731439916424</v>
      </c>
      <c r="L100" s="8">
        <f t="shared" si="24"/>
        <v>0.61705395247613393</v>
      </c>
      <c r="M100" s="8">
        <f t="shared" si="25"/>
        <v>0.90540090015002517</v>
      </c>
    </row>
    <row r="101" spans="2:13" x14ac:dyDescent="0.25">
      <c r="B101" s="2">
        <f t="shared" si="26"/>
        <v>39508</v>
      </c>
      <c r="C101">
        <f t="shared" si="27"/>
        <v>3</v>
      </c>
      <c r="D101">
        <f t="shared" si="28"/>
        <v>2008</v>
      </c>
      <c r="E101" s="2">
        <f>'[1]Reservatórios Regional (Mensal)'!A102</f>
        <v>39508</v>
      </c>
      <c r="F101" s="5">
        <f>'[1]Reservatórios Regional (Mensal)'!B102</f>
        <v>78.63</v>
      </c>
      <c r="G101" s="5">
        <f>'[1]Reservatórios Regional (Mensal)'!C102</f>
        <v>42.76</v>
      </c>
      <c r="H101" s="5">
        <f>'[1]Reservatórios Regional (Mensal)'!D102</f>
        <v>86.41</v>
      </c>
      <c r="I101" s="5">
        <f>'[1]Reservatórios Regional (Mensal)'!E102</f>
        <v>66.25</v>
      </c>
      <c r="J101" s="8">
        <f t="shared" si="22"/>
        <v>1.198161285407108</v>
      </c>
      <c r="K101" s="8">
        <f t="shared" si="23"/>
        <v>0.64881815423003009</v>
      </c>
      <c r="L101" s="8">
        <f t="shared" si="24"/>
        <v>1.0352222355337246</v>
      </c>
      <c r="M101" s="8">
        <f t="shared" si="25"/>
        <v>1.0908941215214887</v>
      </c>
    </row>
    <row r="102" spans="2:13" x14ac:dyDescent="0.25">
      <c r="B102" s="2">
        <f t="shared" si="26"/>
        <v>39539</v>
      </c>
      <c r="C102">
        <f t="shared" si="27"/>
        <v>4</v>
      </c>
      <c r="D102">
        <f t="shared" si="28"/>
        <v>2008</v>
      </c>
      <c r="E102" s="2">
        <f>'[1]Reservatórios Regional (Mensal)'!A103</f>
        <v>39539</v>
      </c>
      <c r="F102" s="5">
        <f>'[1]Reservatórios Regional (Mensal)'!B103</f>
        <v>82.34</v>
      </c>
      <c r="G102" s="5">
        <f>'[1]Reservatórios Regional (Mensal)'!C103</f>
        <v>48.7</v>
      </c>
      <c r="H102" s="5">
        <f>'[1]Reservatórios Regional (Mensal)'!D103</f>
        <v>94.91</v>
      </c>
      <c r="I102" s="5">
        <f>'[1]Reservatórios Regional (Mensal)'!E103</f>
        <v>81.88</v>
      </c>
      <c r="J102" s="8">
        <f t="shared" si="22"/>
        <v>1.2235173689076742</v>
      </c>
      <c r="K102" s="8">
        <f t="shared" si="23"/>
        <v>0.78661162957645381</v>
      </c>
      <c r="L102" s="8">
        <f t="shared" si="24"/>
        <v>1.0838667927090009</v>
      </c>
      <c r="M102" s="8">
        <f t="shared" si="25"/>
        <v>1.2476318663179016</v>
      </c>
    </row>
    <row r="103" spans="2:13" x14ac:dyDescent="0.25">
      <c r="B103" s="2">
        <f t="shared" si="26"/>
        <v>39569</v>
      </c>
      <c r="C103">
        <f t="shared" si="27"/>
        <v>5</v>
      </c>
      <c r="D103">
        <f t="shared" si="28"/>
        <v>2008</v>
      </c>
      <c r="E103" s="2">
        <f>'[1]Reservatórios Regional (Mensal)'!A104</f>
        <v>39569</v>
      </c>
      <c r="F103" s="5">
        <f>'[1]Reservatórios Regional (Mensal)'!B104</f>
        <v>82.98</v>
      </c>
      <c r="G103" s="5">
        <f>'[1]Reservatórios Regional (Mensal)'!C104</f>
        <v>64.650000000000006</v>
      </c>
      <c r="H103" s="5">
        <f>'[1]Reservatórios Regional (Mensal)'!D104</f>
        <v>95.55</v>
      </c>
      <c r="I103" s="5">
        <f>'[1]Reservatórios Regional (Mensal)'!E104</f>
        <v>82.14</v>
      </c>
      <c r="J103" s="8">
        <f t="shared" si="22"/>
        <v>1.2487375848577067</v>
      </c>
      <c r="K103" s="8">
        <f t="shared" si="23"/>
        <v>0.97215608631362616</v>
      </c>
      <c r="L103" s="8">
        <f t="shared" si="24"/>
        <v>1.0891785090052437</v>
      </c>
      <c r="M103" s="8">
        <f t="shared" si="25"/>
        <v>1.2989870059127928</v>
      </c>
    </row>
    <row r="104" spans="2:13" x14ac:dyDescent="0.25">
      <c r="B104" s="2">
        <f t="shared" si="26"/>
        <v>39600</v>
      </c>
      <c r="C104">
        <f t="shared" si="27"/>
        <v>6</v>
      </c>
      <c r="D104">
        <f t="shared" si="28"/>
        <v>2008</v>
      </c>
      <c r="E104" s="2">
        <f>'[1]Reservatórios Regional (Mensal)'!A105</f>
        <v>39600</v>
      </c>
      <c r="F104" s="5">
        <f>'[1]Reservatórios Regional (Mensal)'!B105</f>
        <v>79.66</v>
      </c>
      <c r="G104" s="5">
        <f>'[1]Reservatórios Regional (Mensal)'!C105</f>
        <v>68.650000000000006</v>
      </c>
      <c r="H104" s="5">
        <f>'[1]Reservatórios Regional (Mensal)'!D105</f>
        <v>90.81</v>
      </c>
      <c r="I104" s="5">
        <f>'[1]Reservatórios Regional (Mensal)'!E105</f>
        <v>78.58</v>
      </c>
      <c r="J104" s="8">
        <f t="shared" si="22"/>
        <v>1.2392871341895559</v>
      </c>
      <c r="K104" s="8">
        <f t="shared" si="23"/>
        <v>0.90899728558712978</v>
      </c>
      <c r="L104" s="8">
        <f t="shared" si="24"/>
        <v>1.0769403083410198</v>
      </c>
      <c r="M104" s="8">
        <f t="shared" si="25"/>
        <v>1.3219806718133726</v>
      </c>
    </row>
    <row r="105" spans="2:13" x14ac:dyDescent="0.25">
      <c r="B105" s="2">
        <f t="shared" si="26"/>
        <v>39630</v>
      </c>
      <c r="C105">
        <f t="shared" si="27"/>
        <v>7</v>
      </c>
      <c r="D105">
        <f t="shared" si="28"/>
        <v>2008</v>
      </c>
      <c r="E105" s="2">
        <f>'[1]Reservatórios Regional (Mensal)'!A106</f>
        <v>39630</v>
      </c>
      <c r="F105" s="5">
        <f>'[1]Reservatórios Regional (Mensal)'!B106</f>
        <v>73.17</v>
      </c>
      <c r="G105" s="5">
        <f>'[1]Reservatórios Regional (Mensal)'!C106</f>
        <v>56.02</v>
      </c>
      <c r="H105" s="5">
        <f>'[1]Reservatórios Regional (Mensal)'!D106</f>
        <v>77.81</v>
      </c>
      <c r="I105" s="5">
        <f>'[1]Reservatórios Regional (Mensal)'!E106</f>
        <v>73.290000000000006</v>
      </c>
      <c r="J105" s="8">
        <f t="shared" si="22"/>
        <v>1.2107878738027789</v>
      </c>
      <c r="K105" s="8">
        <f t="shared" si="23"/>
        <v>0.71063076750173326</v>
      </c>
      <c r="L105" s="8">
        <f t="shared" si="24"/>
        <v>1.0309945131963014</v>
      </c>
      <c r="M105" s="8">
        <f t="shared" si="25"/>
        <v>1.3564934411997196</v>
      </c>
    </row>
    <row r="106" spans="2:13" x14ac:dyDescent="0.25">
      <c r="B106" s="2">
        <f t="shared" si="26"/>
        <v>39661</v>
      </c>
      <c r="C106">
        <f t="shared" si="27"/>
        <v>8</v>
      </c>
      <c r="D106">
        <f t="shared" si="28"/>
        <v>2008</v>
      </c>
      <c r="E106" s="2">
        <f>'[1]Reservatórios Regional (Mensal)'!A107</f>
        <v>39661</v>
      </c>
      <c r="F106" s="5">
        <f>'[1]Reservatórios Regional (Mensal)'!B107</f>
        <v>66.44</v>
      </c>
      <c r="G106" s="5">
        <f>'[1]Reservatórios Regional (Mensal)'!C107</f>
        <v>62</v>
      </c>
      <c r="H106" s="5">
        <f>'[1]Reservatórios Regional (Mensal)'!D107</f>
        <v>63.45</v>
      </c>
      <c r="I106" s="5">
        <f>'[1]Reservatórios Regional (Mensal)'!E107</f>
        <v>64.349999999999994</v>
      </c>
      <c r="J106" s="8">
        <f t="shared" si="22"/>
        <v>1.2332759278547196</v>
      </c>
      <c r="K106" s="8">
        <f t="shared" si="23"/>
        <v>0.8652973878253587</v>
      </c>
      <c r="L106" s="8">
        <f t="shared" si="24"/>
        <v>1.0478846877265096</v>
      </c>
      <c r="M106" s="8">
        <f t="shared" si="25"/>
        <v>1.3559262510974537</v>
      </c>
    </row>
    <row r="107" spans="2:13" x14ac:dyDescent="0.25">
      <c r="B107" s="2">
        <f t="shared" si="26"/>
        <v>39692</v>
      </c>
      <c r="C107">
        <f t="shared" si="27"/>
        <v>9</v>
      </c>
      <c r="D107">
        <f t="shared" si="28"/>
        <v>2008</v>
      </c>
      <c r="E107" s="2">
        <f>'[1]Reservatórios Regional (Mensal)'!A108</f>
        <v>39692</v>
      </c>
      <c r="F107" s="5">
        <f>'[1]Reservatórios Regional (Mensal)'!B108</f>
        <v>57.9</v>
      </c>
      <c r="G107" s="5">
        <f>'[1]Reservatórios Regional (Mensal)'!C108</f>
        <v>53.89</v>
      </c>
      <c r="H107" s="5">
        <f>'[1]Reservatórios Regional (Mensal)'!D108</f>
        <v>47.3</v>
      </c>
      <c r="I107" s="5">
        <f>'[1]Reservatórios Regional (Mensal)'!E108</f>
        <v>55.13</v>
      </c>
      <c r="J107" s="8">
        <f t="shared" si="22"/>
        <v>1.2268248755164741</v>
      </c>
      <c r="K107" s="8">
        <f t="shared" si="23"/>
        <v>0.79141374583904445</v>
      </c>
      <c r="L107" s="8">
        <f t="shared" si="24"/>
        <v>1.053113326571506</v>
      </c>
      <c r="M107" s="8">
        <f t="shared" si="25"/>
        <v>1.3719808099102713</v>
      </c>
    </row>
    <row r="108" spans="2:13" x14ac:dyDescent="0.25">
      <c r="B108" s="2">
        <f t="shared" si="26"/>
        <v>39722</v>
      </c>
      <c r="C108">
        <f t="shared" si="27"/>
        <v>10</v>
      </c>
      <c r="D108">
        <f t="shared" si="28"/>
        <v>2008</v>
      </c>
      <c r="E108" s="2">
        <f>'[1]Reservatórios Regional (Mensal)'!A109</f>
        <v>39722</v>
      </c>
      <c r="F108" s="5">
        <f>'[1]Reservatórios Regional (Mensal)'!B109</f>
        <v>51.95</v>
      </c>
      <c r="G108" s="5">
        <f>'[1]Reservatórios Regional (Mensal)'!C109</f>
        <v>91.39</v>
      </c>
      <c r="H108" s="5">
        <f>'[1]Reservatórios Regional (Mensal)'!D109</f>
        <v>32.369999999999997</v>
      </c>
      <c r="I108" s="5">
        <f>'[1]Reservatórios Regional (Mensal)'!E109</f>
        <v>43.7</v>
      </c>
      <c r="J108" s="8">
        <f t="shared" si="22"/>
        <v>1.2451398135818914</v>
      </c>
      <c r="K108" s="8">
        <f t="shared" si="23"/>
        <v>1.2122297386921346</v>
      </c>
      <c r="L108" s="8">
        <f t="shared" si="24"/>
        <v>0.98600511058839435</v>
      </c>
      <c r="M108" s="8">
        <f t="shared" si="25"/>
        <v>1.3337628865979381</v>
      </c>
    </row>
    <row r="109" spans="2:13" x14ac:dyDescent="0.25">
      <c r="B109" s="2">
        <f t="shared" si="26"/>
        <v>39753</v>
      </c>
      <c r="C109">
        <f t="shared" si="27"/>
        <v>11</v>
      </c>
      <c r="D109">
        <f t="shared" si="28"/>
        <v>2008</v>
      </c>
      <c r="E109" s="2">
        <f>'[1]Reservatórios Regional (Mensal)'!A110</f>
        <v>39753</v>
      </c>
      <c r="F109" s="5">
        <f>'[1]Reservatórios Regional (Mensal)'!B110</f>
        <v>49.7</v>
      </c>
      <c r="G109" s="5">
        <f>'[1]Reservatórios Regional (Mensal)'!C110</f>
        <v>93.49</v>
      </c>
      <c r="H109" s="5">
        <f>'[1]Reservatórios Regional (Mensal)'!D110</f>
        <v>24.93</v>
      </c>
      <c r="I109" s="5">
        <f>'[1]Reservatórios Regional (Mensal)'!E110</f>
        <v>36.380000000000003</v>
      </c>
      <c r="J109" s="8">
        <f t="shared" si="22"/>
        <v>1.2439685740109854</v>
      </c>
      <c r="K109" s="8">
        <f t="shared" si="23"/>
        <v>1.3177194672179287</v>
      </c>
      <c r="L109" s="8">
        <f t="shared" si="24"/>
        <v>0.87598336814570443</v>
      </c>
      <c r="M109" s="8">
        <f t="shared" si="25"/>
        <v>1.2217164179104478</v>
      </c>
    </row>
    <row r="110" spans="2:13" x14ac:dyDescent="0.25">
      <c r="B110" s="2">
        <f t="shared" si="26"/>
        <v>39783</v>
      </c>
      <c r="C110">
        <f t="shared" si="27"/>
        <v>12</v>
      </c>
      <c r="D110">
        <f t="shared" si="28"/>
        <v>2008</v>
      </c>
      <c r="E110" s="2">
        <f>'[1]Reservatórios Regional (Mensal)'!A111</f>
        <v>39783</v>
      </c>
      <c r="F110" s="5">
        <f>'[1]Reservatórios Regional (Mensal)'!B111</f>
        <v>55.89</v>
      </c>
      <c r="G110" s="5">
        <f>'[1]Reservatórios Regional (Mensal)'!C111</f>
        <v>74.61</v>
      </c>
      <c r="H110" s="5">
        <f>'[1]Reservatórios Regional (Mensal)'!D111</f>
        <v>34.880000000000003</v>
      </c>
      <c r="I110" s="5">
        <f>'[1]Reservatórios Regional (Mensal)'!E111</f>
        <v>44.56</v>
      </c>
      <c r="J110" s="8">
        <f t="shared" si="22"/>
        <v>1.2839093368727343</v>
      </c>
      <c r="K110" s="8">
        <f t="shared" si="23"/>
        <v>1.0819489873193369</v>
      </c>
      <c r="L110" s="8">
        <f t="shared" si="24"/>
        <v>1.0393841569406508</v>
      </c>
      <c r="M110" s="8">
        <f t="shared" si="25"/>
        <v>1.2689532970510062</v>
      </c>
    </row>
    <row r="111" spans="2:13" x14ac:dyDescent="0.25">
      <c r="B111" s="2">
        <f t="shared" si="26"/>
        <v>39814</v>
      </c>
      <c r="C111">
        <f t="shared" si="27"/>
        <v>1</v>
      </c>
      <c r="D111">
        <f t="shared" si="28"/>
        <v>2009</v>
      </c>
      <c r="E111" s="2">
        <f>'[1]Reservatórios Regional (Mensal)'!A112</f>
        <v>39814</v>
      </c>
      <c r="F111" s="5">
        <f>'[1]Reservatórios Regional (Mensal)'!B112</f>
        <v>66.19</v>
      </c>
      <c r="G111" s="5">
        <f>'[1]Reservatórios Regional (Mensal)'!C112</f>
        <v>60.79</v>
      </c>
      <c r="H111" s="5">
        <f>'[1]Reservatórios Regional (Mensal)'!D112</f>
        <v>40.32</v>
      </c>
      <c r="I111" s="5">
        <f>'[1]Reservatórios Regional (Mensal)'!E112</f>
        <v>62.92</v>
      </c>
      <c r="J111" s="8">
        <f t="shared" si="22"/>
        <v>1.2489202901589165</v>
      </c>
      <c r="K111" s="8">
        <f t="shared" si="23"/>
        <v>0.93591870947876177</v>
      </c>
      <c r="L111" s="8">
        <f t="shared" si="24"/>
        <v>0.73156128095799666</v>
      </c>
      <c r="M111" s="8">
        <f t="shared" si="25"/>
        <v>1.3027214796751709</v>
      </c>
    </row>
    <row r="112" spans="2:13" x14ac:dyDescent="0.25">
      <c r="B112" s="2">
        <f t="shared" si="26"/>
        <v>39845</v>
      </c>
      <c r="C112">
        <f t="shared" si="27"/>
        <v>2</v>
      </c>
      <c r="D112">
        <f t="shared" si="28"/>
        <v>2009</v>
      </c>
      <c r="E112" s="2">
        <f>'[1]Reservatórios Regional (Mensal)'!A113</f>
        <v>39845</v>
      </c>
      <c r="F112" s="5">
        <f>'[1]Reservatórios Regional (Mensal)'!B113</f>
        <v>76.13</v>
      </c>
      <c r="G112" s="5">
        <f>'[1]Reservatórios Regional (Mensal)'!C113</f>
        <v>54.07</v>
      </c>
      <c r="H112" s="5">
        <f>'[1]Reservatórios Regional (Mensal)'!D113</f>
        <v>58.24</v>
      </c>
      <c r="I112" s="5">
        <f>'[1]Reservatórios Regional (Mensal)'!E113</f>
        <v>77.23</v>
      </c>
      <c r="J112" s="8">
        <f t="shared" si="22"/>
        <v>1.2767539364576537</v>
      </c>
      <c r="K112" s="8">
        <f t="shared" si="23"/>
        <v>0.77601919994897006</v>
      </c>
      <c r="L112" s="8">
        <f t="shared" si="24"/>
        <v>0.80903246718167587</v>
      </c>
      <c r="M112" s="8">
        <f t="shared" si="25"/>
        <v>1.4483038839806637</v>
      </c>
    </row>
    <row r="113" spans="2:13" x14ac:dyDescent="0.25">
      <c r="B113" s="2">
        <f t="shared" si="26"/>
        <v>39873</v>
      </c>
      <c r="C113">
        <f t="shared" si="27"/>
        <v>3</v>
      </c>
      <c r="D113">
        <f t="shared" si="28"/>
        <v>2009</v>
      </c>
      <c r="E113" s="2">
        <f>'[1]Reservatórios Regional (Mensal)'!A114</f>
        <v>39873</v>
      </c>
      <c r="F113" s="5">
        <f>'[1]Reservatórios Regional (Mensal)'!B114</f>
        <v>80.819999999999993</v>
      </c>
      <c r="G113" s="5">
        <f>'[1]Reservatórios Regional (Mensal)'!C114</f>
        <v>47.34</v>
      </c>
      <c r="H113" s="5">
        <f>'[1]Reservatórios Regional (Mensal)'!D114</f>
        <v>92.44</v>
      </c>
      <c r="I113" s="5">
        <f>'[1]Reservatórios Regional (Mensal)'!E114</f>
        <v>85.29</v>
      </c>
      <c r="J113" s="8">
        <f t="shared" si="22"/>
        <v>1.2315324314714799</v>
      </c>
      <c r="K113" s="8">
        <f t="shared" si="23"/>
        <v>0.7183127086353982</v>
      </c>
      <c r="L113" s="8">
        <f t="shared" si="24"/>
        <v>1.1074637594345274</v>
      </c>
      <c r="M113" s="8">
        <f t="shared" si="25"/>
        <v>1.404412975465174</v>
      </c>
    </row>
    <row r="114" spans="2:13" x14ac:dyDescent="0.25">
      <c r="B114" s="2">
        <f t="shared" si="26"/>
        <v>39904</v>
      </c>
      <c r="C114">
        <f t="shared" si="27"/>
        <v>4</v>
      </c>
      <c r="D114">
        <f t="shared" si="28"/>
        <v>2009</v>
      </c>
      <c r="E114" s="2">
        <f>'[1]Reservatórios Regional (Mensal)'!A115</f>
        <v>39904</v>
      </c>
      <c r="F114" s="5">
        <f>'[1]Reservatórios Regional (Mensal)'!B115</f>
        <v>83.68</v>
      </c>
      <c r="G114" s="5">
        <f>'[1]Reservatórios Regional (Mensal)'!C115</f>
        <v>38.549999999999997</v>
      </c>
      <c r="H114" s="5">
        <f>'[1]Reservatórios Regional (Mensal)'!D115</f>
        <v>98.25</v>
      </c>
      <c r="I114" s="5">
        <f>'[1]Reservatórios Regional (Mensal)'!E115</f>
        <v>98.62</v>
      </c>
      <c r="J114" s="8">
        <f t="shared" si="22"/>
        <v>1.243428873332453</v>
      </c>
      <c r="K114" s="8">
        <f t="shared" si="23"/>
        <v>0.62266690595836327</v>
      </c>
      <c r="L114" s="8">
        <f t="shared" si="24"/>
        <v>1.1220094024197591</v>
      </c>
      <c r="M114" s="8">
        <f t="shared" si="25"/>
        <v>1.5027046245270086</v>
      </c>
    </row>
    <row r="115" spans="2:13" x14ac:dyDescent="0.25">
      <c r="B115" s="2">
        <f t="shared" si="26"/>
        <v>39934</v>
      </c>
      <c r="C115">
        <f t="shared" si="27"/>
        <v>5</v>
      </c>
      <c r="D115">
        <f t="shared" si="28"/>
        <v>2009</v>
      </c>
      <c r="E115" s="2">
        <f>'[1]Reservatórios Regional (Mensal)'!A116</f>
        <v>39934</v>
      </c>
      <c r="F115" s="5">
        <f>'[1]Reservatórios Regional (Mensal)'!B116</f>
        <v>82.3</v>
      </c>
      <c r="G115" s="5">
        <f>'[1]Reservatórios Regional (Mensal)'!C116</f>
        <v>38.06</v>
      </c>
      <c r="H115" s="5">
        <f>'[1]Reservatórios Regional (Mensal)'!D116</f>
        <v>98.68</v>
      </c>
      <c r="I115" s="5">
        <f>'[1]Reservatórios Regional (Mensal)'!E116</f>
        <v>98.02</v>
      </c>
      <c r="J115" s="8">
        <f t="shared" si="22"/>
        <v>1.2385044978764674</v>
      </c>
      <c r="K115" s="8">
        <f t="shared" si="23"/>
        <v>0.57231648329615792</v>
      </c>
      <c r="L115" s="8">
        <f t="shared" si="24"/>
        <v>1.1248575119689947</v>
      </c>
      <c r="M115" s="8">
        <f t="shared" si="25"/>
        <v>1.5501181680006324</v>
      </c>
    </row>
    <row r="116" spans="2:13" x14ac:dyDescent="0.25">
      <c r="B116" s="2">
        <f t="shared" si="26"/>
        <v>39965</v>
      </c>
      <c r="C116">
        <f t="shared" si="27"/>
        <v>6</v>
      </c>
      <c r="D116">
        <f t="shared" si="28"/>
        <v>2009</v>
      </c>
      <c r="E116" s="2">
        <f>'[1]Reservatórios Regional (Mensal)'!A117</f>
        <v>39965</v>
      </c>
      <c r="F116" s="5">
        <f>'[1]Reservatórios Regional (Mensal)'!B117</f>
        <v>78.75</v>
      </c>
      <c r="G116" s="5">
        <f>'[1]Reservatórios Regional (Mensal)'!C117</f>
        <v>43.2</v>
      </c>
      <c r="H116" s="5">
        <f>'[1]Reservatórios Regional (Mensal)'!D117</f>
        <v>97.08</v>
      </c>
      <c r="I116" s="5">
        <f>'[1]Reservatórios Regional (Mensal)'!E117</f>
        <v>93.25</v>
      </c>
      <c r="J116" s="8">
        <f t="shared" si="22"/>
        <v>1.2251300755388845</v>
      </c>
      <c r="K116" s="8">
        <f t="shared" si="23"/>
        <v>0.57201285851950479</v>
      </c>
      <c r="L116" s="8">
        <f t="shared" si="24"/>
        <v>1.1512979312162337</v>
      </c>
      <c r="M116" s="8">
        <f t="shared" si="25"/>
        <v>1.5687795577322092</v>
      </c>
    </row>
    <row r="117" spans="2:13" x14ac:dyDescent="0.25">
      <c r="B117" s="2">
        <f t="shared" si="26"/>
        <v>39995</v>
      </c>
      <c r="C117">
        <f t="shared" si="27"/>
        <v>7</v>
      </c>
      <c r="D117">
        <f t="shared" si="28"/>
        <v>2009</v>
      </c>
      <c r="E117" s="2">
        <f>'[1]Reservatórios Regional (Mensal)'!A118</f>
        <v>39995</v>
      </c>
      <c r="F117" s="5">
        <f>'[1]Reservatórios Regional (Mensal)'!B118</f>
        <v>76.239999999999995</v>
      </c>
      <c r="G117" s="5">
        <f>'[1]Reservatórios Regional (Mensal)'!C118</f>
        <v>67.489999999999995</v>
      </c>
      <c r="H117" s="5">
        <f>'[1]Reservatórios Regional (Mensal)'!D118</f>
        <v>84.51</v>
      </c>
      <c r="I117" s="5">
        <f>'[1]Reservatórios Regional (Mensal)'!E118</f>
        <v>84.91</v>
      </c>
      <c r="J117" s="8">
        <f t="shared" si="22"/>
        <v>1.2615890050392764</v>
      </c>
      <c r="K117" s="8">
        <f t="shared" si="23"/>
        <v>0.85613121204376952</v>
      </c>
      <c r="L117" s="8">
        <f t="shared" si="24"/>
        <v>1.1197705476188078</v>
      </c>
      <c r="M117" s="8">
        <f t="shared" si="25"/>
        <v>1.5715630794415087</v>
      </c>
    </row>
    <row r="118" spans="2:13" x14ac:dyDescent="0.25">
      <c r="B118" s="2">
        <f t="shared" si="26"/>
        <v>40026</v>
      </c>
      <c r="C118">
        <f t="shared" si="27"/>
        <v>8</v>
      </c>
      <c r="D118">
        <f t="shared" si="28"/>
        <v>2009</v>
      </c>
      <c r="E118" s="2">
        <f>'[1]Reservatórios Regional (Mensal)'!A119</f>
        <v>40026</v>
      </c>
      <c r="F118" s="5">
        <f>'[1]Reservatórios Regional (Mensal)'!B119</f>
        <v>72.489999999999995</v>
      </c>
      <c r="G118" s="5">
        <f>'[1]Reservatórios Regional (Mensal)'!C119</f>
        <v>84.73</v>
      </c>
      <c r="H118" s="5">
        <f>'[1]Reservatórios Regional (Mensal)'!D119</f>
        <v>66.97</v>
      </c>
      <c r="I118" s="5">
        <f>'[1]Reservatórios Regional (Mensal)'!E119</f>
        <v>77.040000000000006</v>
      </c>
      <c r="J118" s="8">
        <f t="shared" si="22"/>
        <v>1.3455775438017552</v>
      </c>
      <c r="K118" s="8">
        <f t="shared" si="23"/>
        <v>1.1825265753297201</v>
      </c>
      <c r="L118" s="8">
        <f t="shared" si="24"/>
        <v>1.1060179280858051</v>
      </c>
      <c r="M118" s="8">
        <f t="shared" si="25"/>
        <v>1.6233187006145742</v>
      </c>
    </row>
    <row r="119" spans="2:13" x14ac:dyDescent="0.25">
      <c r="B119" s="2">
        <f t="shared" si="26"/>
        <v>40057</v>
      </c>
      <c r="C119">
        <f t="shared" si="27"/>
        <v>9</v>
      </c>
      <c r="D119">
        <f t="shared" si="28"/>
        <v>2009</v>
      </c>
      <c r="E119" s="2">
        <f>'[1]Reservatórios Regional (Mensal)'!A120</f>
        <v>40057</v>
      </c>
      <c r="F119" s="5">
        <f>'[1]Reservatórios Regional (Mensal)'!B120</f>
        <v>70.31</v>
      </c>
      <c r="G119" s="5">
        <f>'[1]Reservatórios Regional (Mensal)'!C120</f>
        <v>94.41</v>
      </c>
      <c r="H119" s="5">
        <f>'[1]Reservatórios Regional (Mensal)'!D120</f>
        <v>53.45</v>
      </c>
      <c r="I119" s="5">
        <f>'[1]Reservatórios Regional (Mensal)'!E120</f>
        <v>69.12</v>
      </c>
      <c r="J119" s="8">
        <f t="shared" si="22"/>
        <v>1.4897764593706961</v>
      </c>
      <c r="K119" s="8">
        <f t="shared" si="23"/>
        <v>1.3864793420794987</v>
      </c>
      <c r="L119" s="8">
        <f t="shared" si="24"/>
        <v>1.1900403235781607</v>
      </c>
      <c r="M119" s="8">
        <f t="shared" si="25"/>
        <v>1.7201399162161792</v>
      </c>
    </row>
    <row r="120" spans="2:13" x14ac:dyDescent="0.25">
      <c r="B120" s="2">
        <f t="shared" si="26"/>
        <v>40087</v>
      </c>
      <c r="C120">
        <f t="shared" si="27"/>
        <v>10</v>
      </c>
      <c r="D120">
        <f t="shared" si="28"/>
        <v>2009</v>
      </c>
      <c r="E120" s="2">
        <f>'[1]Reservatórios Regional (Mensal)'!A121</f>
        <v>40087</v>
      </c>
      <c r="F120" s="5">
        <f>'[1]Reservatórios Regional (Mensal)'!B121</f>
        <v>69.16</v>
      </c>
      <c r="G120" s="5">
        <f>'[1]Reservatórios Regional (Mensal)'!C121</f>
        <v>95.65</v>
      </c>
      <c r="H120" s="5">
        <f>'[1]Reservatórios Regional (Mensal)'!D121</f>
        <v>47.09</v>
      </c>
      <c r="I120" s="5">
        <f>'[1]Reservatórios Regional (Mensal)'!E121</f>
        <v>63.22</v>
      </c>
      <c r="J120" s="8">
        <f t="shared" si="22"/>
        <v>1.6576298268974705</v>
      </c>
      <c r="K120" s="8">
        <f t="shared" si="23"/>
        <v>1.2687359066189152</v>
      </c>
      <c r="L120" s="8">
        <f t="shared" si="24"/>
        <v>1.4343830910598547</v>
      </c>
      <c r="M120" s="8">
        <f t="shared" si="25"/>
        <v>1.9295306565382524</v>
      </c>
    </row>
    <row r="121" spans="2:13" x14ac:dyDescent="0.25">
      <c r="B121" s="2">
        <f t="shared" si="26"/>
        <v>40118</v>
      </c>
      <c r="C121">
        <f t="shared" si="27"/>
        <v>11</v>
      </c>
      <c r="D121">
        <f t="shared" si="28"/>
        <v>2009</v>
      </c>
      <c r="E121" s="2">
        <f>'[1]Reservatórios Regional (Mensal)'!A122</f>
        <v>40118</v>
      </c>
      <c r="F121" s="5">
        <f>'[1]Reservatórios Regional (Mensal)'!B122</f>
        <v>67.569999999999993</v>
      </c>
      <c r="G121" s="5">
        <f>'[1]Reservatórios Regional (Mensal)'!C122</f>
        <v>97.89</v>
      </c>
      <c r="H121" s="5">
        <f>'[1]Reservatórios Regional (Mensal)'!D122</f>
        <v>49.58</v>
      </c>
      <c r="I121" s="5">
        <f>'[1]Reservatórios Regional (Mensal)'!E122</f>
        <v>61.65</v>
      </c>
      <c r="J121" s="8">
        <f t="shared" si="22"/>
        <v>1.6912466105819368</v>
      </c>
      <c r="K121" s="8">
        <f t="shared" si="23"/>
        <v>1.379736427917029</v>
      </c>
      <c r="L121" s="8">
        <f t="shared" si="24"/>
        <v>1.7421281745954282</v>
      </c>
      <c r="M121" s="8">
        <f t="shared" si="25"/>
        <v>2.0703358208955223</v>
      </c>
    </row>
    <row r="122" spans="2:13" x14ac:dyDescent="0.25">
      <c r="B122" s="2">
        <f t="shared" si="26"/>
        <v>40148</v>
      </c>
      <c r="C122">
        <f t="shared" si="27"/>
        <v>12</v>
      </c>
      <c r="D122">
        <f t="shared" si="28"/>
        <v>2009</v>
      </c>
      <c r="E122" s="2">
        <f>'[1]Reservatórios Regional (Mensal)'!A123</f>
        <v>40148</v>
      </c>
      <c r="F122" s="5">
        <f>'[1]Reservatórios Regional (Mensal)'!B123</f>
        <v>72.569999999999993</v>
      </c>
      <c r="G122" s="5">
        <f>'[1]Reservatórios Regional (Mensal)'!C123</f>
        <v>97.15</v>
      </c>
      <c r="H122" s="5">
        <f>'[1]Reservatórios Regional (Mensal)'!D123</f>
        <v>54.54</v>
      </c>
      <c r="I122" s="5">
        <f>'[1]Reservatórios Regional (Mensal)'!E123</f>
        <v>65.53</v>
      </c>
      <c r="J122" s="8">
        <f t="shared" si="22"/>
        <v>1.6670835673081825</v>
      </c>
      <c r="K122" s="8">
        <f t="shared" si="23"/>
        <v>1.4088104023331134</v>
      </c>
      <c r="L122" s="8">
        <f t="shared" si="24"/>
        <v>1.625229699528185</v>
      </c>
      <c r="M122" s="8">
        <f t="shared" si="25"/>
        <v>1.8661245411973166</v>
      </c>
    </row>
    <row r="123" spans="2:13" x14ac:dyDescent="0.25">
      <c r="B123" s="2">
        <f t="shared" si="26"/>
        <v>40179</v>
      </c>
      <c r="C123">
        <f t="shared" si="27"/>
        <v>1</v>
      </c>
      <c r="D123">
        <f t="shared" si="28"/>
        <v>2010</v>
      </c>
      <c r="E123" s="2">
        <f>'[1]Reservatórios Regional (Mensal)'!A124</f>
        <v>40179</v>
      </c>
      <c r="F123" s="5">
        <f>'[1]Reservatórios Regional (Mensal)'!B124</f>
        <v>77.05</v>
      </c>
      <c r="G123" s="5">
        <f>'[1]Reservatórios Regional (Mensal)'!C124</f>
        <v>96.3</v>
      </c>
      <c r="H123" s="5">
        <f>'[1]Reservatórios Regional (Mensal)'!D124</f>
        <v>89.36</v>
      </c>
      <c r="I123" s="5">
        <f>'[1]Reservatórios Regional (Mensal)'!E124</f>
        <v>71.48</v>
      </c>
      <c r="J123" s="8">
        <f t="shared" si="22"/>
        <v>1.4538345423288188</v>
      </c>
      <c r="K123" s="8">
        <f t="shared" si="23"/>
        <v>1.4826282566672933</v>
      </c>
      <c r="L123" s="8">
        <f t="shared" si="24"/>
        <v>1.621337204027941</v>
      </c>
      <c r="M123" s="8">
        <f t="shared" si="25"/>
        <v>1.4799512296119075</v>
      </c>
    </row>
    <row r="124" spans="2:13" x14ac:dyDescent="0.25">
      <c r="B124" s="2">
        <f t="shared" si="26"/>
        <v>40210</v>
      </c>
      <c r="C124">
        <f t="shared" si="27"/>
        <v>2</v>
      </c>
      <c r="D124">
        <f t="shared" si="28"/>
        <v>2010</v>
      </c>
      <c r="E124" s="2">
        <f>'[1]Reservatórios Regional (Mensal)'!A125</f>
        <v>40210</v>
      </c>
      <c r="F124" s="5">
        <f>'[1]Reservatórios Regional (Mensal)'!B125</f>
        <v>78.08</v>
      </c>
      <c r="G124" s="5">
        <f>'[1]Reservatórios Regional (Mensal)'!C125</f>
        <v>97.14</v>
      </c>
      <c r="H124" s="5">
        <f>'[1]Reservatórios Regional (Mensal)'!D125</f>
        <v>98.3</v>
      </c>
      <c r="I124" s="5">
        <f>'[1]Reservatórios Regional (Mensal)'!E125</f>
        <v>67.7</v>
      </c>
      <c r="J124" s="8">
        <f t="shared" si="22"/>
        <v>1.3094568154290505</v>
      </c>
      <c r="K124" s="8">
        <f t="shared" si="23"/>
        <v>1.3941650653420188</v>
      </c>
      <c r="L124" s="8">
        <f t="shared" si="24"/>
        <v>1.3655201154525882</v>
      </c>
      <c r="M124" s="8">
        <f t="shared" si="25"/>
        <v>1.2695865977662946</v>
      </c>
    </row>
    <row r="125" spans="2:13" x14ac:dyDescent="0.25">
      <c r="B125" s="2">
        <f t="shared" si="26"/>
        <v>40238</v>
      </c>
      <c r="C125">
        <f t="shared" si="27"/>
        <v>3</v>
      </c>
      <c r="D125">
        <f t="shared" si="28"/>
        <v>2010</v>
      </c>
      <c r="E125" s="2">
        <f>'[1]Reservatórios Regional (Mensal)'!A126</f>
        <v>40238</v>
      </c>
      <c r="F125" s="5">
        <f>'[1]Reservatórios Regional (Mensal)'!B126</f>
        <v>82.91</v>
      </c>
      <c r="G125" s="5">
        <f>'[1]Reservatórios Regional (Mensal)'!C126</f>
        <v>92.38</v>
      </c>
      <c r="H125" s="5">
        <f>'[1]Reservatórios Regional (Mensal)'!D126</f>
        <v>98.89</v>
      </c>
      <c r="I125" s="5">
        <f>'[1]Reservatórios Regional (Mensal)'!E126</f>
        <v>72.900000000000006</v>
      </c>
      <c r="J125" s="8">
        <f t="shared" si="22"/>
        <v>1.2633797809119081</v>
      </c>
      <c r="K125" s="8">
        <f t="shared" si="23"/>
        <v>1.4017264052331659</v>
      </c>
      <c r="L125" s="8">
        <f t="shared" si="24"/>
        <v>1.1847370312687193</v>
      </c>
      <c r="M125" s="8">
        <f t="shared" si="25"/>
        <v>1.2003951918327025</v>
      </c>
    </row>
    <row r="126" spans="2:13" x14ac:dyDescent="0.25">
      <c r="B126" s="2">
        <f t="shared" si="26"/>
        <v>40269</v>
      </c>
      <c r="C126">
        <f t="shared" si="27"/>
        <v>4</v>
      </c>
      <c r="D126">
        <f t="shared" si="28"/>
        <v>2010</v>
      </c>
      <c r="E126" s="2">
        <f>'[1]Reservatórios Regional (Mensal)'!A127</f>
        <v>40269</v>
      </c>
      <c r="F126" s="5">
        <f>'[1]Reservatórios Regional (Mensal)'!B127</f>
        <v>82.08</v>
      </c>
      <c r="G126" s="5">
        <f>'[1]Reservatórios Regional (Mensal)'!C127</f>
        <v>89.35</v>
      </c>
      <c r="H126" s="5">
        <f>'[1]Reservatórios Regional (Mensal)'!D127</f>
        <v>99.34</v>
      </c>
      <c r="I126" s="5">
        <f>'[1]Reservatórios Regional (Mensal)'!E127</f>
        <v>77.11</v>
      </c>
      <c r="J126" s="8">
        <f t="shared" si="22"/>
        <v>1.2196539426760007</v>
      </c>
      <c r="K126" s="8">
        <f t="shared" si="23"/>
        <v>1.4431981335247668</v>
      </c>
      <c r="L126" s="8">
        <f t="shared" si="24"/>
        <v>1.1344571403193779</v>
      </c>
      <c r="M126" s="8">
        <f t="shared" si="25"/>
        <v>1.1749498438174573</v>
      </c>
    </row>
    <row r="127" spans="2:13" x14ac:dyDescent="0.25">
      <c r="B127" s="2">
        <f t="shared" si="26"/>
        <v>40299</v>
      </c>
      <c r="C127">
        <f t="shared" si="27"/>
        <v>5</v>
      </c>
      <c r="D127">
        <f t="shared" si="28"/>
        <v>2010</v>
      </c>
      <c r="E127" s="2">
        <f>'[1]Reservatórios Regional (Mensal)'!A128</f>
        <v>40299</v>
      </c>
      <c r="F127" s="5">
        <f>'[1]Reservatórios Regional (Mensal)'!B128</f>
        <v>78.86</v>
      </c>
      <c r="G127" s="5">
        <f>'[1]Reservatórios Regional (Mensal)'!C128</f>
        <v>95.34</v>
      </c>
      <c r="H127" s="5">
        <f>'[1]Reservatórios Regional (Mensal)'!D128</f>
        <v>99.26</v>
      </c>
      <c r="I127" s="5">
        <f>'[1]Reservatórios Regional (Mensal)'!E128</f>
        <v>73.400000000000006</v>
      </c>
      <c r="J127" s="8">
        <f t="shared" si="22"/>
        <v>1.1867371166772567</v>
      </c>
      <c r="K127" s="8">
        <f t="shared" si="23"/>
        <v>1.4336482794917418</v>
      </c>
      <c r="L127" s="8">
        <f t="shared" si="24"/>
        <v>1.131468956607645</v>
      </c>
      <c r="M127" s="8">
        <f t="shared" si="25"/>
        <v>1.160769980934977</v>
      </c>
    </row>
    <row r="128" spans="2:13" x14ac:dyDescent="0.25">
      <c r="B128" s="2">
        <f t="shared" si="26"/>
        <v>40330</v>
      </c>
      <c r="C128">
        <f t="shared" si="27"/>
        <v>6</v>
      </c>
      <c r="D128">
        <f t="shared" si="28"/>
        <v>2010</v>
      </c>
      <c r="E128" s="2">
        <f>'[1]Reservatórios Regional (Mensal)'!A129</f>
        <v>40330</v>
      </c>
      <c r="F128" s="5">
        <f>'[1]Reservatórios Regional (Mensal)'!B129</f>
        <v>73.260000000000005</v>
      </c>
      <c r="G128" s="5">
        <f>'[1]Reservatórios Regional (Mensal)'!C129</f>
        <v>90.17</v>
      </c>
      <c r="H128" s="5">
        <f>'[1]Reservatórios Regional (Mensal)'!D129</f>
        <v>91.02</v>
      </c>
      <c r="I128" s="5">
        <f>'[1]Reservatórios Regional (Mensal)'!E129</f>
        <v>70.010000000000005</v>
      </c>
      <c r="J128" s="8">
        <f t="shared" si="22"/>
        <v>1.1397210074156023</v>
      </c>
      <c r="K128" s="8">
        <f t="shared" si="23"/>
        <v>1.1939444317755497</v>
      </c>
      <c r="L128" s="8">
        <f t="shared" si="24"/>
        <v>1.0794307550401896</v>
      </c>
      <c r="M128" s="8">
        <f t="shared" si="25"/>
        <v>1.1778043628614689</v>
      </c>
    </row>
    <row r="129" spans="2:13" x14ac:dyDescent="0.25">
      <c r="B129" s="2">
        <f t="shared" si="26"/>
        <v>40360</v>
      </c>
      <c r="C129">
        <f t="shared" si="27"/>
        <v>7</v>
      </c>
      <c r="D129">
        <f t="shared" si="28"/>
        <v>2010</v>
      </c>
      <c r="E129" s="2">
        <f>'[1]Reservatórios Regional (Mensal)'!A130</f>
        <v>40360</v>
      </c>
      <c r="F129" s="5">
        <f>'[1]Reservatórios Regional (Mensal)'!B130</f>
        <v>66.86</v>
      </c>
      <c r="G129" s="5">
        <f>'[1]Reservatórios Regional (Mensal)'!C130</f>
        <v>88.93</v>
      </c>
      <c r="H129" s="5">
        <f>'[1]Reservatórios Regional (Mensal)'!D130</f>
        <v>75.95</v>
      </c>
      <c r="I129" s="5">
        <f>'[1]Reservatórios Regional (Mensal)'!E130</f>
        <v>63.35</v>
      </c>
      <c r="J129" s="8">
        <f t="shared" si="22"/>
        <v>1.1063725193720622</v>
      </c>
      <c r="K129" s="8">
        <f t="shared" si="23"/>
        <v>1.1281041441258326</v>
      </c>
      <c r="L129" s="8">
        <f t="shared" si="24"/>
        <v>1.0063492260282623</v>
      </c>
      <c r="M129" s="8">
        <f t="shared" si="25"/>
        <v>1.1725182084868635</v>
      </c>
    </row>
    <row r="130" spans="2:13" x14ac:dyDescent="0.25">
      <c r="B130" s="2">
        <f t="shared" si="26"/>
        <v>40391</v>
      </c>
      <c r="C130">
        <f t="shared" si="27"/>
        <v>8</v>
      </c>
      <c r="D130">
        <f t="shared" si="28"/>
        <v>2010</v>
      </c>
      <c r="E130" s="2">
        <f>'[1]Reservatórios Regional (Mensal)'!A131</f>
        <v>40391</v>
      </c>
      <c r="F130" s="5">
        <f>'[1]Reservatórios Regional (Mensal)'!B131</f>
        <v>58.54</v>
      </c>
      <c r="G130" s="5">
        <f>'[1]Reservatórios Regional (Mensal)'!C131</f>
        <v>79.55</v>
      </c>
      <c r="H130" s="5">
        <f>'[1]Reservatórios Regional (Mensal)'!D131</f>
        <v>59.33</v>
      </c>
      <c r="I130" s="5">
        <f>'[1]Reservatórios Regional (Mensal)'!E131</f>
        <v>55.96</v>
      </c>
      <c r="J130" s="8">
        <f t="shared" si="22"/>
        <v>1.0866341483536317</v>
      </c>
      <c r="K130" s="8">
        <f t="shared" si="23"/>
        <v>1.1102323742178595</v>
      </c>
      <c r="L130" s="8">
        <f t="shared" si="24"/>
        <v>0.97984237230597004</v>
      </c>
      <c r="M130" s="8">
        <f t="shared" si="25"/>
        <v>1.1791395961369622</v>
      </c>
    </row>
    <row r="131" spans="2:13" x14ac:dyDescent="0.25">
      <c r="B131" s="2">
        <f t="shared" si="26"/>
        <v>40422</v>
      </c>
      <c r="C131">
        <f t="shared" si="27"/>
        <v>9</v>
      </c>
      <c r="D131">
        <f t="shared" si="28"/>
        <v>2010</v>
      </c>
      <c r="E131" s="2">
        <f>'[1]Reservatórios Regional (Mensal)'!A132</f>
        <v>40422</v>
      </c>
      <c r="F131" s="5">
        <f>'[1]Reservatórios Regional (Mensal)'!B132</f>
        <v>49.26</v>
      </c>
      <c r="G131" s="5">
        <f>'[1]Reservatórios Regional (Mensal)'!C132</f>
        <v>64.260000000000005</v>
      </c>
      <c r="H131" s="5">
        <f>'[1]Reservatórios Regional (Mensal)'!D132</f>
        <v>45.3</v>
      </c>
      <c r="I131" s="5">
        <f>'[1]Reservatórios Regional (Mensal)'!E132</f>
        <v>48.23</v>
      </c>
      <c r="J131" s="8">
        <f t="shared" ref="J131:J194" si="29">F131/INDEX($Y$38:$AJ$38,C131)</f>
        <v>1.0437546350248967</v>
      </c>
      <c r="K131" s="8">
        <f t="shared" ref="K131:K194" si="30">G131/INDEX($Y$39:$AJ$39,C131)</f>
        <v>0.94370471901311936</v>
      </c>
      <c r="L131" s="8">
        <f t="shared" ref="L131:L194" si="31">H131/INDEX($Y$40:$AJ$40,C131)</f>
        <v>1.0085842218538947</v>
      </c>
      <c r="M131" s="8">
        <f t="shared" ref="M131:M194" si="32">I131/INDEX($Y$41:$AJ$41,C131)</f>
        <v>1.2002654536907742</v>
      </c>
    </row>
    <row r="132" spans="2:13" x14ac:dyDescent="0.25">
      <c r="B132" s="2">
        <f t="shared" ref="B132:B195" si="33">DATE(D132,C132,1)</f>
        <v>40452</v>
      </c>
      <c r="C132">
        <f t="shared" ref="C132:C195" si="34">MONTH(E132)</f>
        <v>10</v>
      </c>
      <c r="D132">
        <f t="shared" ref="D132:D195" si="35">YEAR(E132)</f>
        <v>2010</v>
      </c>
      <c r="E132" s="2">
        <f>'[1]Reservatórios Regional (Mensal)'!A133</f>
        <v>40452</v>
      </c>
      <c r="F132" s="5">
        <f>'[1]Reservatórios Regional (Mensal)'!B133</f>
        <v>43.03</v>
      </c>
      <c r="G132" s="5">
        <f>'[1]Reservatórios Regional (Mensal)'!C133</f>
        <v>51.77</v>
      </c>
      <c r="H132" s="5">
        <f>'[1]Reservatórios Regional (Mensal)'!D133</f>
        <v>36.1</v>
      </c>
      <c r="I132" s="5">
        <f>'[1]Reservatórios Regional (Mensal)'!E133</f>
        <v>40.020000000000003</v>
      </c>
      <c r="J132" s="8">
        <f t="shared" si="29"/>
        <v>1.0313448735019977</v>
      </c>
      <c r="K132" s="8">
        <f t="shared" si="30"/>
        <v>0.68669584825573704</v>
      </c>
      <c r="L132" s="8">
        <f t="shared" si="31"/>
        <v>1.0996226287377522</v>
      </c>
      <c r="M132" s="8">
        <f t="shared" si="32"/>
        <v>1.2214460119370589</v>
      </c>
    </row>
    <row r="133" spans="2:13" x14ac:dyDescent="0.25">
      <c r="B133" s="2">
        <f t="shared" si="33"/>
        <v>40483</v>
      </c>
      <c r="C133">
        <f t="shared" si="34"/>
        <v>11</v>
      </c>
      <c r="D133">
        <f t="shared" si="35"/>
        <v>2010</v>
      </c>
      <c r="E133" s="2">
        <f>'[1]Reservatórios Regional (Mensal)'!A134</f>
        <v>40483</v>
      </c>
      <c r="F133" s="5">
        <f>'[1]Reservatórios Regional (Mensal)'!B134</f>
        <v>40.590000000000003</v>
      </c>
      <c r="G133" s="5">
        <f>'[1]Reservatórios Regional (Mensal)'!C134</f>
        <v>40.380000000000003</v>
      </c>
      <c r="H133" s="5">
        <f>'[1]Reservatórios Regional (Mensal)'!D134</f>
        <v>31.33</v>
      </c>
      <c r="I133" s="5">
        <f>'[1]Reservatórios Regional (Mensal)'!E134</f>
        <v>39.11</v>
      </c>
      <c r="J133" s="8">
        <f t="shared" si="29"/>
        <v>1.0159493846902594</v>
      </c>
      <c r="K133" s="8">
        <f t="shared" si="30"/>
        <v>0.56914656205219771</v>
      </c>
      <c r="L133" s="8">
        <f t="shared" si="31"/>
        <v>1.1008647783395475</v>
      </c>
      <c r="M133" s="8">
        <f t="shared" si="32"/>
        <v>1.3133955223880596</v>
      </c>
    </row>
    <row r="134" spans="2:13" x14ac:dyDescent="0.25">
      <c r="B134" s="2">
        <f t="shared" si="33"/>
        <v>40513</v>
      </c>
      <c r="C134">
        <f t="shared" si="34"/>
        <v>12</v>
      </c>
      <c r="D134">
        <f t="shared" si="35"/>
        <v>2010</v>
      </c>
      <c r="E134" s="2">
        <f>'[1]Reservatórios Regional (Mensal)'!A135</f>
        <v>40513</v>
      </c>
      <c r="F134" s="5">
        <f>'[1]Reservatórios Regional (Mensal)'!B135</f>
        <v>44.67</v>
      </c>
      <c r="G134" s="5">
        <f>'[1]Reservatórios Regional (Mensal)'!C135</f>
        <v>72.19</v>
      </c>
      <c r="H134" s="5">
        <f>'[1]Reservatórios Regional (Mensal)'!D135</f>
        <v>40.49</v>
      </c>
      <c r="I134" s="5">
        <f>'[1]Reservatórios Regional (Mensal)'!E135</f>
        <v>45.22</v>
      </c>
      <c r="J134" s="8">
        <f t="shared" si="29"/>
        <v>1.0261626422992494</v>
      </c>
      <c r="K134" s="8">
        <f t="shared" si="30"/>
        <v>1.0468556144562784</v>
      </c>
      <c r="L134" s="8">
        <f t="shared" si="31"/>
        <v>1.2065557486963001</v>
      </c>
      <c r="M134" s="8">
        <f t="shared" si="32"/>
        <v>1.2877483862802175</v>
      </c>
    </row>
    <row r="135" spans="2:13" x14ac:dyDescent="0.25">
      <c r="B135" s="2">
        <f t="shared" si="33"/>
        <v>40544</v>
      </c>
      <c r="C135">
        <f t="shared" si="34"/>
        <v>1</v>
      </c>
      <c r="D135">
        <f t="shared" si="35"/>
        <v>2011</v>
      </c>
      <c r="E135" s="2">
        <f>'[1]Reservatórios Regional (Mensal)'!A136</f>
        <v>40544</v>
      </c>
      <c r="F135" s="5">
        <f>'[1]Reservatórios Regional (Mensal)'!B136</f>
        <v>63.12</v>
      </c>
      <c r="G135" s="5">
        <f>'[1]Reservatórios Regional (Mensal)'!C136</f>
        <v>83.24</v>
      </c>
      <c r="H135" s="5">
        <f>'[1]Reservatórios Regional (Mensal)'!D136</f>
        <v>53.33</v>
      </c>
      <c r="I135" s="5">
        <f>'[1]Reservatórios Regional (Mensal)'!E136</f>
        <v>59.98</v>
      </c>
      <c r="J135" s="8">
        <f t="shared" si="29"/>
        <v>1.1909933330537967</v>
      </c>
      <c r="K135" s="8">
        <f t="shared" si="30"/>
        <v>1.2815573840600778</v>
      </c>
      <c r="L135" s="8">
        <f t="shared" si="31"/>
        <v>0.96761317245758838</v>
      </c>
      <c r="M135" s="8">
        <f t="shared" si="32"/>
        <v>1.241850514159516</v>
      </c>
    </row>
    <row r="136" spans="2:13" x14ac:dyDescent="0.25">
      <c r="B136" s="2">
        <f t="shared" si="33"/>
        <v>40575</v>
      </c>
      <c r="C136">
        <f t="shared" si="34"/>
        <v>2</v>
      </c>
      <c r="D136">
        <f t="shared" si="35"/>
        <v>2011</v>
      </c>
      <c r="E136" s="2">
        <f>'[1]Reservatórios Regional (Mensal)'!A137</f>
        <v>40575</v>
      </c>
      <c r="F136" s="5">
        <f>'[1]Reservatórios Regional (Mensal)'!B137</f>
        <v>68.2</v>
      </c>
      <c r="G136" s="5">
        <f>'[1]Reservatórios Regional (Mensal)'!C137</f>
        <v>91.6</v>
      </c>
      <c r="H136" s="5">
        <f>'[1]Reservatórios Regional (Mensal)'!D137</f>
        <v>86.61</v>
      </c>
      <c r="I136" s="5">
        <f>'[1]Reservatórios Regional (Mensal)'!E137</f>
        <v>61</v>
      </c>
      <c r="J136" s="8">
        <f t="shared" si="29"/>
        <v>1.1437622286406408</v>
      </c>
      <c r="K136" s="8">
        <f t="shared" si="30"/>
        <v>1.3146543132111272</v>
      </c>
      <c r="L136" s="8">
        <f t="shared" si="31"/>
        <v>1.2031301851408815</v>
      </c>
      <c r="M136" s="8">
        <f t="shared" si="32"/>
        <v>1.1439406567761294</v>
      </c>
    </row>
    <row r="137" spans="2:13" x14ac:dyDescent="0.25">
      <c r="B137" s="2">
        <f t="shared" si="33"/>
        <v>40603</v>
      </c>
      <c r="C137">
        <f t="shared" si="34"/>
        <v>3</v>
      </c>
      <c r="D137">
        <f t="shared" si="35"/>
        <v>2011</v>
      </c>
      <c r="E137" s="2">
        <f>'[1]Reservatórios Regional (Mensal)'!A138</f>
        <v>40603</v>
      </c>
      <c r="F137" s="5">
        <f>'[1]Reservatórios Regional (Mensal)'!B138</f>
        <v>83.01</v>
      </c>
      <c r="G137" s="5">
        <f>'[1]Reservatórios Regional (Mensal)'!C138</f>
        <v>92.19</v>
      </c>
      <c r="H137" s="5">
        <f>'[1]Reservatórios Regional (Mensal)'!D138</f>
        <v>98.84</v>
      </c>
      <c r="I137" s="5">
        <f>'[1]Reservatórios Regional (Mensal)'!E138</f>
        <v>75.930000000000007</v>
      </c>
      <c r="J137" s="8">
        <f t="shared" si="29"/>
        <v>1.2649035775358519</v>
      </c>
      <c r="K137" s="8">
        <f t="shared" si="30"/>
        <v>1.3988434433691879</v>
      </c>
      <c r="L137" s="8">
        <f t="shared" si="31"/>
        <v>1.1841380136576016</v>
      </c>
      <c r="M137" s="8">
        <f t="shared" si="32"/>
        <v>1.2502881607113456</v>
      </c>
    </row>
    <row r="138" spans="2:13" x14ac:dyDescent="0.25">
      <c r="B138" s="2">
        <f t="shared" si="33"/>
        <v>40634</v>
      </c>
      <c r="C138">
        <f t="shared" si="34"/>
        <v>4</v>
      </c>
      <c r="D138">
        <f t="shared" si="35"/>
        <v>2011</v>
      </c>
      <c r="E138" s="2">
        <f>'[1]Reservatórios Regional (Mensal)'!A139</f>
        <v>40634</v>
      </c>
      <c r="F138" s="5">
        <f>'[1]Reservatórios Regional (Mensal)'!B139</f>
        <v>88</v>
      </c>
      <c r="G138" s="5">
        <f>'[1]Reservatórios Regional (Mensal)'!C139</f>
        <v>89.02</v>
      </c>
      <c r="H138" s="5">
        <f>'[1]Reservatórios Regional (Mensal)'!D139</f>
        <v>98.89</v>
      </c>
      <c r="I138" s="5">
        <f>'[1]Reservatórios Regional (Mensal)'!E139</f>
        <v>89.61</v>
      </c>
      <c r="J138" s="8">
        <f t="shared" si="29"/>
        <v>1.3076211861048741</v>
      </c>
      <c r="K138" s="8">
        <f t="shared" si="30"/>
        <v>1.4378679109834889</v>
      </c>
      <c r="L138" s="8">
        <f t="shared" si="31"/>
        <v>1.1293181659571501</v>
      </c>
      <c r="M138" s="8">
        <f t="shared" si="32"/>
        <v>1.3654163598039468</v>
      </c>
    </row>
    <row r="139" spans="2:13" x14ac:dyDescent="0.25">
      <c r="B139" s="2">
        <f t="shared" si="33"/>
        <v>40664</v>
      </c>
      <c r="C139">
        <f t="shared" si="34"/>
        <v>5</v>
      </c>
      <c r="D139">
        <f t="shared" si="35"/>
        <v>2011</v>
      </c>
      <c r="E139" s="2">
        <f>'[1]Reservatórios Regional (Mensal)'!A140</f>
        <v>40664</v>
      </c>
      <c r="F139" s="5">
        <f>'[1]Reservatórios Regional (Mensal)'!B140</f>
        <v>87.85</v>
      </c>
      <c r="G139" s="5">
        <f>'[1]Reservatórios Regional (Mensal)'!C140</f>
        <v>72.569999999999993</v>
      </c>
      <c r="H139" s="5">
        <f>'[1]Reservatórios Regional (Mensal)'!D140</f>
        <v>99.76</v>
      </c>
      <c r="I139" s="5">
        <f>'[1]Reservatórios Regional (Mensal)'!E140</f>
        <v>89.97</v>
      </c>
      <c r="J139" s="8">
        <f t="shared" si="29"/>
        <v>1.3220245460321707</v>
      </c>
      <c r="K139" s="8">
        <f t="shared" si="30"/>
        <v>1.0912508458434622</v>
      </c>
      <c r="L139" s="8">
        <f t="shared" si="31"/>
        <v>1.137168477847861</v>
      </c>
      <c r="M139" s="8">
        <f t="shared" si="32"/>
        <v>1.4228130134158019</v>
      </c>
    </row>
    <row r="140" spans="2:13" x14ac:dyDescent="0.25">
      <c r="B140" s="2">
        <f t="shared" si="33"/>
        <v>40695</v>
      </c>
      <c r="C140">
        <f t="shared" si="34"/>
        <v>6</v>
      </c>
      <c r="D140">
        <f t="shared" si="35"/>
        <v>2011</v>
      </c>
      <c r="E140" s="2">
        <f>'[1]Reservatórios Regional (Mensal)'!A141</f>
        <v>40695</v>
      </c>
      <c r="F140" s="5">
        <f>'[1]Reservatórios Regional (Mensal)'!B141</f>
        <v>85.26</v>
      </c>
      <c r="G140" s="5">
        <f>'[1]Reservatórios Regional (Mensal)'!C141</f>
        <v>67.790000000000006</v>
      </c>
      <c r="H140" s="5">
        <f>'[1]Reservatórios Regional (Mensal)'!D141</f>
        <v>92.63</v>
      </c>
      <c r="I140" s="5">
        <f>'[1]Reservatórios Regional (Mensal)'!E141</f>
        <v>85.53</v>
      </c>
      <c r="J140" s="8">
        <f t="shared" si="29"/>
        <v>1.3264074951167657</v>
      </c>
      <c r="K140" s="8">
        <f t="shared" si="30"/>
        <v>0.89760999257030638</v>
      </c>
      <c r="L140" s="8">
        <f t="shared" si="31"/>
        <v>1.098524179733825</v>
      </c>
      <c r="M140" s="8">
        <f t="shared" si="32"/>
        <v>1.4389031160625829</v>
      </c>
    </row>
    <row r="141" spans="2:13" x14ac:dyDescent="0.25">
      <c r="B141" s="2">
        <f t="shared" si="33"/>
        <v>40725</v>
      </c>
      <c r="C141">
        <f t="shared" si="34"/>
        <v>7</v>
      </c>
      <c r="D141">
        <f t="shared" si="35"/>
        <v>2011</v>
      </c>
      <c r="E141" s="2">
        <f>'[1]Reservatórios Regional (Mensal)'!A142</f>
        <v>40725</v>
      </c>
      <c r="F141" s="5">
        <f>'[1]Reservatórios Regional (Mensal)'!B142</f>
        <v>80.650000000000006</v>
      </c>
      <c r="G141" s="5">
        <f>'[1]Reservatórios Regional (Mensal)'!C142</f>
        <v>95.38</v>
      </c>
      <c r="H141" s="5">
        <f>'[1]Reservatórios Regional (Mensal)'!D142</f>
        <v>88.95</v>
      </c>
      <c r="I141" s="5">
        <f>'[1]Reservatórios Regional (Mensal)'!E142</f>
        <v>79.59</v>
      </c>
      <c r="J141" s="8">
        <f t="shared" si="29"/>
        <v>1.334563919942519</v>
      </c>
      <c r="K141" s="8">
        <f t="shared" si="30"/>
        <v>1.2099243592344755</v>
      </c>
      <c r="L141" s="8">
        <f t="shared" si="31"/>
        <v>1.1786012331167075</v>
      </c>
      <c r="M141" s="8">
        <f t="shared" si="32"/>
        <v>1.4730974619332198</v>
      </c>
    </row>
    <row r="142" spans="2:13" x14ac:dyDescent="0.25">
      <c r="B142" s="2">
        <f t="shared" si="33"/>
        <v>40756</v>
      </c>
      <c r="C142">
        <f t="shared" si="34"/>
        <v>8</v>
      </c>
      <c r="D142">
        <f t="shared" si="35"/>
        <v>2011</v>
      </c>
      <c r="E142" s="2">
        <f>'[1]Reservatórios Regional (Mensal)'!A143</f>
        <v>40756</v>
      </c>
      <c r="F142" s="5">
        <f>'[1]Reservatórios Regional (Mensal)'!B143</f>
        <v>74.099999999999994</v>
      </c>
      <c r="G142" s="5">
        <f>'[1]Reservatórios Regional (Mensal)'!C143</f>
        <v>95.6</v>
      </c>
      <c r="H142" s="5">
        <f>'[1]Reservatórios Regional (Mensal)'!D143</f>
        <v>72.25</v>
      </c>
      <c r="I142" s="5">
        <f>'[1]Reservatórios Regional (Mensal)'!E143</f>
        <v>70.510000000000005</v>
      </c>
      <c r="J142" s="8">
        <f t="shared" si="29"/>
        <v>1.3754627672190656</v>
      </c>
      <c r="K142" s="8">
        <f t="shared" si="30"/>
        <v>1.3342327463887789</v>
      </c>
      <c r="L142" s="8">
        <f t="shared" si="31"/>
        <v>1.1932177886247488</v>
      </c>
      <c r="M142" s="8">
        <f t="shared" si="32"/>
        <v>1.4857243195785776</v>
      </c>
    </row>
    <row r="143" spans="2:13" x14ac:dyDescent="0.25">
      <c r="B143" s="2">
        <f t="shared" si="33"/>
        <v>40787</v>
      </c>
      <c r="C143">
        <f t="shared" si="34"/>
        <v>9</v>
      </c>
      <c r="D143">
        <f t="shared" si="35"/>
        <v>2011</v>
      </c>
      <c r="E143" s="2">
        <f>'[1]Reservatórios Regional (Mensal)'!A144</f>
        <v>40787</v>
      </c>
      <c r="F143" s="5">
        <f>'[1]Reservatórios Regional (Mensal)'!B144</f>
        <v>65.36</v>
      </c>
      <c r="G143" s="5">
        <f>'[1]Reservatórios Regional (Mensal)'!C144</f>
        <v>93.6</v>
      </c>
      <c r="H143" s="5">
        <f>'[1]Reservatórios Regional (Mensal)'!D144</f>
        <v>52.18</v>
      </c>
      <c r="I143" s="5">
        <f>'[1]Reservatórios Regional (Mensal)'!E144</f>
        <v>60.31</v>
      </c>
      <c r="J143" s="8">
        <f t="shared" si="29"/>
        <v>1.3848924674223964</v>
      </c>
      <c r="K143" s="8">
        <f t="shared" si="30"/>
        <v>1.3745839044448795</v>
      </c>
      <c r="L143" s="8">
        <f t="shared" si="31"/>
        <v>1.1617643420824775</v>
      </c>
      <c r="M143" s="8">
        <f t="shared" si="32"/>
        <v>1.5008917584924446</v>
      </c>
    </row>
    <row r="144" spans="2:13" x14ac:dyDescent="0.25">
      <c r="B144" s="2">
        <f t="shared" si="33"/>
        <v>40817</v>
      </c>
      <c r="C144">
        <f t="shared" si="34"/>
        <v>10</v>
      </c>
      <c r="D144">
        <f t="shared" si="35"/>
        <v>2011</v>
      </c>
      <c r="E144" s="2">
        <f>'[1]Reservatórios Regional (Mensal)'!A145</f>
        <v>40817</v>
      </c>
      <c r="F144" s="5">
        <f>'[1]Reservatórios Regional (Mensal)'!B145</f>
        <v>61.47</v>
      </c>
      <c r="G144" s="5">
        <f>'[1]Reservatórios Regional (Mensal)'!C145</f>
        <v>91.87</v>
      </c>
      <c r="H144" s="5">
        <f>'[1]Reservatórios Regional (Mensal)'!D145</f>
        <v>42.77</v>
      </c>
      <c r="I144" s="5">
        <f>'[1]Reservatórios Regional (Mensal)'!E145</f>
        <v>51.36</v>
      </c>
      <c r="J144" s="8">
        <f t="shared" si="29"/>
        <v>1.4733155792276968</v>
      </c>
      <c r="K144" s="8">
        <f t="shared" si="30"/>
        <v>1.2185966308528986</v>
      </c>
      <c r="L144" s="8">
        <f t="shared" si="31"/>
        <v>1.3027939011388827</v>
      </c>
      <c r="M144" s="8">
        <f t="shared" si="32"/>
        <v>1.5675529028757458</v>
      </c>
    </row>
    <row r="145" spans="2:22" x14ac:dyDescent="0.25">
      <c r="B145" s="2">
        <f t="shared" si="33"/>
        <v>40848</v>
      </c>
      <c r="C145">
        <f t="shared" si="34"/>
        <v>11</v>
      </c>
      <c r="D145">
        <f t="shared" si="35"/>
        <v>2011</v>
      </c>
      <c r="E145" s="2">
        <f>'[1]Reservatórios Regional (Mensal)'!A146</f>
        <v>40848</v>
      </c>
      <c r="F145" s="5">
        <f>'[1]Reservatórios Regional (Mensal)'!B146</f>
        <v>58.74</v>
      </c>
      <c r="G145" s="5">
        <f>'[1]Reservatórios Regional (Mensal)'!C146</f>
        <v>83.36</v>
      </c>
      <c r="H145" s="5">
        <f>'[1]Reservatórios Regional (Mensal)'!D146</f>
        <v>48.06</v>
      </c>
      <c r="I145" s="5">
        <f>'[1]Reservatórios Regional (Mensal)'!E146</f>
        <v>47.9</v>
      </c>
      <c r="J145" s="8">
        <f t="shared" si="29"/>
        <v>1.4702356949176112</v>
      </c>
      <c r="K145" s="8">
        <f t="shared" si="30"/>
        <v>1.1749395099720454</v>
      </c>
      <c r="L145" s="8">
        <f t="shared" si="31"/>
        <v>1.6887188396743906</v>
      </c>
      <c r="M145" s="8">
        <f t="shared" si="32"/>
        <v>1.6085820895522387</v>
      </c>
    </row>
    <row r="146" spans="2:22" x14ac:dyDescent="0.25">
      <c r="B146" s="2">
        <f t="shared" si="33"/>
        <v>40878</v>
      </c>
      <c r="C146">
        <f t="shared" si="34"/>
        <v>12</v>
      </c>
      <c r="D146">
        <f t="shared" si="35"/>
        <v>2011</v>
      </c>
      <c r="E146" s="2">
        <f>'[1]Reservatórios Regional (Mensal)'!A147</f>
        <v>40878</v>
      </c>
      <c r="F146" s="5">
        <f>'[1]Reservatórios Regional (Mensal)'!B147</f>
        <v>60.59</v>
      </c>
      <c r="G146" s="5">
        <f>'[1]Reservatórios Regional (Mensal)'!C147</f>
        <v>57.21</v>
      </c>
      <c r="H146" s="5">
        <f>'[1]Reservatórios Regional (Mensal)'!D147</f>
        <v>52.71</v>
      </c>
      <c r="I146" s="5">
        <f>'[1]Reservatórios Regional (Mensal)'!E147</f>
        <v>57.27</v>
      </c>
      <c r="J146" s="8">
        <f t="shared" si="29"/>
        <v>1.3918780948491498</v>
      </c>
      <c r="K146" s="8">
        <f t="shared" si="30"/>
        <v>0.82962473615519727</v>
      </c>
      <c r="L146" s="8">
        <f t="shared" si="31"/>
        <v>1.5706977899180534</v>
      </c>
      <c r="M146" s="8">
        <f t="shared" si="32"/>
        <v>1.6309011517529426</v>
      </c>
    </row>
    <row r="147" spans="2:22" x14ac:dyDescent="0.25">
      <c r="B147" s="2">
        <f t="shared" si="33"/>
        <v>40909</v>
      </c>
      <c r="C147">
        <f t="shared" si="34"/>
        <v>1</v>
      </c>
      <c r="D147">
        <f t="shared" si="35"/>
        <v>2012</v>
      </c>
      <c r="E147" s="2">
        <f>'[1]Reservatórios Regional (Mensal)'!A148</f>
        <v>40909</v>
      </c>
      <c r="F147" s="5">
        <f>'[1]Reservatórios Regional (Mensal)'!B148</f>
        <v>76.23</v>
      </c>
      <c r="G147" s="5">
        <f>'[1]Reservatórios Regional (Mensal)'!C148</f>
        <v>63.28</v>
      </c>
      <c r="H147" s="5">
        <f>'[1]Reservatórios Regional (Mensal)'!D148</f>
        <v>90.02</v>
      </c>
      <c r="I147" s="5">
        <f>'[1]Reservatórios Regional (Mensal)'!E148</f>
        <v>71.72</v>
      </c>
      <c r="J147" s="8">
        <f t="shared" si="29"/>
        <v>1.4383621954798944</v>
      </c>
      <c r="K147" s="8">
        <f t="shared" si="30"/>
        <v>0.97425458028978529</v>
      </c>
      <c r="L147" s="8">
        <f t="shared" si="31"/>
        <v>1.633312165472194</v>
      </c>
      <c r="M147" s="8">
        <f t="shared" si="32"/>
        <v>1.4849202880213486</v>
      </c>
      <c r="O147" s="8">
        <v>1.2967</v>
      </c>
      <c r="P147" s="8">
        <v>0.97849999999999993</v>
      </c>
      <c r="Q147" s="8">
        <v>1.3797999999999999</v>
      </c>
      <c r="R147" s="8">
        <v>1.2243000000000002</v>
      </c>
      <c r="S147" s="8"/>
      <c r="T147" s="8"/>
      <c r="U147" s="8"/>
      <c r="V147" s="8"/>
    </row>
    <row r="148" spans="2:22" x14ac:dyDescent="0.25">
      <c r="B148" s="2">
        <f t="shared" si="33"/>
        <v>40940</v>
      </c>
      <c r="C148">
        <f t="shared" si="34"/>
        <v>2</v>
      </c>
      <c r="D148">
        <f t="shared" si="35"/>
        <v>2012</v>
      </c>
      <c r="E148" s="2">
        <f>'[1]Reservatórios Regional (Mensal)'!A149</f>
        <v>40940</v>
      </c>
      <c r="F148" s="5">
        <f>'[1]Reservatórios Regional (Mensal)'!B149</f>
        <v>80.13</v>
      </c>
      <c r="G148" s="5">
        <f>'[1]Reservatórios Regional (Mensal)'!C149</f>
        <v>51.53</v>
      </c>
      <c r="H148" s="5">
        <f>'[1]Reservatórios Regional (Mensal)'!D149</f>
        <v>99.05</v>
      </c>
      <c r="I148" s="5">
        <f>'[1]Reservatórios Regional (Mensal)'!E149</f>
        <v>85.16</v>
      </c>
      <c r="J148" s="8">
        <f t="shared" si="29"/>
        <v>1.3438367651169287</v>
      </c>
      <c r="K148" s="8">
        <f t="shared" si="30"/>
        <v>0.73956481178787548</v>
      </c>
      <c r="L148" s="8">
        <f t="shared" si="31"/>
        <v>1.3759386310842203</v>
      </c>
      <c r="M148" s="8">
        <f t="shared" si="32"/>
        <v>1.5970161693615603</v>
      </c>
      <c r="O148" s="8">
        <v>0.83169999999999999</v>
      </c>
      <c r="P148" s="8">
        <v>0.68830000000000002</v>
      </c>
      <c r="Q148" s="8">
        <v>1.2627999999999999</v>
      </c>
      <c r="R148" s="8">
        <v>1.0284</v>
      </c>
      <c r="S148" s="8"/>
      <c r="T148" s="8"/>
      <c r="U148" s="8"/>
      <c r="V148" s="8"/>
    </row>
    <row r="149" spans="2:22" x14ac:dyDescent="0.25">
      <c r="B149" s="2">
        <f t="shared" si="33"/>
        <v>40969</v>
      </c>
      <c r="C149">
        <f t="shared" si="34"/>
        <v>3</v>
      </c>
      <c r="D149">
        <f t="shared" si="35"/>
        <v>2012</v>
      </c>
      <c r="E149" s="2">
        <f>'[1]Reservatórios Regional (Mensal)'!A150</f>
        <v>40969</v>
      </c>
      <c r="F149" s="5">
        <f>'[1]Reservatórios Regional (Mensal)'!B150</f>
        <v>78.52</v>
      </c>
      <c r="G149" s="5">
        <f>'[1]Reservatórios Regional (Mensal)'!C150</f>
        <v>34.61</v>
      </c>
      <c r="H149" s="5">
        <f>'[1]Reservatórios Regional (Mensal)'!D150</f>
        <v>98.87</v>
      </c>
      <c r="I149" s="5">
        <f>'[1]Reservatórios Regional (Mensal)'!E150</f>
        <v>82.08</v>
      </c>
      <c r="J149" s="8">
        <f t="shared" si="29"/>
        <v>1.1964851091207696</v>
      </c>
      <c r="K149" s="8">
        <f t="shared" si="30"/>
        <v>0.52515426374886209</v>
      </c>
      <c r="L149" s="8">
        <f t="shared" si="31"/>
        <v>1.1844974242242723</v>
      </c>
      <c r="M149" s="8">
        <f t="shared" si="32"/>
        <v>1.3515560678412648</v>
      </c>
      <c r="O149" s="8">
        <v>0.67379999999999995</v>
      </c>
      <c r="P149" s="8">
        <v>0.58079999999999998</v>
      </c>
      <c r="Q149" s="8">
        <v>1.0216000000000001</v>
      </c>
      <c r="R149" s="8">
        <v>0.43930000000000002</v>
      </c>
      <c r="S149" s="8"/>
      <c r="T149" s="8"/>
      <c r="U149" s="8"/>
      <c r="V149" s="8"/>
    </row>
    <row r="150" spans="2:22" x14ac:dyDescent="0.25">
      <c r="B150" s="2">
        <f t="shared" si="33"/>
        <v>41000</v>
      </c>
      <c r="C150">
        <f t="shared" si="34"/>
        <v>4</v>
      </c>
      <c r="D150">
        <f t="shared" si="35"/>
        <v>2012</v>
      </c>
      <c r="E150" s="2">
        <f>'[1]Reservatórios Regional (Mensal)'!A151</f>
        <v>41000</v>
      </c>
      <c r="F150" s="5">
        <f>'[1]Reservatórios Regional (Mensal)'!B151</f>
        <v>76.09</v>
      </c>
      <c r="G150" s="5">
        <f>'[1]Reservatórios Regional (Mensal)'!C151</f>
        <v>37</v>
      </c>
      <c r="H150" s="5">
        <f>'[1]Reservatórios Regional (Mensal)'!D151</f>
        <v>99.44</v>
      </c>
      <c r="I150" s="5">
        <f>'[1]Reservatórios Regional (Mensal)'!E151</f>
        <v>78.489999999999995</v>
      </c>
      <c r="J150" s="8">
        <f t="shared" si="29"/>
        <v>1.1306465460309076</v>
      </c>
      <c r="K150" s="8">
        <f t="shared" si="30"/>
        <v>0.5976310122038766</v>
      </c>
      <c r="L150" s="8">
        <f t="shared" si="31"/>
        <v>1.1355991346220953</v>
      </c>
      <c r="M150" s="8">
        <f t="shared" si="32"/>
        <v>1.1959773471823656</v>
      </c>
      <c r="O150" s="8">
        <v>0.77800000000000002</v>
      </c>
      <c r="P150" s="8">
        <v>0.59719999999999995</v>
      </c>
      <c r="Q150" s="8">
        <v>0.70389999999999997</v>
      </c>
      <c r="R150" s="8">
        <v>0.52579999999999993</v>
      </c>
      <c r="S150" s="8"/>
      <c r="T150" s="8"/>
      <c r="U150" s="8"/>
      <c r="V150" s="8"/>
    </row>
    <row r="151" spans="2:22" x14ac:dyDescent="0.25">
      <c r="B151" s="2">
        <f t="shared" si="33"/>
        <v>41030</v>
      </c>
      <c r="C151">
        <f t="shared" si="34"/>
        <v>5</v>
      </c>
      <c r="D151">
        <f t="shared" si="35"/>
        <v>2012</v>
      </c>
      <c r="E151" s="2">
        <f>'[1]Reservatórios Regional (Mensal)'!A152</f>
        <v>41030</v>
      </c>
      <c r="F151" s="5">
        <f>'[1]Reservatórios Regional (Mensal)'!B152</f>
        <v>72.400000000000006</v>
      </c>
      <c r="G151" s="5">
        <f>'[1]Reservatórios Regional (Mensal)'!C152</f>
        <v>49.74</v>
      </c>
      <c r="H151" s="5">
        <f>'[1]Reservatórios Regional (Mensal)'!D152</f>
        <v>97.37</v>
      </c>
      <c r="I151" s="5">
        <f>'[1]Reservatórios Regional (Mensal)'!E152</f>
        <v>72.760000000000005</v>
      </c>
      <c r="J151" s="8">
        <f t="shared" si="29"/>
        <v>1.0895227903554829</v>
      </c>
      <c r="K151" s="8">
        <f t="shared" si="30"/>
        <v>0.74795117916844178</v>
      </c>
      <c r="L151" s="8">
        <f t="shared" si="31"/>
        <v>1.1099247663196292</v>
      </c>
      <c r="M151" s="8">
        <f t="shared" si="32"/>
        <v>1.15064882578786</v>
      </c>
      <c r="O151" s="8">
        <v>0.99809999999999999</v>
      </c>
      <c r="P151" s="8">
        <v>0.65890000000000004</v>
      </c>
      <c r="Q151" s="8">
        <v>0.56299999999999994</v>
      </c>
      <c r="R151" s="8">
        <v>0.48930000000000001</v>
      </c>
      <c r="S151" s="8"/>
      <c r="T151" s="8"/>
      <c r="U151" s="8"/>
      <c r="V151" s="8"/>
    </row>
    <row r="152" spans="2:22" x14ac:dyDescent="0.25">
      <c r="B152" s="2">
        <f t="shared" si="33"/>
        <v>41061</v>
      </c>
      <c r="C152">
        <f t="shared" si="34"/>
        <v>6</v>
      </c>
      <c r="D152">
        <f t="shared" si="35"/>
        <v>2012</v>
      </c>
      <c r="E152" s="2">
        <f>'[1]Reservatórios Regional (Mensal)'!A153</f>
        <v>41061</v>
      </c>
      <c r="F152" s="5">
        <f>'[1]Reservatórios Regional (Mensal)'!B153</f>
        <v>72.5</v>
      </c>
      <c r="G152" s="5">
        <f>'[1]Reservatórios Regional (Mensal)'!C153</f>
        <v>68.12</v>
      </c>
      <c r="H152" s="5">
        <f>'[1]Reservatórios Regional (Mensal)'!D153</f>
        <v>94.35</v>
      </c>
      <c r="I152" s="5">
        <f>'[1]Reservatórios Regional (Mensal)'!E153</f>
        <v>66.290000000000006</v>
      </c>
      <c r="J152" s="8">
        <f t="shared" si="29"/>
        <v>1.1278975298611953</v>
      </c>
      <c r="K152" s="8">
        <f t="shared" si="30"/>
        <v>0.90197953523955254</v>
      </c>
      <c r="L152" s="8">
        <f t="shared" si="31"/>
        <v>1.1189221241270257</v>
      </c>
      <c r="M152" s="8">
        <f t="shared" si="32"/>
        <v>1.1152214142849133</v>
      </c>
      <c r="O152" s="8">
        <v>1.5297999999999998</v>
      </c>
      <c r="P152" s="8">
        <v>1.5072999999999999</v>
      </c>
      <c r="Q152" s="8">
        <v>0.6845</v>
      </c>
      <c r="R152" s="8">
        <v>0.67430000000000012</v>
      </c>
      <c r="S152" s="8"/>
      <c r="T152" s="8"/>
      <c r="U152" s="8"/>
      <c r="V152" s="8"/>
    </row>
    <row r="153" spans="2:22" x14ac:dyDescent="0.25">
      <c r="B153" s="2">
        <f t="shared" si="33"/>
        <v>41091</v>
      </c>
      <c r="C153">
        <f t="shared" si="34"/>
        <v>7</v>
      </c>
      <c r="D153">
        <f t="shared" si="35"/>
        <v>2012</v>
      </c>
      <c r="E153" s="2">
        <f>'[1]Reservatórios Regional (Mensal)'!A154</f>
        <v>41091</v>
      </c>
      <c r="F153" s="5">
        <f>'[1]Reservatórios Regional (Mensal)'!B154</f>
        <v>66.91</v>
      </c>
      <c r="G153" s="5">
        <f>'[1]Reservatórios Regional (Mensal)'!C154</f>
        <v>73.91</v>
      </c>
      <c r="H153" s="5">
        <f>'[1]Reservatórios Regional (Mensal)'!D154</f>
        <v>79.58</v>
      </c>
      <c r="I153" s="5">
        <f>'[1]Reservatórios Regional (Mensal)'!E154</f>
        <v>60.36</v>
      </c>
      <c r="J153" s="8">
        <f t="shared" si="29"/>
        <v>1.1071998993596273</v>
      </c>
      <c r="K153" s="8">
        <f t="shared" si="30"/>
        <v>0.93757086801237233</v>
      </c>
      <c r="L153" s="8">
        <f t="shared" si="31"/>
        <v>1.0544472864691128</v>
      </c>
      <c r="M153" s="8">
        <f t="shared" si="32"/>
        <v>1.11717757007525</v>
      </c>
      <c r="O153" s="8">
        <v>1.2254</v>
      </c>
      <c r="P153" s="8">
        <v>0.94269999999999998</v>
      </c>
      <c r="Q153" s="8">
        <v>0.77159999999999995</v>
      </c>
      <c r="R153" s="8">
        <v>0.63819999999999999</v>
      </c>
      <c r="S153" s="8"/>
      <c r="T153" s="8"/>
      <c r="U153" s="8"/>
      <c r="V153" s="8"/>
    </row>
    <row r="154" spans="2:22" x14ac:dyDescent="0.25">
      <c r="B154" s="2">
        <f t="shared" si="33"/>
        <v>41122</v>
      </c>
      <c r="C154">
        <f t="shared" si="34"/>
        <v>8</v>
      </c>
      <c r="D154">
        <f t="shared" si="35"/>
        <v>2012</v>
      </c>
      <c r="E154" s="2">
        <f>'[1]Reservatórios Regional (Mensal)'!A155</f>
        <v>41122</v>
      </c>
      <c r="F154" s="5">
        <f>'[1]Reservatórios Regional (Mensal)'!B155</f>
        <v>57.47</v>
      </c>
      <c r="G154" s="5">
        <f>'[1]Reservatórios Regional (Mensal)'!C155</f>
        <v>63.39</v>
      </c>
      <c r="H154" s="5">
        <f>'[1]Reservatórios Regional (Mensal)'!D155</f>
        <v>62.3</v>
      </c>
      <c r="I154" s="5">
        <f>'[1]Reservatórios Regional (Mensal)'!E155</f>
        <v>52</v>
      </c>
      <c r="J154" s="8">
        <f t="shared" si="29"/>
        <v>1.0667725402439907</v>
      </c>
      <c r="K154" s="8">
        <f t="shared" si="30"/>
        <v>0.88469679700402404</v>
      </c>
      <c r="L154" s="8">
        <f t="shared" si="31"/>
        <v>1.0288922938591258</v>
      </c>
      <c r="M154" s="8">
        <f t="shared" si="32"/>
        <v>1.0956979806848113</v>
      </c>
      <c r="O154" s="8">
        <v>0.96510000000000007</v>
      </c>
      <c r="P154" s="8">
        <v>0.8155</v>
      </c>
      <c r="Q154" s="8">
        <v>0.66760000000000008</v>
      </c>
      <c r="R154" s="8">
        <v>0.6038</v>
      </c>
      <c r="S154" s="8"/>
      <c r="T154" s="8"/>
      <c r="U154" s="8"/>
      <c r="V154" s="8"/>
    </row>
    <row r="155" spans="2:22" x14ac:dyDescent="0.25">
      <c r="B155" s="2">
        <f t="shared" si="33"/>
        <v>41153</v>
      </c>
      <c r="C155">
        <f t="shared" si="34"/>
        <v>9</v>
      </c>
      <c r="D155">
        <f t="shared" si="35"/>
        <v>2012</v>
      </c>
      <c r="E155" s="2">
        <f>'[1]Reservatórios Regional (Mensal)'!A156</f>
        <v>41153</v>
      </c>
      <c r="F155" s="5">
        <f>'[1]Reservatórios Regional (Mensal)'!B156</f>
        <v>47.89</v>
      </c>
      <c r="G155" s="5">
        <f>'[1]Reservatórios Regional (Mensal)'!C156</f>
        <v>44.78</v>
      </c>
      <c r="H155" s="5">
        <f>'[1]Reservatórios Regional (Mensal)'!D156</f>
        <v>51.190000000000005</v>
      </c>
      <c r="I155" s="5">
        <f>'[1]Reservatórios Regional (Mensal)'!E156</f>
        <v>42.63</v>
      </c>
      <c r="J155" s="8">
        <f t="shared" si="29"/>
        <v>1.014726136243246</v>
      </c>
      <c r="K155" s="8">
        <f t="shared" si="30"/>
        <v>0.65762678676326614</v>
      </c>
      <c r="L155" s="8">
        <f t="shared" si="31"/>
        <v>1.1397224352472601</v>
      </c>
      <c r="M155" s="8">
        <f t="shared" si="32"/>
        <v>1.060902266034371</v>
      </c>
      <c r="O155" s="8">
        <v>0.84400000000000008</v>
      </c>
      <c r="P155" s="8">
        <v>0.41590000000000005</v>
      </c>
      <c r="Q155" s="8">
        <v>0.69019999999999992</v>
      </c>
      <c r="R155" s="8">
        <v>0.58799999999999997</v>
      </c>
      <c r="S155" s="8"/>
      <c r="T155" s="8"/>
      <c r="U155" s="8"/>
      <c r="V155" s="8"/>
    </row>
    <row r="156" spans="2:22" x14ac:dyDescent="0.25">
      <c r="B156" s="2">
        <f t="shared" si="33"/>
        <v>41183</v>
      </c>
      <c r="C156">
        <f t="shared" si="34"/>
        <v>10</v>
      </c>
      <c r="D156">
        <f t="shared" si="35"/>
        <v>2012</v>
      </c>
      <c r="E156" s="2">
        <f>'[1]Reservatórios Regional (Mensal)'!A157</f>
        <v>41183</v>
      </c>
      <c r="F156" s="5">
        <f>'[1]Reservatórios Regional (Mensal)'!B157</f>
        <v>37</v>
      </c>
      <c r="G156" s="5">
        <f>'[1]Reservatórios Regional (Mensal)'!C157</f>
        <v>41.46</v>
      </c>
      <c r="H156" s="5">
        <f>'[1]Reservatórios Regional (Mensal)'!D157</f>
        <v>41.34</v>
      </c>
      <c r="I156" s="5">
        <f>'[1]Reservatórios Regional (Mensal)'!E157</f>
        <v>33.86</v>
      </c>
      <c r="J156" s="8">
        <f t="shared" si="29"/>
        <v>0.88681757656458082</v>
      </c>
      <c r="K156" s="8">
        <f t="shared" si="30"/>
        <v>0.549940310385993</v>
      </c>
      <c r="L156" s="8">
        <f t="shared" si="31"/>
        <v>1.2592354424381906</v>
      </c>
      <c r="M156" s="8">
        <f t="shared" si="32"/>
        <v>1.0334373304395006</v>
      </c>
      <c r="O156" s="8">
        <v>0.69779999999999998</v>
      </c>
      <c r="P156" s="8">
        <v>0.57710000000000006</v>
      </c>
      <c r="Q156" s="8">
        <v>0.64569999999999994</v>
      </c>
      <c r="R156" s="8">
        <v>0.41960000000000003</v>
      </c>
      <c r="S156" s="8"/>
      <c r="T156" s="8"/>
      <c r="U156" s="8"/>
      <c r="V156" s="8"/>
    </row>
    <row r="157" spans="2:22" x14ac:dyDescent="0.25">
      <c r="B157" s="2">
        <f t="shared" si="33"/>
        <v>41214</v>
      </c>
      <c r="C157">
        <f t="shared" si="34"/>
        <v>11</v>
      </c>
      <c r="D157">
        <f t="shared" si="35"/>
        <v>2012</v>
      </c>
      <c r="E157" s="2">
        <f>'[1]Reservatórios Regional (Mensal)'!A158</f>
        <v>41214</v>
      </c>
      <c r="F157" s="5">
        <f>'[1]Reservatórios Regional (Mensal)'!B158</f>
        <v>31.89</v>
      </c>
      <c r="G157" s="5">
        <f>'[1]Reservatórios Regional (Mensal)'!C158</f>
        <v>37.630000000000003</v>
      </c>
      <c r="H157" s="5">
        <f>'[1]Reservatórios Regional (Mensal)'!D158</f>
        <v>38.94</v>
      </c>
      <c r="I157" s="5">
        <f>'[1]Reservatórios Regional (Mensal)'!E158</f>
        <v>34.31</v>
      </c>
      <c r="J157" s="8">
        <f t="shared" si="29"/>
        <v>0.79819231036640481</v>
      </c>
      <c r="K157" s="8">
        <f t="shared" si="30"/>
        <v>0.53038596161526008</v>
      </c>
      <c r="L157" s="8">
        <f t="shared" si="31"/>
        <v>1.3682628301481641</v>
      </c>
      <c r="M157" s="8">
        <f t="shared" si="32"/>
        <v>1.1522014925373134</v>
      </c>
      <c r="O157" s="8">
        <v>0.84140000000000004</v>
      </c>
      <c r="P157" s="8">
        <v>0.51629999999999998</v>
      </c>
      <c r="Q157" s="8">
        <v>0.79430000000000012</v>
      </c>
      <c r="R157" s="8">
        <v>0.8175</v>
      </c>
      <c r="S157" s="8"/>
      <c r="T157" s="8"/>
      <c r="U157" s="8"/>
      <c r="V157" s="8"/>
    </row>
    <row r="158" spans="2:22" x14ac:dyDescent="0.25">
      <c r="B158" s="2">
        <f t="shared" si="33"/>
        <v>41244</v>
      </c>
      <c r="C158">
        <f t="shared" si="34"/>
        <v>12</v>
      </c>
      <c r="D158">
        <f t="shared" si="35"/>
        <v>2012</v>
      </c>
      <c r="E158" s="2">
        <f>'[1]Reservatórios Regional (Mensal)'!A159</f>
        <v>41244</v>
      </c>
      <c r="F158" s="5">
        <f>'[1]Reservatórios Regional (Mensal)'!B159</f>
        <v>28.859999999999996</v>
      </c>
      <c r="G158" s="5">
        <f>'[1]Reservatórios Regional (Mensal)'!C159</f>
        <v>36.5</v>
      </c>
      <c r="H158" s="5">
        <f>'[1]Reservatórios Regional (Mensal)'!D159</f>
        <v>41.21</v>
      </c>
      <c r="I158" s="5">
        <f>'[1]Reservatórios Regional (Mensal)'!E159</f>
        <v>32.17</v>
      </c>
      <c r="J158" s="8">
        <f t="shared" si="29"/>
        <v>0.66297411812752027</v>
      </c>
      <c r="K158" s="8">
        <f t="shared" si="30"/>
        <v>0.52930087169489071</v>
      </c>
      <c r="L158" s="8">
        <f t="shared" si="31"/>
        <v>1.2280109262478274</v>
      </c>
      <c r="M158" s="8">
        <f t="shared" si="32"/>
        <v>0.91611821288444495</v>
      </c>
      <c r="O158" s="8">
        <v>0.65329999999999999</v>
      </c>
      <c r="P158" s="8">
        <v>0.62639999999999996</v>
      </c>
      <c r="Q158" s="8">
        <v>0.86719999999999997</v>
      </c>
      <c r="R158" s="8">
        <v>0.67749999999999999</v>
      </c>
      <c r="S158" s="8"/>
      <c r="T158" s="8"/>
      <c r="U158" s="8"/>
      <c r="V158" s="8"/>
    </row>
    <row r="159" spans="2:22" x14ac:dyDescent="0.25">
      <c r="B159" s="2">
        <f t="shared" si="33"/>
        <v>41275</v>
      </c>
      <c r="C159">
        <f t="shared" si="34"/>
        <v>1</v>
      </c>
      <c r="D159">
        <f t="shared" si="35"/>
        <v>2013</v>
      </c>
      <c r="E159" s="2">
        <f>'[1]Reservatórios Regional (Mensal)'!A160</f>
        <v>41275</v>
      </c>
      <c r="F159" s="5">
        <f>'[1]Reservatórios Regional (Mensal)'!B160</f>
        <v>37.46</v>
      </c>
      <c r="G159" s="5">
        <f>'[1]Reservatórios Regional (Mensal)'!C160</f>
        <v>43.769999999999996</v>
      </c>
      <c r="H159" s="5">
        <f>'[1]Reservatórios Regional (Mensal)'!D160</f>
        <v>51.080000000000005</v>
      </c>
      <c r="I159" s="5">
        <f>'[1]Reservatórios Regional (Mensal)'!E160</f>
        <v>32.86</v>
      </c>
      <c r="J159" s="8">
        <f t="shared" si="29"/>
        <v>0.70682208897647703</v>
      </c>
      <c r="K159" s="8">
        <f t="shared" si="30"/>
        <v>0.67387994594317158</v>
      </c>
      <c r="L159" s="8">
        <f t="shared" si="31"/>
        <v>0.92678944026127175</v>
      </c>
      <c r="M159" s="8">
        <f t="shared" si="32"/>
        <v>0.68034691389265911</v>
      </c>
      <c r="O159" s="8">
        <v>0.81389999999999996</v>
      </c>
      <c r="P159" s="8">
        <v>1.2483</v>
      </c>
      <c r="Q159" s="8">
        <v>0.68709999999999993</v>
      </c>
      <c r="R159" s="8">
        <v>0.31829999999999997</v>
      </c>
      <c r="S159" s="8"/>
      <c r="T159" s="8"/>
      <c r="U159" s="8"/>
      <c r="V159" s="8"/>
    </row>
    <row r="160" spans="2:22" x14ac:dyDescent="0.25">
      <c r="B160" s="2">
        <f t="shared" si="33"/>
        <v>41306</v>
      </c>
      <c r="C160">
        <f t="shared" si="34"/>
        <v>2</v>
      </c>
      <c r="D160">
        <f t="shared" si="35"/>
        <v>2013</v>
      </c>
      <c r="E160" s="2">
        <f>'[1]Reservatórios Regional (Mensal)'!A161</f>
        <v>41306</v>
      </c>
      <c r="F160" s="5">
        <f>'[1]Reservatórios Regional (Mensal)'!B161</f>
        <v>45.48</v>
      </c>
      <c r="G160" s="5">
        <f>'[1]Reservatórios Regional (Mensal)'!C161</f>
        <v>41.79</v>
      </c>
      <c r="H160" s="5">
        <f>'[1]Reservatórios Regional (Mensal)'!D161</f>
        <v>75.429999999999993</v>
      </c>
      <c r="I160" s="5">
        <f>'[1]Reservatórios Regional (Mensal)'!E161</f>
        <v>41.79</v>
      </c>
      <c r="J160" s="8">
        <f t="shared" si="29"/>
        <v>0.76273176185595803</v>
      </c>
      <c r="K160" s="8">
        <f t="shared" si="30"/>
        <v>0.59977515009926874</v>
      </c>
      <c r="L160" s="8">
        <f t="shared" si="31"/>
        <v>1.0478248454586847</v>
      </c>
      <c r="M160" s="8">
        <f t="shared" si="32"/>
        <v>0.78369311551925325</v>
      </c>
      <c r="O160" s="8">
        <v>0.93879999999999997</v>
      </c>
      <c r="P160" s="8">
        <v>0.83700000000000008</v>
      </c>
      <c r="Q160" s="8">
        <v>0.91959999999999997</v>
      </c>
      <c r="R160" s="8">
        <v>0.71660000000000001</v>
      </c>
      <c r="S160" s="8"/>
      <c r="T160" s="8"/>
      <c r="U160" s="8"/>
      <c r="V160" s="8"/>
    </row>
    <row r="161" spans="2:22" x14ac:dyDescent="0.25">
      <c r="B161" s="2">
        <f t="shared" si="33"/>
        <v>41334</v>
      </c>
      <c r="C161">
        <f t="shared" si="34"/>
        <v>3</v>
      </c>
      <c r="D161">
        <f t="shared" si="35"/>
        <v>2013</v>
      </c>
      <c r="E161" s="2">
        <f>'[1]Reservatórios Regional (Mensal)'!A162</f>
        <v>41334</v>
      </c>
      <c r="F161" s="5">
        <f>'[1]Reservatórios Regional (Mensal)'!B162</f>
        <v>54.13</v>
      </c>
      <c r="G161" s="5">
        <f>'[1]Reservatórios Regional (Mensal)'!C162</f>
        <v>62.45</v>
      </c>
      <c r="H161" s="5">
        <f>'[1]Reservatórios Regional (Mensal)'!D162</f>
        <v>94.179999999999993</v>
      </c>
      <c r="I161" s="5">
        <f>'[1]Reservatórios Regional (Mensal)'!E162</f>
        <v>42.86</v>
      </c>
      <c r="J161" s="8">
        <f t="shared" si="29"/>
        <v>0.82483111254084651</v>
      </c>
      <c r="K161" s="8">
        <f t="shared" si="30"/>
        <v>0.94758404423913423</v>
      </c>
      <c r="L161" s="8">
        <f t="shared" si="31"/>
        <v>1.1283095723014256</v>
      </c>
      <c r="M161" s="8">
        <f t="shared" si="32"/>
        <v>0.70574674790054348</v>
      </c>
      <c r="O161" s="8">
        <v>0.88700000000000001</v>
      </c>
      <c r="P161" s="8">
        <v>1.8274000000000001</v>
      </c>
      <c r="Q161" s="8">
        <v>0.78150000000000008</v>
      </c>
      <c r="R161" s="8">
        <v>0.34130000000000005</v>
      </c>
      <c r="S161" s="8"/>
      <c r="T161" s="8"/>
      <c r="U161" s="8"/>
      <c r="V161" s="8"/>
    </row>
    <row r="162" spans="2:22" x14ac:dyDescent="0.25">
      <c r="B162" s="2">
        <f t="shared" si="33"/>
        <v>41365</v>
      </c>
      <c r="C162">
        <f t="shared" si="34"/>
        <v>4</v>
      </c>
      <c r="D162">
        <f t="shared" si="35"/>
        <v>2013</v>
      </c>
      <c r="E162" s="2">
        <f>'[1]Reservatórios Regional (Mensal)'!A163</f>
        <v>41365</v>
      </c>
      <c r="F162" s="5">
        <f>'[1]Reservatórios Regional (Mensal)'!B163</f>
        <v>62.45</v>
      </c>
      <c r="G162" s="5">
        <f>'[1]Reservatórios Regional (Mensal)'!C163</f>
        <v>60.27</v>
      </c>
      <c r="H162" s="5">
        <f>'[1]Reservatórios Regional (Mensal)'!D163</f>
        <v>96.11</v>
      </c>
      <c r="I162" s="5">
        <f>'[1]Reservatórios Regional (Mensal)'!E163</f>
        <v>48.77</v>
      </c>
      <c r="J162" s="8">
        <f t="shared" si="29"/>
        <v>0.92796526218465214</v>
      </c>
      <c r="K162" s="8">
        <f t="shared" si="30"/>
        <v>0.97349246231155795</v>
      </c>
      <c r="L162" s="8">
        <f t="shared" si="31"/>
        <v>1.0975707243416086</v>
      </c>
      <c r="M162" s="8">
        <f t="shared" si="32"/>
        <v>0.74312415877288795</v>
      </c>
      <c r="O162" s="8">
        <v>1.218</v>
      </c>
      <c r="P162" s="8">
        <v>1.1589</v>
      </c>
      <c r="Q162" s="8">
        <v>0.95010000000000006</v>
      </c>
      <c r="R162" s="8">
        <v>0.65780000000000005</v>
      </c>
      <c r="S162" s="8"/>
      <c r="T162" s="8"/>
      <c r="U162" s="8"/>
      <c r="V162" s="8"/>
    </row>
    <row r="163" spans="2:22" x14ac:dyDescent="0.25">
      <c r="B163" s="2">
        <f t="shared" si="33"/>
        <v>41395</v>
      </c>
      <c r="C163">
        <f t="shared" si="34"/>
        <v>5</v>
      </c>
      <c r="D163">
        <f t="shared" si="35"/>
        <v>2013</v>
      </c>
      <c r="E163" s="2">
        <f>'[1]Reservatórios Regional (Mensal)'!A164</f>
        <v>41395</v>
      </c>
      <c r="F163" s="5">
        <f>'[1]Reservatórios Regional (Mensal)'!B164</f>
        <v>62.9</v>
      </c>
      <c r="G163" s="5">
        <f>'[1]Reservatórios Regional (Mensal)'!C164</f>
        <v>54.179999999999993</v>
      </c>
      <c r="H163" s="5">
        <f>'[1]Reservatórios Regional (Mensal)'!D164</f>
        <v>93.92</v>
      </c>
      <c r="I163" s="5">
        <f>'[1]Reservatórios Regional (Mensal)'!E164</f>
        <v>48.5</v>
      </c>
      <c r="J163" s="8">
        <f t="shared" si="29"/>
        <v>0.94656054576463911</v>
      </c>
      <c r="K163" s="8">
        <f t="shared" si="30"/>
        <v>0.81471642314728931</v>
      </c>
      <c r="L163" s="8">
        <f t="shared" si="31"/>
        <v>1.07059806976214</v>
      </c>
      <c r="M163" s="8">
        <f t="shared" si="32"/>
        <v>0.76699378849245747</v>
      </c>
      <c r="O163" s="8">
        <v>0.95389999999999997</v>
      </c>
      <c r="P163" s="8">
        <v>0.57279999999999998</v>
      </c>
      <c r="Q163" s="8">
        <v>0.99719999999999998</v>
      </c>
      <c r="R163" s="8">
        <v>0.57969999999999999</v>
      </c>
      <c r="S163" s="8"/>
      <c r="T163" s="8"/>
      <c r="U163" s="8"/>
      <c r="V163" s="8"/>
    </row>
    <row r="164" spans="2:22" x14ac:dyDescent="0.25">
      <c r="B164" s="2">
        <f t="shared" si="33"/>
        <v>41426</v>
      </c>
      <c r="C164">
        <f t="shared" si="34"/>
        <v>6</v>
      </c>
      <c r="D164">
        <f t="shared" si="35"/>
        <v>2013</v>
      </c>
      <c r="E164" s="2">
        <f>'[1]Reservatórios Regional (Mensal)'!A165</f>
        <v>41426</v>
      </c>
      <c r="F164" s="5">
        <f>'[1]Reservatórios Regional (Mensal)'!B165</f>
        <v>63.749999999999993</v>
      </c>
      <c r="G164" s="5">
        <f>'[1]Reservatórios Regional (Mensal)'!C165</f>
        <v>80.83</v>
      </c>
      <c r="H164" s="5">
        <f>'[1]Reservatórios Regional (Mensal)'!D165</f>
        <v>93.55</v>
      </c>
      <c r="I164" s="5">
        <f>'[1]Reservatórios Regional (Mensal)'!E165</f>
        <v>46.52</v>
      </c>
      <c r="J164" s="8">
        <f t="shared" si="29"/>
        <v>0.99177196591243011</v>
      </c>
      <c r="K164" s="8">
        <f t="shared" si="30"/>
        <v>1.0702731331974902</v>
      </c>
      <c r="L164" s="8">
        <f t="shared" si="31"/>
        <v>1.1094347081301883</v>
      </c>
      <c r="M164" s="8">
        <f t="shared" si="32"/>
        <v>0.78262332467241158</v>
      </c>
      <c r="O164" s="8">
        <v>1.4950999999999999</v>
      </c>
      <c r="P164" s="8">
        <v>1.9286000000000001</v>
      </c>
      <c r="Q164" s="8">
        <v>0.87739999999999996</v>
      </c>
      <c r="R164" s="8">
        <v>0.6331</v>
      </c>
      <c r="S164" s="8"/>
      <c r="T164" s="8"/>
      <c r="U164" s="8"/>
      <c r="V164" s="8"/>
    </row>
    <row r="165" spans="2:22" x14ac:dyDescent="0.25">
      <c r="B165" s="2">
        <f t="shared" si="33"/>
        <v>41456</v>
      </c>
      <c r="C165">
        <f t="shared" si="34"/>
        <v>7</v>
      </c>
      <c r="D165">
        <f t="shared" si="35"/>
        <v>2013</v>
      </c>
      <c r="E165" s="2">
        <f>'[1]Reservatórios Regional (Mensal)'!A166</f>
        <v>41456</v>
      </c>
      <c r="F165" s="5">
        <f>'[1]Reservatórios Regional (Mensal)'!B166</f>
        <v>60.83</v>
      </c>
      <c r="G165" s="5">
        <f>'[1]Reservatórios Regional (Mensal)'!C166</f>
        <v>88.75</v>
      </c>
      <c r="H165" s="5">
        <f>'[1]Reservatórios Regional (Mensal)'!D166</f>
        <v>84.82</v>
      </c>
      <c r="I165" s="5">
        <f>'[1]Reservatórios Regional (Mensal)'!E166</f>
        <v>41.43</v>
      </c>
      <c r="J165" s="8">
        <f t="shared" si="29"/>
        <v>1.0065904928717102</v>
      </c>
      <c r="K165" s="8">
        <f t="shared" si="30"/>
        <v>1.1258207892855914</v>
      </c>
      <c r="L165" s="8">
        <f t="shared" si="31"/>
        <v>1.1238780954801475</v>
      </c>
      <c r="M165" s="8">
        <f t="shared" si="32"/>
        <v>0.76681025063316111</v>
      </c>
      <c r="O165" s="8">
        <v>1.4647999999999999</v>
      </c>
      <c r="P165" s="8">
        <v>1.4680000000000002</v>
      </c>
      <c r="Q165" s="8">
        <v>0.8649</v>
      </c>
      <c r="R165" s="8">
        <v>0.58320000000000005</v>
      </c>
      <c r="S165" s="8"/>
      <c r="T165" s="8"/>
      <c r="U165" s="8"/>
      <c r="V165" s="8"/>
    </row>
    <row r="166" spans="2:22" x14ac:dyDescent="0.25">
      <c r="B166" s="2">
        <f t="shared" si="33"/>
        <v>41487</v>
      </c>
      <c r="C166">
        <f t="shared" si="34"/>
        <v>8</v>
      </c>
      <c r="D166">
        <f t="shared" si="35"/>
        <v>2013</v>
      </c>
      <c r="E166" s="2">
        <f>'[1]Reservatórios Regional (Mensal)'!A167</f>
        <v>41487</v>
      </c>
      <c r="F166" s="5">
        <f>'[1]Reservatórios Regional (Mensal)'!B167</f>
        <v>55.059999999999995</v>
      </c>
      <c r="G166" s="5">
        <f>'[1]Reservatórios Regional (Mensal)'!C167</f>
        <v>91.49</v>
      </c>
      <c r="H166" s="5">
        <f>'[1]Reservatórios Regional (Mensal)'!D167</f>
        <v>71.209999999999994</v>
      </c>
      <c r="I166" s="5">
        <f>'[1]Reservatórios Regional (Mensal)'!E167</f>
        <v>36.409999999999997</v>
      </c>
      <c r="J166" s="8">
        <f t="shared" si="29"/>
        <v>1.0220375163708739</v>
      </c>
      <c r="K166" s="8">
        <f t="shared" si="30"/>
        <v>1.2768719034216462</v>
      </c>
      <c r="L166" s="8">
        <f t="shared" si="31"/>
        <v>1.1760420585185931</v>
      </c>
      <c r="M166" s="8">
        <f t="shared" si="32"/>
        <v>0.76719929762949945</v>
      </c>
      <c r="O166" s="8">
        <v>1.0859000000000001</v>
      </c>
      <c r="P166" s="8">
        <v>1.7756000000000001</v>
      </c>
      <c r="Q166" s="8">
        <v>0.79819999999999991</v>
      </c>
      <c r="R166" s="8">
        <v>0.52659999999999996</v>
      </c>
      <c r="S166" s="8"/>
      <c r="T166" s="8"/>
      <c r="U166" s="8"/>
      <c r="V166" s="8"/>
    </row>
    <row r="167" spans="2:22" x14ac:dyDescent="0.25">
      <c r="B167" s="2">
        <f t="shared" si="33"/>
        <v>41518</v>
      </c>
      <c r="C167">
        <f t="shared" si="34"/>
        <v>9</v>
      </c>
      <c r="D167">
        <f t="shared" si="35"/>
        <v>2013</v>
      </c>
      <c r="E167" s="2">
        <f>'[1]Reservatórios Regional (Mensal)'!A168</f>
        <v>41518</v>
      </c>
      <c r="F167" s="5">
        <f>'[1]Reservatórios Regional (Mensal)'!B168</f>
        <v>48.71</v>
      </c>
      <c r="G167" s="5">
        <f>'[1]Reservatórios Regional (Mensal)'!C168</f>
        <v>95.66</v>
      </c>
      <c r="H167" s="5">
        <f>'[1]Reservatórios Regional (Mensal)'!D168</f>
        <v>52.839999999999996</v>
      </c>
      <c r="I167" s="5">
        <f>'[1]Reservatórios Regional (Mensal)'!E168</f>
        <v>30.86</v>
      </c>
      <c r="J167" s="8">
        <f t="shared" si="29"/>
        <v>1.0321008581417523</v>
      </c>
      <c r="K167" s="8">
        <f t="shared" si="30"/>
        <v>1.4048364989230469</v>
      </c>
      <c r="L167" s="8">
        <f t="shared" si="31"/>
        <v>1.1764589466392892</v>
      </c>
      <c r="M167" s="8">
        <f t="shared" si="32"/>
        <v>0.76799070912082301</v>
      </c>
      <c r="O167" s="8">
        <v>0.96499999999999997</v>
      </c>
      <c r="P167" s="8">
        <v>1.4405000000000001</v>
      </c>
      <c r="Q167" s="8">
        <v>0.82239999999999991</v>
      </c>
      <c r="R167" s="8">
        <v>0.51690000000000003</v>
      </c>
      <c r="S167" s="8"/>
      <c r="T167" s="8"/>
      <c r="U167" s="8"/>
      <c r="V167" s="8"/>
    </row>
    <row r="168" spans="2:22" x14ac:dyDescent="0.25">
      <c r="B168" s="2">
        <f t="shared" si="33"/>
        <v>41548</v>
      </c>
      <c r="C168">
        <f t="shared" si="34"/>
        <v>10</v>
      </c>
      <c r="D168">
        <f t="shared" si="35"/>
        <v>2013</v>
      </c>
      <c r="E168" s="2">
        <f>'[1]Reservatórios Regional (Mensal)'!A169</f>
        <v>41548</v>
      </c>
      <c r="F168" s="5">
        <f>'[1]Reservatórios Regional (Mensal)'!B169</f>
        <v>45.050000000000004</v>
      </c>
      <c r="G168" s="5">
        <f>'[1]Reservatórios Regional (Mensal)'!C169</f>
        <v>93.75</v>
      </c>
      <c r="H168" s="5">
        <f>'[1]Reservatórios Regional (Mensal)'!D169</f>
        <v>36.36</v>
      </c>
      <c r="I168" s="5">
        <f>'[1]Reservatórios Regional (Mensal)'!E169</f>
        <v>25.36</v>
      </c>
      <c r="J168" s="8">
        <f t="shared" si="29"/>
        <v>1.0797603195739021</v>
      </c>
      <c r="K168" s="8">
        <f t="shared" si="30"/>
        <v>1.2435336251492242</v>
      </c>
      <c r="L168" s="8">
        <f t="shared" si="31"/>
        <v>1.1075423485015143</v>
      </c>
      <c r="M168" s="8">
        <f t="shared" si="32"/>
        <v>0.77400976668475296</v>
      </c>
      <c r="O168" s="8">
        <v>1.1186</v>
      </c>
      <c r="P168" s="8">
        <v>1.028</v>
      </c>
      <c r="Q168" s="8">
        <v>0.77099999999999991</v>
      </c>
      <c r="R168" s="8">
        <v>0.59589999999999999</v>
      </c>
      <c r="S168" s="8"/>
      <c r="T168" s="8"/>
      <c r="U168" s="8"/>
      <c r="V168" s="8"/>
    </row>
    <row r="169" spans="2:22" x14ac:dyDescent="0.25">
      <c r="B169" s="2">
        <f t="shared" si="33"/>
        <v>41579</v>
      </c>
      <c r="C169">
        <f t="shared" si="34"/>
        <v>11</v>
      </c>
      <c r="D169">
        <f t="shared" si="35"/>
        <v>2013</v>
      </c>
      <c r="E169" s="2">
        <f>'[1]Reservatórios Regional (Mensal)'!A170</f>
        <v>41579</v>
      </c>
      <c r="F169" s="5">
        <f>'[1]Reservatórios Regional (Mensal)'!B170</f>
        <v>41.620000000000005</v>
      </c>
      <c r="G169" s="5">
        <f>'[1]Reservatórios Regional (Mensal)'!C170</f>
        <v>72.97</v>
      </c>
      <c r="H169" s="5">
        <f>'[1]Reservatórios Regional (Mensal)'!D170</f>
        <v>33.32</v>
      </c>
      <c r="I169" s="5">
        <f>'[1]Reservatórios Regional (Mensal)'!E170</f>
        <v>22.189999999999998</v>
      </c>
      <c r="J169" s="8">
        <f t="shared" si="29"/>
        <v>1.0417298199263021</v>
      </c>
      <c r="K169" s="8">
        <f t="shared" si="30"/>
        <v>1.0284949141393973</v>
      </c>
      <c r="L169" s="8">
        <f t="shared" si="31"/>
        <v>1.1707888418216956</v>
      </c>
      <c r="M169" s="8">
        <f t="shared" si="32"/>
        <v>0.74518656716417897</v>
      </c>
      <c r="O169" s="8">
        <v>0.82389999999999997</v>
      </c>
      <c r="P169" s="8">
        <v>0.70299999999999996</v>
      </c>
      <c r="Q169" s="8">
        <v>0.85299999999999998</v>
      </c>
      <c r="R169" s="8">
        <v>0.44280000000000003</v>
      </c>
      <c r="S169" s="8"/>
      <c r="T169" s="8"/>
      <c r="U169" s="8"/>
      <c r="V169" s="8"/>
    </row>
    <row r="170" spans="2:22" x14ac:dyDescent="0.25">
      <c r="B170" s="2">
        <f t="shared" si="33"/>
        <v>41609</v>
      </c>
      <c r="C170">
        <f t="shared" si="34"/>
        <v>12</v>
      </c>
      <c r="D170">
        <f t="shared" si="35"/>
        <v>2013</v>
      </c>
      <c r="E170" s="2">
        <f>'[1]Reservatórios Regional (Mensal)'!A171</f>
        <v>41609</v>
      </c>
      <c r="F170" s="5">
        <f>'[1]Reservatórios Regional (Mensal)'!B171</f>
        <v>43.19</v>
      </c>
      <c r="G170" s="5">
        <f>'[1]Reservatórios Regional (Mensal)'!C171</f>
        <v>57.74</v>
      </c>
      <c r="H170" s="5">
        <f>'[1]Reservatórios Regional (Mensal)'!D171</f>
        <v>46.19</v>
      </c>
      <c r="I170" s="5">
        <f>'[1]Reservatórios Regional (Mensal)'!E171</f>
        <v>33.839999999999996</v>
      </c>
      <c r="J170" s="8">
        <f t="shared" si="29"/>
        <v>0.99216396957476105</v>
      </c>
      <c r="K170" s="8">
        <f t="shared" si="30"/>
        <v>0.83731047484008203</v>
      </c>
      <c r="L170" s="8">
        <f t="shared" si="31"/>
        <v>1.3764092376458903</v>
      </c>
      <c r="M170" s="8">
        <f t="shared" si="32"/>
        <v>0.96367548411593451</v>
      </c>
      <c r="O170" s="8">
        <v>0.95180000000000009</v>
      </c>
      <c r="P170" s="8">
        <v>0.88170000000000004</v>
      </c>
      <c r="Q170" s="8">
        <v>0.96730000000000005</v>
      </c>
      <c r="R170" s="8">
        <v>0.83660000000000001</v>
      </c>
      <c r="S170" s="8"/>
      <c r="T170" s="8"/>
      <c r="U170" s="8"/>
      <c r="V170" s="8"/>
    </row>
    <row r="171" spans="2:22" x14ac:dyDescent="0.25">
      <c r="B171" s="2">
        <f t="shared" si="33"/>
        <v>41640</v>
      </c>
      <c r="C171">
        <f t="shared" si="34"/>
        <v>1</v>
      </c>
      <c r="D171">
        <f t="shared" si="35"/>
        <v>2014</v>
      </c>
      <c r="E171" s="2">
        <f>'[1]Reservatórios Regional (Mensal)'!A172</f>
        <v>41640</v>
      </c>
      <c r="F171" s="5">
        <f>'[1]Reservatórios Regional (Mensal)'!B172</f>
        <v>40.28</v>
      </c>
      <c r="G171" s="5">
        <f>'[1]Reservatórios Regional (Mensal)'!C172</f>
        <v>57.56</v>
      </c>
      <c r="H171" s="5">
        <f>'[1]Reservatórios Regional (Mensal)'!D172</f>
        <v>60.750000000000007</v>
      </c>
      <c r="I171" s="5">
        <f>'[1]Reservatórios Regional (Mensal)'!E172</f>
        <v>42.620000000000005</v>
      </c>
      <c r="J171" s="8">
        <f t="shared" si="29"/>
        <v>0.76003186716424176</v>
      </c>
      <c r="K171" s="8">
        <f t="shared" si="30"/>
        <v>0.88618984894879971</v>
      </c>
      <c r="L171" s="8">
        <f t="shared" si="31"/>
        <v>1.1022407693005531</v>
      </c>
      <c r="M171" s="8">
        <f t="shared" si="32"/>
        <v>0.88242195587660177</v>
      </c>
      <c r="O171" s="8">
        <v>0.53479999999999994</v>
      </c>
      <c r="P171" s="8">
        <v>1.4544999999999999</v>
      </c>
      <c r="Q171" s="8">
        <v>1.0249999999999999</v>
      </c>
      <c r="R171" s="8">
        <v>0.7712</v>
      </c>
      <c r="S171" s="8"/>
      <c r="T171" s="8"/>
      <c r="U171" s="8"/>
      <c r="V171" s="8"/>
    </row>
    <row r="172" spans="2:22" x14ac:dyDescent="0.25">
      <c r="B172" s="2">
        <f t="shared" si="33"/>
        <v>41671</v>
      </c>
      <c r="C172">
        <f t="shared" si="34"/>
        <v>2</v>
      </c>
      <c r="D172">
        <f t="shared" si="35"/>
        <v>2014</v>
      </c>
      <c r="E172" s="2">
        <f>'[1]Reservatórios Regional (Mensal)'!A173</f>
        <v>41671</v>
      </c>
      <c r="F172" s="5">
        <f>'[1]Reservatórios Regional (Mensal)'!B173</f>
        <v>34.61</v>
      </c>
      <c r="G172" s="5">
        <f>'[1]Reservatórios Regional (Mensal)'!C173</f>
        <v>37.299999999999997</v>
      </c>
      <c r="H172" s="5">
        <f>'[1]Reservatórios Regional (Mensal)'!D173</f>
        <v>80.92</v>
      </c>
      <c r="I172" s="5">
        <f>'[1]Reservatórios Regional (Mensal)'!E173</f>
        <v>42.13</v>
      </c>
      <c r="J172" s="8">
        <f t="shared" si="29"/>
        <v>0.58043417497437799</v>
      </c>
      <c r="K172" s="8">
        <f t="shared" si="30"/>
        <v>0.53533412535780622</v>
      </c>
      <c r="L172" s="8">
        <f t="shared" si="31"/>
        <v>1.1240883798822323</v>
      </c>
      <c r="M172" s="8">
        <f t="shared" si="32"/>
        <v>0.79006917819636624</v>
      </c>
      <c r="O172" s="8">
        <v>0.38179999999999997</v>
      </c>
      <c r="P172" s="8">
        <v>0.62259999999999993</v>
      </c>
      <c r="Q172" s="8">
        <v>0.99250000000000005</v>
      </c>
      <c r="R172" s="8">
        <v>0.26569999999999999</v>
      </c>
      <c r="S172" s="8"/>
      <c r="T172" s="8"/>
      <c r="U172" s="8"/>
      <c r="V172" s="8"/>
    </row>
    <row r="173" spans="2:22" x14ac:dyDescent="0.25">
      <c r="B173" s="2">
        <f t="shared" si="33"/>
        <v>41699</v>
      </c>
      <c r="C173">
        <f t="shared" si="34"/>
        <v>3</v>
      </c>
      <c r="D173">
        <f t="shared" si="35"/>
        <v>2014</v>
      </c>
      <c r="E173" s="2">
        <f>'[1]Reservatórios Regional (Mensal)'!A174</f>
        <v>41699</v>
      </c>
      <c r="F173" s="5">
        <f>'[1]Reservatórios Regional (Mensal)'!B174</f>
        <v>36.270000000000003</v>
      </c>
      <c r="G173" s="5">
        <f>'[1]Reservatórios Regional (Mensal)'!C174</f>
        <v>46.12</v>
      </c>
      <c r="H173" s="5">
        <f>'[1]Reservatórios Regional (Mensal)'!D174</f>
        <v>86.070000000000007</v>
      </c>
      <c r="I173" s="5">
        <f>'[1]Reservatórios Regional (Mensal)'!E174</f>
        <v>41.54</v>
      </c>
      <c r="J173" s="8">
        <f t="shared" si="29"/>
        <v>0.55268103550446157</v>
      </c>
      <c r="K173" s="8">
        <f t="shared" si="30"/>
        <v>0.69980105877195942</v>
      </c>
      <c r="L173" s="8">
        <f t="shared" si="31"/>
        <v>1.031148915778124</v>
      </c>
      <c r="M173" s="8">
        <f t="shared" si="32"/>
        <v>0.6840111971019267</v>
      </c>
      <c r="O173" s="8">
        <v>0.62950000000000006</v>
      </c>
      <c r="P173" s="8">
        <v>1.6537999999999999</v>
      </c>
      <c r="Q173" s="8">
        <v>1.1511</v>
      </c>
      <c r="R173" s="8">
        <v>0.25629999999999997</v>
      </c>
      <c r="S173" s="8"/>
      <c r="T173" s="8"/>
      <c r="U173" s="8"/>
      <c r="V173" s="8"/>
    </row>
    <row r="174" spans="2:22" x14ac:dyDescent="0.25">
      <c r="B174" s="2">
        <f t="shared" si="33"/>
        <v>41730</v>
      </c>
      <c r="C174">
        <f t="shared" si="34"/>
        <v>4</v>
      </c>
      <c r="D174">
        <f t="shared" si="35"/>
        <v>2014</v>
      </c>
      <c r="E174" s="2">
        <f>'[1]Reservatórios Regional (Mensal)'!A175</f>
        <v>41730</v>
      </c>
      <c r="F174" s="5">
        <f>'[1]Reservatórios Regional (Mensal)'!B175</f>
        <v>38.769999999999996</v>
      </c>
      <c r="G174" s="5">
        <f>'[1]Reservatórios Regional (Mensal)'!C175</f>
        <v>43.9</v>
      </c>
      <c r="H174" s="5">
        <f>'[1]Reservatórios Regional (Mensal)'!D175</f>
        <v>90.210000000000008</v>
      </c>
      <c r="I174" s="5">
        <f>'[1]Reservatórios Regional (Mensal)'!E175</f>
        <v>43.62</v>
      </c>
      <c r="J174" s="8">
        <f t="shared" si="29"/>
        <v>0.57609628846915861</v>
      </c>
      <c r="K174" s="8">
        <f t="shared" si="30"/>
        <v>0.70908111988514</v>
      </c>
      <c r="L174" s="8">
        <f t="shared" si="31"/>
        <v>1.0301930604812874</v>
      </c>
      <c r="M174" s="8">
        <f t="shared" si="32"/>
        <v>0.66465195418645417</v>
      </c>
      <c r="O174" s="8">
        <v>0.81720000000000004</v>
      </c>
      <c r="P174" s="8">
        <v>1.2884</v>
      </c>
      <c r="Q174" s="8">
        <v>1.0356000000000001</v>
      </c>
      <c r="R174" s="8">
        <v>0.38869999999999999</v>
      </c>
      <c r="S174" s="8"/>
      <c r="T174" s="8"/>
      <c r="U174" s="8"/>
      <c r="V174" s="8"/>
    </row>
    <row r="175" spans="2:22" x14ac:dyDescent="0.25">
      <c r="B175" s="2">
        <f t="shared" si="33"/>
        <v>41760</v>
      </c>
      <c r="C175">
        <f t="shared" si="34"/>
        <v>5</v>
      </c>
      <c r="D175">
        <f t="shared" si="35"/>
        <v>2014</v>
      </c>
      <c r="E175" s="2">
        <f>'[1]Reservatórios Regional (Mensal)'!A176</f>
        <v>41760</v>
      </c>
      <c r="F175" s="5">
        <f>'[1]Reservatórios Regional (Mensal)'!B176</f>
        <v>37.419999999999995</v>
      </c>
      <c r="G175" s="5">
        <f>'[1]Reservatórios Regional (Mensal)'!C176</f>
        <v>54.93</v>
      </c>
      <c r="H175" s="5">
        <f>'[1]Reservatórios Regional (Mensal)'!D176</f>
        <v>92.97</v>
      </c>
      <c r="I175" s="5">
        <f>'[1]Reservatórios Regional (Mensal)'!E176</f>
        <v>40.799999999999997</v>
      </c>
      <c r="J175" s="8">
        <f t="shared" si="29"/>
        <v>0.5631207571146708</v>
      </c>
      <c r="K175" s="8">
        <f t="shared" si="30"/>
        <v>0.82599433598155414</v>
      </c>
      <c r="L175" s="8">
        <f t="shared" si="31"/>
        <v>1.0597689794057299</v>
      </c>
      <c r="M175" s="8">
        <f t="shared" si="32"/>
        <v>0.64522364062870641</v>
      </c>
      <c r="O175" s="8">
        <v>0.75829999999999997</v>
      </c>
      <c r="P175" s="8">
        <v>1.3472</v>
      </c>
      <c r="Q175" s="8">
        <v>1.0103</v>
      </c>
      <c r="R175" s="8">
        <v>0.4083</v>
      </c>
      <c r="S175" s="8"/>
      <c r="T175" s="8"/>
      <c r="U175" s="8"/>
      <c r="V175" s="8"/>
    </row>
    <row r="176" spans="2:22" x14ac:dyDescent="0.25">
      <c r="B176" s="2">
        <f t="shared" si="33"/>
        <v>41791</v>
      </c>
      <c r="C176">
        <f t="shared" si="34"/>
        <v>6</v>
      </c>
      <c r="D176">
        <f t="shared" si="35"/>
        <v>2014</v>
      </c>
      <c r="E176" s="2">
        <f>'[1]Reservatórios Regional (Mensal)'!A177</f>
        <v>41791</v>
      </c>
      <c r="F176" s="5">
        <f>'[1]Reservatórios Regional (Mensal)'!B177</f>
        <v>36.33</v>
      </c>
      <c r="G176" s="5">
        <f>'[1]Reservatórios Regional (Mensal)'!C177</f>
        <v>94.75</v>
      </c>
      <c r="H176" s="5">
        <f>'[1]Reservatórios Regional (Mensal)'!D177</f>
        <v>91.64</v>
      </c>
      <c r="I176" s="5">
        <f>'[1]Reservatórios Regional (Mensal)'!E177</f>
        <v>36.56</v>
      </c>
      <c r="J176" s="8">
        <f t="shared" si="29"/>
        <v>0.56519334151527201</v>
      </c>
      <c r="K176" s="8">
        <f t="shared" si="30"/>
        <v>1.2545883876093304</v>
      </c>
      <c r="L176" s="8">
        <f t="shared" si="31"/>
        <v>1.0867835024377386</v>
      </c>
      <c r="M176" s="8">
        <f t="shared" si="32"/>
        <v>0.61506252687066565</v>
      </c>
      <c r="O176" s="8">
        <v>1.0168000000000001</v>
      </c>
      <c r="P176" s="8">
        <v>4.2324999999999999</v>
      </c>
      <c r="Q176" s="8">
        <v>0.88280000000000003</v>
      </c>
      <c r="R176" s="8">
        <v>0.42109999999999997</v>
      </c>
      <c r="S176" s="8"/>
      <c r="T176" s="8"/>
      <c r="U176" s="8"/>
      <c r="V176" s="8"/>
    </row>
    <row r="177" spans="2:22" x14ac:dyDescent="0.25">
      <c r="B177" s="2">
        <f t="shared" si="33"/>
        <v>41821</v>
      </c>
      <c r="C177">
        <f t="shared" si="34"/>
        <v>7</v>
      </c>
      <c r="D177">
        <f t="shared" si="35"/>
        <v>2014</v>
      </c>
      <c r="E177" s="2">
        <f>'[1]Reservatórios Regional (Mensal)'!A178</f>
        <v>41821</v>
      </c>
      <c r="F177" s="5">
        <f>'[1]Reservatórios Regional (Mensal)'!B178</f>
        <v>34.36</v>
      </c>
      <c r="G177" s="5">
        <f>'[1]Reservatórios Regional (Mensal)'!C178</f>
        <v>90.47</v>
      </c>
      <c r="H177" s="5">
        <f>'[1]Reservatórios Regional (Mensal)'!D178</f>
        <v>84.87</v>
      </c>
      <c r="I177" s="5">
        <f>'[1]Reservatórios Regional (Mensal)'!E178</f>
        <v>32.300000000000004</v>
      </c>
      <c r="J177" s="8">
        <f t="shared" si="29"/>
        <v>0.56857552745474205</v>
      </c>
      <c r="K177" s="8">
        <f t="shared" si="30"/>
        <v>1.1476395133145627</v>
      </c>
      <c r="L177" s="8">
        <f t="shared" si="31"/>
        <v>1.1245406031997185</v>
      </c>
      <c r="M177" s="8">
        <f t="shared" si="32"/>
        <v>0.59782696344318387</v>
      </c>
      <c r="O177" s="8">
        <v>0.88249999999999995</v>
      </c>
      <c r="P177" s="8">
        <v>1.5104</v>
      </c>
      <c r="Q177" s="8">
        <v>0.84109999999999996</v>
      </c>
      <c r="R177" s="8">
        <v>0.46389999999999998</v>
      </c>
      <c r="S177" s="8"/>
      <c r="T177" s="8"/>
      <c r="U177" s="8"/>
      <c r="V177" s="8"/>
    </row>
    <row r="178" spans="2:22" x14ac:dyDescent="0.25">
      <c r="B178" s="2">
        <f t="shared" si="33"/>
        <v>41852</v>
      </c>
      <c r="C178">
        <f t="shared" si="34"/>
        <v>8</v>
      </c>
      <c r="D178">
        <f t="shared" si="35"/>
        <v>2014</v>
      </c>
      <c r="E178" s="2">
        <f>'[1]Reservatórios Regional (Mensal)'!A179</f>
        <v>41852</v>
      </c>
      <c r="F178" s="5">
        <f>'[1]Reservatórios Regional (Mensal)'!B179</f>
        <v>30.270000000000003</v>
      </c>
      <c r="G178" s="5">
        <f>'[1]Reservatórios Regional (Mensal)'!C179</f>
        <v>73.489999999999995</v>
      </c>
      <c r="H178" s="5">
        <f>'[1]Reservatórios Regional (Mensal)'!D179</f>
        <v>64.73</v>
      </c>
      <c r="I178" s="5">
        <f>'[1]Reservatórios Regional (Mensal)'!E179</f>
        <v>27.250000000000004</v>
      </c>
      <c r="J178" s="8">
        <f t="shared" si="29"/>
        <v>0.56187932474657387</v>
      </c>
      <c r="K178" s="8">
        <f t="shared" si="30"/>
        <v>1.0256565327626712</v>
      </c>
      <c r="L178" s="8">
        <f t="shared" si="31"/>
        <v>1.0690240478571624</v>
      </c>
      <c r="M178" s="8">
        <f t="shared" si="32"/>
        <v>0.57418788410886745</v>
      </c>
      <c r="O178" s="8">
        <v>0.87760000000000005</v>
      </c>
      <c r="P178" s="8">
        <v>0.66590000000000005</v>
      </c>
      <c r="Q178" s="8">
        <v>0.78390000000000004</v>
      </c>
      <c r="R178" s="8">
        <v>0.54859999999999998</v>
      </c>
      <c r="S178" s="8"/>
      <c r="T178" s="8"/>
      <c r="U178" s="8"/>
      <c r="V178" s="8"/>
    </row>
    <row r="179" spans="2:22" x14ac:dyDescent="0.25">
      <c r="B179" s="2">
        <f t="shared" si="33"/>
        <v>41883</v>
      </c>
      <c r="C179">
        <f t="shared" si="34"/>
        <v>9</v>
      </c>
      <c r="D179">
        <f t="shared" si="35"/>
        <v>2014</v>
      </c>
      <c r="E179" s="2">
        <f>'[1]Reservatórios Regional (Mensal)'!A180</f>
        <v>41883</v>
      </c>
      <c r="F179" s="5">
        <f>'[1]Reservatórios Regional (Mensal)'!B180</f>
        <v>25.3</v>
      </c>
      <c r="G179" s="5">
        <f>'[1]Reservatórios Regional (Mensal)'!C180</f>
        <v>75.48</v>
      </c>
      <c r="H179" s="5">
        <f>'[1]Reservatórios Regional (Mensal)'!D180</f>
        <v>42.699999999999996</v>
      </c>
      <c r="I179" s="5">
        <f>'[1]Reservatórios Regional (Mensal)'!E180</f>
        <v>21.93</v>
      </c>
      <c r="J179" s="8">
        <f t="shared" si="29"/>
        <v>0.53607373662464242</v>
      </c>
      <c r="K179" s="8">
        <f t="shared" si="30"/>
        <v>1.1084785588408068</v>
      </c>
      <c r="L179" s="8">
        <f t="shared" si="31"/>
        <v>0.95069638572100013</v>
      </c>
      <c r="M179" s="8">
        <f t="shared" si="32"/>
        <v>0.54575619737587977</v>
      </c>
      <c r="O179" s="8">
        <v>0.85299999999999998</v>
      </c>
      <c r="P179" s="8">
        <v>1.1066</v>
      </c>
      <c r="Q179" s="8">
        <v>0.79</v>
      </c>
      <c r="R179" s="8">
        <v>0.52349999999999997</v>
      </c>
      <c r="S179" s="8"/>
      <c r="T179" s="8"/>
      <c r="U179" s="8"/>
      <c r="V179" s="8"/>
    </row>
    <row r="180" spans="2:22" x14ac:dyDescent="0.25">
      <c r="B180" s="2">
        <f t="shared" si="33"/>
        <v>41913</v>
      </c>
      <c r="C180">
        <f t="shared" si="34"/>
        <v>10</v>
      </c>
      <c r="D180">
        <f t="shared" si="35"/>
        <v>2014</v>
      </c>
      <c r="E180" s="2">
        <f>'[1]Reservatórios Regional (Mensal)'!A181</f>
        <v>41913</v>
      </c>
      <c r="F180" s="5">
        <f>'[1]Reservatórios Regional (Mensal)'!B181</f>
        <v>18.68</v>
      </c>
      <c r="G180" s="5">
        <f>'[1]Reservatórios Regional (Mensal)'!C181</f>
        <v>84.49</v>
      </c>
      <c r="H180" s="5">
        <f>'[1]Reservatórios Regional (Mensal)'!D181</f>
        <v>32.85</v>
      </c>
      <c r="I180" s="5">
        <f>'[1]Reservatórios Regional (Mensal)'!E181</f>
        <v>15.7</v>
      </c>
      <c r="J180" s="8">
        <f t="shared" si="29"/>
        <v>0.44772303595206409</v>
      </c>
      <c r="K180" s="8">
        <f t="shared" si="30"/>
        <v>1.1207056638811514</v>
      </c>
      <c r="L180" s="8">
        <f t="shared" si="31"/>
        <v>1.0006261316907248</v>
      </c>
      <c r="M180" s="8">
        <f t="shared" si="32"/>
        <v>0.47917797069994561</v>
      </c>
      <c r="O180" s="8">
        <v>0.62759999999999994</v>
      </c>
      <c r="P180" s="8">
        <v>1.3914</v>
      </c>
      <c r="Q180" s="8">
        <v>0.79139999999999999</v>
      </c>
      <c r="R180" s="8">
        <v>0.36020000000000002</v>
      </c>
      <c r="S180" s="8"/>
      <c r="T180" s="8"/>
      <c r="U180" s="8"/>
      <c r="V180" s="8"/>
    </row>
    <row r="181" spans="2:22" x14ac:dyDescent="0.25">
      <c r="B181" s="2">
        <f t="shared" si="33"/>
        <v>41944</v>
      </c>
      <c r="C181">
        <f t="shared" si="34"/>
        <v>11</v>
      </c>
      <c r="D181">
        <f t="shared" si="35"/>
        <v>2014</v>
      </c>
      <c r="E181" s="2">
        <f>'[1]Reservatórios Regional (Mensal)'!A182</f>
        <v>41944</v>
      </c>
      <c r="F181" s="5">
        <f>'[1]Reservatórios Regional (Mensal)'!B182</f>
        <v>16</v>
      </c>
      <c r="G181" s="5">
        <f>'[1]Reservatórios Regional (Mensal)'!C182</f>
        <v>65.64</v>
      </c>
      <c r="H181" s="5">
        <f>'[1]Reservatórios Regional (Mensal)'!D182</f>
        <v>28.03</v>
      </c>
      <c r="I181" s="5">
        <f>'[1]Reservatórios Regional (Mensal)'!E182</f>
        <v>13.03</v>
      </c>
      <c r="J181" s="8">
        <f t="shared" si="29"/>
        <v>0.40047278036570955</v>
      </c>
      <c r="K181" s="8">
        <f t="shared" si="30"/>
        <v>0.92518029552021441</v>
      </c>
      <c r="L181" s="8">
        <f t="shared" si="31"/>
        <v>0.98491030120834722</v>
      </c>
      <c r="M181" s="8">
        <f t="shared" si="32"/>
        <v>0.43757462686567161</v>
      </c>
      <c r="O181" s="8">
        <v>0.68209999999999993</v>
      </c>
      <c r="P181" s="8">
        <v>0.91620000000000001</v>
      </c>
      <c r="Q181" s="8">
        <v>0.76379999999999992</v>
      </c>
      <c r="R181" s="8">
        <v>0.40270000000000006</v>
      </c>
      <c r="S181" s="8"/>
      <c r="T181" s="8"/>
      <c r="U181" s="8"/>
      <c r="V181" s="8"/>
    </row>
    <row r="182" spans="2:22" x14ac:dyDescent="0.25">
      <c r="B182" s="2">
        <f t="shared" si="33"/>
        <v>41974</v>
      </c>
      <c r="C182">
        <f t="shared" si="34"/>
        <v>12</v>
      </c>
      <c r="D182">
        <f t="shared" si="35"/>
        <v>2014</v>
      </c>
      <c r="E182" s="2">
        <f>'[1]Reservatórios Regional (Mensal)'!A183</f>
        <v>41974</v>
      </c>
      <c r="F182" s="5">
        <f>'[1]Reservatórios Regional (Mensal)'!B183</f>
        <v>19.36</v>
      </c>
      <c r="G182" s="5">
        <f>'[1]Reservatórios Regional (Mensal)'!C183</f>
        <v>57.4</v>
      </c>
      <c r="H182" s="5">
        <f>'[1]Reservatórios Regional (Mensal)'!D183</f>
        <v>33.36</v>
      </c>
      <c r="I182" s="5">
        <f>'[1]Reservatórios Regional (Mensal)'!E183</f>
        <v>17.73</v>
      </c>
      <c r="J182" s="8">
        <f t="shared" si="29"/>
        <v>0.44473939455817024</v>
      </c>
      <c r="K182" s="8">
        <f t="shared" si="30"/>
        <v>0.83238000096675968</v>
      </c>
      <c r="L182" s="8">
        <f t="shared" si="31"/>
        <v>0.99408989322075991</v>
      </c>
      <c r="M182" s="8">
        <f t="shared" si="32"/>
        <v>0.50490444247563593</v>
      </c>
      <c r="O182" s="8">
        <v>0.84140000000000004</v>
      </c>
      <c r="P182" s="8">
        <v>1.0564</v>
      </c>
      <c r="Q182" s="8">
        <v>0.80569999999999997</v>
      </c>
      <c r="R182" s="8">
        <v>0.64810000000000001</v>
      </c>
      <c r="S182" s="8"/>
      <c r="T182" s="8"/>
      <c r="U182" s="8"/>
      <c r="V182" s="8"/>
    </row>
    <row r="183" spans="2:22" x14ac:dyDescent="0.25">
      <c r="B183" s="2">
        <f t="shared" si="33"/>
        <v>42005</v>
      </c>
      <c r="C183">
        <f t="shared" si="34"/>
        <v>1</v>
      </c>
      <c r="D183">
        <f t="shared" si="35"/>
        <v>2015</v>
      </c>
      <c r="E183" s="2">
        <f>'[1]Reservatórios Regional (Mensal)'!A184</f>
        <v>42005</v>
      </c>
      <c r="F183" s="5">
        <f>'[1]Reservatórios Regional (Mensal)'!B184</f>
        <v>16.84</v>
      </c>
      <c r="G183" s="5">
        <f>'[1]Reservatórios Regional (Mensal)'!C184</f>
        <v>59.41</v>
      </c>
      <c r="H183" s="5">
        <f>'[1]Reservatórios Regional (Mensal)'!D184</f>
        <v>34.699999999999996</v>
      </c>
      <c r="I183" s="5">
        <f>'[1]Reservatórios Regional (Mensal)'!E184</f>
        <v>16.41</v>
      </c>
      <c r="J183" s="8">
        <f t="shared" si="29"/>
        <v>0.31774917187303453</v>
      </c>
      <c r="K183" s="8">
        <f t="shared" si="30"/>
        <v>0.91467232324614633</v>
      </c>
      <c r="L183" s="8">
        <f t="shared" si="31"/>
        <v>0.6295926698720854</v>
      </c>
      <c r="M183" s="8">
        <f t="shared" si="32"/>
        <v>0.3397593687455428</v>
      </c>
      <c r="O183" s="8">
        <v>0.38049999999999995</v>
      </c>
      <c r="P183" s="8">
        <v>2.1449000000000003</v>
      </c>
      <c r="Q183" s="8">
        <v>0.5968</v>
      </c>
      <c r="R183" s="8">
        <v>0.25609999999999999</v>
      </c>
      <c r="S183" s="8"/>
      <c r="T183" s="8"/>
      <c r="U183" s="8"/>
      <c r="V183" s="8"/>
    </row>
    <row r="184" spans="2:22" x14ac:dyDescent="0.25">
      <c r="B184" s="2">
        <f t="shared" si="33"/>
        <v>42036</v>
      </c>
      <c r="C184">
        <f t="shared" si="34"/>
        <v>2</v>
      </c>
      <c r="D184">
        <f t="shared" si="35"/>
        <v>2015</v>
      </c>
      <c r="E184" s="2">
        <f>'[1]Reservatórios Regional (Mensal)'!A185</f>
        <v>42036</v>
      </c>
      <c r="F184" s="5">
        <f>'[1]Reservatórios Regional (Mensal)'!B185</f>
        <v>20.580000000000002</v>
      </c>
      <c r="G184" s="5">
        <f>'[1]Reservatórios Regional (Mensal)'!C185</f>
        <v>51.11</v>
      </c>
      <c r="H184" s="5">
        <f>'[1]Reservatórios Regional (Mensal)'!D185</f>
        <v>39.07</v>
      </c>
      <c r="I184" s="5">
        <f>'[1]Reservatórios Regional (Mensal)'!E185</f>
        <v>18.34</v>
      </c>
      <c r="J184" s="8">
        <f t="shared" si="29"/>
        <v>0.34514115345197055</v>
      </c>
      <c r="K184" s="8">
        <f t="shared" si="30"/>
        <v>0.73353692083210398</v>
      </c>
      <c r="L184" s="8">
        <f t="shared" si="31"/>
        <v>0.54273520763715788</v>
      </c>
      <c r="M184" s="8">
        <f t="shared" si="32"/>
        <v>0.34393232205367563</v>
      </c>
      <c r="O184" s="8">
        <v>0.59099999999999997</v>
      </c>
      <c r="P184" s="8">
        <v>1.3959000000000001</v>
      </c>
      <c r="Q184" s="8">
        <v>0.55059999999999998</v>
      </c>
      <c r="R184" s="8">
        <v>0.28870000000000001</v>
      </c>
      <c r="S184" s="8"/>
      <c r="T184" s="8"/>
      <c r="U184" s="8"/>
      <c r="V184" s="8"/>
    </row>
    <row r="185" spans="2:22" x14ac:dyDescent="0.25">
      <c r="B185" s="2">
        <f t="shared" si="33"/>
        <v>42064</v>
      </c>
      <c r="C185">
        <f t="shared" si="34"/>
        <v>3</v>
      </c>
      <c r="D185">
        <f t="shared" si="35"/>
        <v>2015</v>
      </c>
      <c r="E185" s="2">
        <f>'[1]Reservatórios Regional (Mensal)'!A186</f>
        <v>42064</v>
      </c>
      <c r="F185" s="5">
        <f>'[1]Reservatórios Regional (Mensal)'!B186</f>
        <v>28.54</v>
      </c>
      <c r="G185" s="5">
        <f>'[1]Reservatórios Regional (Mensal)'!C186</f>
        <v>39.300000000000004</v>
      </c>
      <c r="H185" s="5">
        <f>'[1]Reservatórios Regional (Mensal)'!D186</f>
        <v>61.94</v>
      </c>
      <c r="I185" s="5">
        <f>'[1]Reservatórios Regional (Mensal)'!E186</f>
        <v>23.52</v>
      </c>
      <c r="J185" s="8">
        <f t="shared" si="29"/>
        <v>0.43489155647359612</v>
      </c>
      <c r="K185" s="8">
        <f t="shared" si="30"/>
        <v>0.5963179013386386</v>
      </c>
      <c r="L185" s="8">
        <f t="shared" si="31"/>
        <v>0.74206301665268959</v>
      </c>
      <c r="M185" s="8">
        <f t="shared" si="32"/>
        <v>0.38728799604808173</v>
      </c>
      <c r="O185" s="8">
        <v>0.78220000000000001</v>
      </c>
      <c r="P185" s="8">
        <v>1.1452</v>
      </c>
      <c r="Q185" s="8">
        <v>0.69299999999999995</v>
      </c>
      <c r="R185" s="8">
        <v>0.36159999999999998</v>
      </c>
      <c r="S185" s="8"/>
      <c r="T185" s="8"/>
      <c r="U185" s="8"/>
      <c r="V185" s="8"/>
    </row>
    <row r="186" spans="2:22" x14ac:dyDescent="0.25">
      <c r="B186" s="2">
        <f t="shared" si="33"/>
        <v>42095</v>
      </c>
      <c r="C186">
        <f t="shared" si="34"/>
        <v>4</v>
      </c>
      <c r="D186">
        <f t="shared" si="35"/>
        <v>2015</v>
      </c>
      <c r="E186" s="2">
        <f>'[1]Reservatórios Regional (Mensal)'!A187</f>
        <v>42095</v>
      </c>
      <c r="F186" s="5">
        <f>'[1]Reservatórios Regional (Mensal)'!B187</f>
        <v>33.54</v>
      </c>
      <c r="G186" s="5">
        <f>'[1]Reservatórios Regional (Mensal)'!C187</f>
        <v>34.160000000000004</v>
      </c>
      <c r="H186" s="5">
        <f>'[1]Reservatórios Regional (Mensal)'!D187</f>
        <v>81.06</v>
      </c>
      <c r="I186" s="5">
        <f>'[1]Reservatórios Regional (Mensal)'!E187</f>
        <v>27.48</v>
      </c>
      <c r="J186" s="8">
        <f t="shared" si="29"/>
        <v>0.4983819838858804</v>
      </c>
      <c r="K186" s="8">
        <f t="shared" si="30"/>
        <v>0.55175879396984939</v>
      </c>
      <c r="L186" s="8">
        <f t="shared" si="31"/>
        <v>0.92570058178265324</v>
      </c>
      <c r="M186" s="8">
        <f t="shared" si="32"/>
        <v>0.41872158874469878</v>
      </c>
      <c r="O186" s="8">
        <v>0.88569999999999993</v>
      </c>
      <c r="P186" s="8">
        <v>1.0697000000000001</v>
      </c>
      <c r="Q186" s="8">
        <v>0.82669999999999999</v>
      </c>
      <c r="R186" s="8">
        <v>0.56440000000000001</v>
      </c>
      <c r="S186" s="8"/>
      <c r="T186" s="8"/>
      <c r="U186" s="8"/>
      <c r="V186" s="8"/>
    </row>
    <row r="187" spans="2:22" x14ac:dyDescent="0.25">
      <c r="B187" s="2">
        <f t="shared" si="33"/>
        <v>42125</v>
      </c>
      <c r="C187">
        <f t="shared" si="34"/>
        <v>5</v>
      </c>
      <c r="D187">
        <f t="shared" si="35"/>
        <v>2015</v>
      </c>
      <c r="E187" s="2">
        <f>'[1]Reservatórios Regional (Mensal)'!A188</f>
        <v>42125</v>
      </c>
      <c r="F187" s="5">
        <f>'[1]Reservatórios Regional (Mensal)'!B188</f>
        <v>36.059999999999995</v>
      </c>
      <c r="G187" s="5">
        <f>'[1]Reservatórios Regional (Mensal)'!C188</f>
        <v>38.07</v>
      </c>
      <c r="H187" s="5">
        <f>'[1]Reservatórios Regional (Mensal)'!D188</f>
        <v>82.52000000000001</v>
      </c>
      <c r="I187" s="5">
        <f>'[1]Reservatórios Regional (Mensal)'!E188</f>
        <v>26.96</v>
      </c>
      <c r="J187" s="8">
        <f t="shared" si="29"/>
        <v>0.54265458315219206</v>
      </c>
      <c r="K187" s="8">
        <f t="shared" si="30"/>
        <v>0.57246685546728138</v>
      </c>
      <c r="L187" s="8">
        <f t="shared" si="31"/>
        <v>0.94064898548521947</v>
      </c>
      <c r="M187" s="8">
        <f t="shared" si="32"/>
        <v>0.42635366057230212</v>
      </c>
      <c r="O187" s="8">
        <v>1.0031999999999999</v>
      </c>
      <c r="P187" s="8">
        <v>0.78760000000000008</v>
      </c>
      <c r="Q187" s="8">
        <v>1.1008</v>
      </c>
      <c r="R187" s="8">
        <v>0.6028</v>
      </c>
      <c r="S187" s="8"/>
      <c r="T187" s="8"/>
      <c r="U187" s="8"/>
      <c r="V187" s="8"/>
    </row>
    <row r="188" spans="2:22" x14ac:dyDescent="0.25">
      <c r="B188" s="2">
        <f t="shared" si="33"/>
        <v>42156</v>
      </c>
      <c r="C188">
        <f t="shared" si="34"/>
        <v>6</v>
      </c>
      <c r="D188">
        <f t="shared" si="35"/>
        <v>2015</v>
      </c>
      <c r="E188" s="2">
        <f>'[1]Reservatórios Regional (Mensal)'!A189</f>
        <v>42156</v>
      </c>
      <c r="F188" s="5">
        <f>'[1]Reservatórios Regional (Mensal)'!B189</f>
        <v>36.120000000000005</v>
      </c>
      <c r="G188" s="5">
        <f>'[1]Reservatórios Regional (Mensal)'!C189</f>
        <v>63.67</v>
      </c>
      <c r="H188" s="5">
        <f>'[1]Reservatórios Regional (Mensal)'!D189</f>
        <v>80.459999999999994</v>
      </c>
      <c r="I188" s="5">
        <f>'[1]Reservatórios Regional (Mensal)'!E189</f>
        <v>25.34</v>
      </c>
      <c r="J188" s="8">
        <f t="shared" si="29"/>
        <v>0.56192632798050168</v>
      </c>
      <c r="K188" s="8">
        <f t="shared" si="30"/>
        <v>0.84305691439668684</v>
      </c>
      <c r="L188" s="8">
        <f t="shared" si="31"/>
        <v>0.95419686388193414</v>
      </c>
      <c r="M188" s="8">
        <f t="shared" si="32"/>
        <v>0.42630427874460247</v>
      </c>
      <c r="O188" s="8">
        <v>0.90349999999999997</v>
      </c>
      <c r="P188" s="8">
        <v>1.3825000000000001</v>
      </c>
      <c r="Q188" s="8">
        <v>0.96299999999999997</v>
      </c>
      <c r="R188" s="8">
        <v>0.53310000000000002</v>
      </c>
      <c r="S188" s="8"/>
      <c r="T188" s="8"/>
      <c r="U188" s="8"/>
      <c r="V188" s="8"/>
    </row>
    <row r="189" spans="2:22" x14ac:dyDescent="0.25">
      <c r="B189" s="2">
        <f t="shared" si="33"/>
        <v>42186</v>
      </c>
      <c r="C189">
        <f t="shared" si="34"/>
        <v>7</v>
      </c>
      <c r="D189">
        <f t="shared" si="35"/>
        <v>2015</v>
      </c>
      <c r="E189" s="2">
        <f>'[1]Reservatórios Regional (Mensal)'!A190</f>
        <v>42186</v>
      </c>
      <c r="F189" s="5">
        <f>'[1]Reservatórios Regional (Mensal)'!B190</f>
        <v>37.419999999999995</v>
      </c>
      <c r="G189" s="5">
        <f>'[1]Reservatórios Regional (Mensal)'!C190</f>
        <v>96.76</v>
      </c>
      <c r="H189" s="5">
        <f>'[1]Reservatórios Regional (Mensal)'!D190</f>
        <v>75.599999999999994</v>
      </c>
      <c r="I189" s="5">
        <f>'[1]Reservatórios Regional (Mensal)'!E190</f>
        <v>22.49</v>
      </c>
      <c r="J189" s="8">
        <f t="shared" si="29"/>
        <v>0.61921118269372655</v>
      </c>
      <c r="K189" s="8">
        <f t="shared" si="30"/>
        <v>1.2274300796763247</v>
      </c>
      <c r="L189" s="8">
        <f t="shared" si="31"/>
        <v>1.0017116719912655</v>
      </c>
      <c r="M189" s="8">
        <f t="shared" si="32"/>
        <v>0.41625784544387623</v>
      </c>
      <c r="O189" s="8">
        <v>1.3391999999999999</v>
      </c>
      <c r="P189" s="8">
        <v>2.5863</v>
      </c>
      <c r="Q189" s="8">
        <v>0.84010000000000007</v>
      </c>
      <c r="R189" s="8">
        <v>0.49700000000000005</v>
      </c>
      <c r="S189" s="8"/>
      <c r="T189" s="8"/>
      <c r="U189" s="8"/>
      <c r="V189" s="8"/>
    </row>
    <row r="190" spans="2:22" x14ac:dyDescent="0.25">
      <c r="B190" s="2">
        <f t="shared" si="33"/>
        <v>42217</v>
      </c>
      <c r="C190">
        <f t="shared" si="34"/>
        <v>8</v>
      </c>
      <c r="D190">
        <f t="shared" si="35"/>
        <v>2015</v>
      </c>
      <c r="E190" s="2">
        <f>'[1]Reservatórios Regional (Mensal)'!A191</f>
        <v>42217</v>
      </c>
      <c r="F190" s="5">
        <f>'[1]Reservatórios Regional (Mensal)'!B191</f>
        <v>34.260000000000005</v>
      </c>
      <c r="G190" s="5">
        <f>'[1]Reservatórios Regional (Mensal)'!C191</f>
        <v>76.900000000000006</v>
      </c>
      <c r="H190" s="5">
        <f>'[1]Reservatórios Regional (Mensal)'!D191</f>
        <v>62.57</v>
      </c>
      <c r="I190" s="5">
        <f>'[1]Reservatórios Regional (Mensal)'!E191</f>
        <v>18.38</v>
      </c>
      <c r="J190" s="8">
        <f t="shared" si="29"/>
        <v>0.6359427045199082</v>
      </c>
      <c r="K190" s="8">
        <f t="shared" si="30"/>
        <v>1.0732478890930659</v>
      </c>
      <c r="L190" s="8">
        <f t="shared" si="31"/>
        <v>1.0333513776366856</v>
      </c>
      <c r="M190" s="8">
        <f t="shared" si="32"/>
        <v>0.38728709394205441</v>
      </c>
      <c r="O190" s="8">
        <v>0.91590000000000005</v>
      </c>
      <c r="P190" s="8">
        <v>0.78939999999999999</v>
      </c>
      <c r="Q190" s="8">
        <v>0.76319999999999988</v>
      </c>
      <c r="R190" s="8">
        <v>0.50009999999999999</v>
      </c>
      <c r="S190" s="8"/>
      <c r="T190" s="8"/>
      <c r="U190" s="8"/>
      <c r="V190" s="8"/>
    </row>
    <row r="191" spans="2:22" x14ac:dyDescent="0.25">
      <c r="B191" s="2">
        <f t="shared" si="33"/>
        <v>42248</v>
      </c>
      <c r="C191">
        <f t="shared" si="34"/>
        <v>9</v>
      </c>
      <c r="D191">
        <f t="shared" si="35"/>
        <v>2015</v>
      </c>
      <c r="E191" s="2">
        <f>'[1]Reservatórios Regional (Mensal)'!A192</f>
        <v>42248</v>
      </c>
      <c r="F191" s="5">
        <f>'[1]Reservatórios Regional (Mensal)'!B192</f>
        <v>32.4</v>
      </c>
      <c r="G191" s="5">
        <f>'[1]Reservatórios Regional (Mensal)'!C192</f>
        <v>77.38000000000001</v>
      </c>
      <c r="H191" s="5">
        <f>'[1]Reservatórios Regional (Mensal)'!D192</f>
        <v>37.269999999999996</v>
      </c>
      <c r="I191" s="5">
        <f>'[1]Reservatórios Regional (Mensal)'!E192</f>
        <v>13.87</v>
      </c>
      <c r="J191" s="8">
        <f t="shared" si="29"/>
        <v>0.68651340184341558</v>
      </c>
      <c r="K191" s="8">
        <f t="shared" si="30"/>
        <v>1.1363814372429999</v>
      </c>
      <c r="L191" s="8">
        <f t="shared" si="31"/>
        <v>0.82979986641268555</v>
      </c>
      <c r="M191" s="8">
        <f t="shared" si="32"/>
        <v>0.34517275228469912</v>
      </c>
      <c r="O191" s="8">
        <v>1.1978</v>
      </c>
      <c r="P191" s="8">
        <v>1.1356999999999999</v>
      </c>
      <c r="Q191" s="8">
        <v>0.67370000000000008</v>
      </c>
      <c r="R191" s="8">
        <v>0.42119999999999996</v>
      </c>
      <c r="S191" s="8"/>
      <c r="T191" s="8"/>
      <c r="U191" s="8"/>
      <c r="V191" s="8"/>
    </row>
    <row r="192" spans="2:22" x14ac:dyDescent="0.25">
      <c r="B192" s="2">
        <f t="shared" si="33"/>
        <v>42278</v>
      </c>
      <c r="C192">
        <f t="shared" si="34"/>
        <v>10</v>
      </c>
      <c r="D192">
        <f t="shared" si="35"/>
        <v>2015</v>
      </c>
      <c r="E192" s="2">
        <f>'[1]Reservatórios Regional (Mensal)'!A193</f>
        <v>42278</v>
      </c>
      <c r="F192" s="5">
        <f>'[1]Reservatórios Regional (Mensal)'!B193</f>
        <v>27.560000000000002</v>
      </c>
      <c r="G192" s="5">
        <f>'[1]Reservatórios Regional (Mensal)'!C193</f>
        <v>96.86</v>
      </c>
      <c r="H192" s="5">
        <f>'[1]Reservatórios Regional (Mensal)'!D193</f>
        <v>24.36</v>
      </c>
      <c r="I192" s="5">
        <f>'[1]Reservatórios Regional (Mensal)'!E193</f>
        <v>8.61</v>
      </c>
      <c r="J192" s="8">
        <f t="shared" si="29"/>
        <v>0.66055925432756357</v>
      </c>
      <c r="K192" s="8">
        <f t="shared" si="30"/>
        <v>1.2847857806075078</v>
      </c>
      <c r="L192" s="8">
        <f t="shared" si="31"/>
        <v>0.74201682094325883</v>
      </c>
      <c r="M192" s="8">
        <f t="shared" si="32"/>
        <v>0.26278486163863263</v>
      </c>
      <c r="O192" s="8">
        <v>0.92209999999999992</v>
      </c>
      <c r="P192" s="8">
        <v>2.31</v>
      </c>
      <c r="Q192" s="8">
        <v>0.5927</v>
      </c>
      <c r="R192" s="8">
        <v>0.28989999999999999</v>
      </c>
      <c r="S192" s="8"/>
      <c r="T192" s="8"/>
      <c r="U192" s="8"/>
      <c r="V192" s="8"/>
    </row>
    <row r="193" spans="2:22" x14ac:dyDescent="0.25">
      <c r="B193" s="2">
        <f t="shared" si="33"/>
        <v>42309</v>
      </c>
      <c r="C193">
        <f t="shared" si="34"/>
        <v>11</v>
      </c>
      <c r="D193">
        <f t="shared" si="35"/>
        <v>2015</v>
      </c>
      <c r="E193" s="2">
        <f>'[1]Reservatórios Regional (Mensal)'!A194</f>
        <v>42309</v>
      </c>
      <c r="F193" s="5">
        <f>'[1]Reservatórios Regional (Mensal)'!B194</f>
        <v>27.48</v>
      </c>
      <c r="G193" s="5">
        <f>'[1]Reservatórios Regional (Mensal)'!C194</f>
        <v>96.7</v>
      </c>
      <c r="H193" s="5">
        <f>'[1]Reservatórios Regional (Mensal)'!D194</f>
        <v>18.84</v>
      </c>
      <c r="I193" s="5">
        <f>'[1]Reservatórios Regional (Mensal)'!E194</f>
        <v>4.7300000000000004</v>
      </c>
      <c r="J193" s="8">
        <f t="shared" si="29"/>
        <v>0.68781200027810618</v>
      </c>
      <c r="K193" s="8">
        <f t="shared" si="30"/>
        <v>1.3629636590006815</v>
      </c>
      <c r="L193" s="8">
        <f t="shared" si="31"/>
        <v>0.66199465125812562</v>
      </c>
      <c r="M193" s="8">
        <f t="shared" si="32"/>
        <v>0.15884328358208957</v>
      </c>
      <c r="O193" s="8">
        <v>1.1958</v>
      </c>
      <c r="P193" s="8">
        <v>2.0175999999999998</v>
      </c>
      <c r="Q193" s="8">
        <v>0.44140000000000001</v>
      </c>
      <c r="R193" s="8">
        <v>0.15229999999999999</v>
      </c>
      <c r="S193" s="8"/>
      <c r="T193" s="8"/>
      <c r="U193" s="8"/>
      <c r="V193" s="8"/>
    </row>
    <row r="194" spans="2:22" x14ac:dyDescent="0.25">
      <c r="B194" s="2">
        <f t="shared" si="33"/>
        <v>42339</v>
      </c>
      <c r="C194">
        <f t="shared" si="34"/>
        <v>12</v>
      </c>
      <c r="D194">
        <f t="shared" si="35"/>
        <v>2015</v>
      </c>
      <c r="E194" s="2">
        <f>'[1]Reservatórios Regional (Mensal)'!A195</f>
        <v>42339</v>
      </c>
      <c r="F194" s="5">
        <f>'[1]Reservatórios Regional (Mensal)'!B195</f>
        <v>29.82</v>
      </c>
      <c r="G194" s="5">
        <f>'[1]Reservatórios Regional (Mensal)'!C195</f>
        <v>98.36</v>
      </c>
      <c r="H194" s="5">
        <f>'[1]Reservatórios Regional (Mensal)'!D195</f>
        <v>15.379999999999999</v>
      </c>
      <c r="I194" s="5">
        <f>'[1]Reservatórios Regional (Mensal)'!E195</f>
        <v>5.1499999999999995</v>
      </c>
      <c r="J194" s="8">
        <f t="shared" si="29"/>
        <v>0.68502731124610727</v>
      </c>
      <c r="K194" s="8">
        <f t="shared" si="30"/>
        <v>1.4263570887646426</v>
      </c>
      <c r="L194" s="8">
        <f t="shared" si="31"/>
        <v>0.45830643158678919</v>
      </c>
      <c r="M194" s="8">
        <f t="shared" si="32"/>
        <v>0.14665865080369569</v>
      </c>
      <c r="O194" s="8">
        <v>1.0199</v>
      </c>
      <c r="P194" s="8">
        <v>2.9350999999999998</v>
      </c>
      <c r="Q194" s="8">
        <v>0.29170000000000001</v>
      </c>
      <c r="R194" s="8">
        <v>0.28160000000000002</v>
      </c>
      <c r="S194" s="8"/>
      <c r="T194" s="8"/>
      <c r="U194" s="8"/>
      <c r="V194" s="8"/>
    </row>
    <row r="195" spans="2:22" x14ac:dyDescent="0.25">
      <c r="B195" s="2">
        <f t="shared" si="33"/>
        <v>42370</v>
      </c>
      <c r="C195">
        <f t="shared" si="34"/>
        <v>1</v>
      </c>
      <c r="D195">
        <f t="shared" si="35"/>
        <v>2016</v>
      </c>
      <c r="E195" s="2">
        <f>'[1]Reservatórios Regional (Mensal)'!A196</f>
        <v>42370</v>
      </c>
      <c r="F195" s="5">
        <f>'[1]Reservatórios Regional (Mensal)'!B196</f>
        <v>44.440000000000005</v>
      </c>
      <c r="G195" s="5">
        <f>'[1]Reservatórios Regional (Mensal)'!C196</f>
        <v>93.08</v>
      </c>
      <c r="H195" s="5">
        <f>'[1]Reservatórios Regional (Mensal)'!D196</f>
        <v>30.330000000000002</v>
      </c>
      <c r="I195" s="5">
        <f>'[1]Reservatórios Regional (Mensal)'!E196</f>
        <v>17.599999999999998</v>
      </c>
      <c r="J195" s="8">
        <f t="shared" ref="J195:J225" si="36">F195/INDEX($Y$38:$AJ$38,C195)</f>
        <v>0.83852572434902939</v>
      </c>
      <c r="K195" s="8">
        <f t="shared" ref="K195:K225" si="37">G195/INDEX($Y$39:$AJ$39,C195)</f>
        <v>1.4330533554578573</v>
      </c>
      <c r="L195" s="8">
        <f t="shared" ref="L195:L225" si="38">H195/INDEX($Y$40:$AJ$40,C195)</f>
        <v>0.55030391000635026</v>
      </c>
      <c r="M195" s="8">
        <f t="shared" ref="M195:M225" si="39">I195/INDEX($Y$41:$AJ$41,C195)</f>
        <v>0.36439761669235543</v>
      </c>
      <c r="O195" s="8">
        <v>1.2705</v>
      </c>
      <c r="P195" s="8">
        <v>2.0373999999999999</v>
      </c>
      <c r="Q195" s="8">
        <v>0.49329999999999996</v>
      </c>
      <c r="R195" s="8">
        <v>0.41609999999999997</v>
      </c>
      <c r="S195" s="8"/>
      <c r="T195" s="8"/>
      <c r="U195" s="8"/>
      <c r="V195" s="8"/>
    </row>
    <row r="196" spans="2:22" x14ac:dyDescent="0.25">
      <c r="B196" s="2">
        <f t="shared" ref="B196:B211" si="40">DATE(D196,C196,1)</f>
        <v>42401</v>
      </c>
      <c r="C196">
        <f t="shared" ref="C196:C211" si="41">MONTH(E196)</f>
        <v>2</v>
      </c>
      <c r="D196">
        <f t="shared" ref="D196:D212" si="42">YEAR(E196)</f>
        <v>2016</v>
      </c>
      <c r="E196" s="2">
        <f>'[1]Reservatórios Regional (Mensal)'!A197</f>
        <v>42401</v>
      </c>
      <c r="F196" s="5">
        <f>'[1]Reservatórios Regional (Mensal)'!B197</f>
        <v>50.89</v>
      </c>
      <c r="G196" s="5">
        <f>'[1]Reservatórios Regional (Mensal)'!C197</f>
        <v>95.12</v>
      </c>
      <c r="H196" s="5">
        <f>'[1]Reservatórios Regional (Mensal)'!D197</f>
        <v>43.08</v>
      </c>
      <c r="I196" s="5">
        <f>'[1]Reservatórios Regional (Mensal)'!E197</f>
        <v>31.8</v>
      </c>
      <c r="J196" s="8">
        <f t="shared" si="36"/>
        <v>0.85346128761762774</v>
      </c>
      <c r="K196" s="8">
        <f t="shared" si="37"/>
        <v>1.3651737802690223</v>
      </c>
      <c r="L196" s="8">
        <f t="shared" si="38"/>
        <v>0.59843953788095117</v>
      </c>
      <c r="M196" s="8">
        <f t="shared" si="39"/>
        <v>0.59634939156526101</v>
      </c>
      <c r="O196" s="8">
        <v>0.85650000000000004</v>
      </c>
      <c r="P196" s="8">
        <v>1.6599000000000002</v>
      </c>
      <c r="Q196" s="8">
        <v>0.68519999999999992</v>
      </c>
      <c r="R196" s="8">
        <v>0.94099999999999995</v>
      </c>
      <c r="S196" s="8"/>
      <c r="T196" s="8"/>
      <c r="U196" s="8"/>
      <c r="V196" s="8"/>
    </row>
    <row r="197" spans="2:22" x14ac:dyDescent="0.25">
      <c r="B197" s="2">
        <f t="shared" si="40"/>
        <v>42430</v>
      </c>
      <c r="C197">
        <f t="shared" si="41"/>
        <v>3</v>
      </c>
      <c r="D197">
        <f t="shared" si="42"/>
        <v>2016</v>
      </c>
      <c r="E197" s="2">
        <f>'[1]Reservatórios Regional (Mensal)'!A198</f>
        <v>42430</v>
      </c>
      <c r="F197" s="5">
        <f>'[1]Reservatórios Regional (Mensal)'!B198</f>
        <v>58.28</v>
      </c>
      <c r="G197" s="5">
        <f>'[1]Reservatórios Regional (Mensal)'!C198</f>
        <v>97.6</v>
      </c>
      <c r="H197" s="5">
        <f>'[1]Reservatórios Regional (Mensal)'!D198</f>
        <v>58.4</v>
      </c>
      <c r="I197" s="5">
        <f>'[1]Reservatórios Regional (Mensal)'!E198</f>
        <v>34.660000000000004</v>
      </c>
      <c r="J197" s="8">
        <f t="shared" si="36"/>
        <v>0.88806867243451937</v>
      </c>
      <c r="K197" s="8">
        <f t="shared" si="37"/>
        <v>1.480931989075092</v>
      </c>
      <c r="L197" s="8">
        <f t="shared" si="38"/>
        <v>0.69965256978555168</v>
      </c>
      <c r="M197" s="8">
        <f t="shared" si="39"/>
        <v>0.57072287172731784</v>
      </c>
      <c r="O197" s="8">
        <v>0.98480000000000001</v>
      </c>
      <c r="P197" s="8">
        <v>2.1097999999999999</v>
      </c>
      <c r="Q197" s="8">
        <v>0.55830000000000002</v>
      </c>
      <c r="R197" s="8">
        <v>0.32479999999999998</v>
      </c>
      <c r="S197" s="8"/>
      <c r="T197" s="8"/>
      <c r="U197" s="8"/>
      <c r="V197" s="8"/>
    </row>
    <row r="198" spans="2:22" x14ac:dyDescent="0.25">
      <c r="B198" s="2">
        <f t="shared" si="40"/>
        <v>42461</v>
      </c>
      <c r="C198">
        <f t="shared" si="41"/>
        <v>4</v>
      </c>
      <c r="D198">
        <f t="shared" si="42"/>
        <v>2016</v>
      </c>
      <c r="E198" s="2">
        <f>'[1]Reservatórios Regional (Mensal)'!A199</f>
        <v>42461</v>
      </c>
      <c r="F198" s="5">
        <f>'[1]Reservatórios Regional (Mensal)'!B199</f>
        <v>57.550000000000004</v>
      </c>
      <c r="G198" s="5">
        <f>'[1]Reservatórios Regional (Mensal)'!C199</f>
        <v>86.66</v>
      </c>
      <c r="H198" s="5">
        <f>'[1]Reservatórios Regional (Mensal)'!D199</f>
        <v>64.319999999999993</v>
      </c>
      <c r="I198" s="5">
        <f>'[1]Reservatórios Regional (Mensal)'!E199</f>
        <v>33.119999999999997</v>
      </c>
      <c r="J198" s="8">
        <f t="shared" si="36"/>
        <v>0.85515453704926714</v>
      </c>
      <c r="K198" s="8">
        <f t="shared" si="37"/>
        <v>1.3997487437185931</v>
      </c>
      <c r="L198" s="8">
        <f t="shared" si="38"/>
        <v>0.73453073550777515</v>
      </c>
      <c r="M198" s="8">
        <f t="shared" si="39"/>
        <v>0.50466008075780289</v>
      </c>
      <c r="O198" s="8">
        <v>0.71560000000000001</v>
      </c>
      <c r="P198" s="8">
        <v>1.4628999999999999</v>
      </c>
      <c r="Q198" s="8">
        <v>0.49560000000000004</v>
      </c>
      <c r="R198" s="8">
        <v>0.2321</v>
      </c>
      <c r="S198" s="8"/>
      <c r="T198" s="8"/>
      <c r="U198" s="8"/>
      <c r="V198" s="8"/>
    </row>
    <row r="199" spans="2:22" x14ac:dyDescent="0.25">
      <c r="B199" s="2">
        <f t="shared" si="40"/>
        <v>42491</v>
      </c>
      <c r="C199">
        <f t="shared" si="41"/>
        <v>5</v>
      </c>
      <c r="D199">
        <f t="shared" si="42"/>
        <v>2016</v>
      </c>
      <c r="E199" s="2">
        <f>'[1]Reservatórios Regional (Mensal)'!A200</f>
        <v>42491</v>
      </c>
      <c r="F199" s="5">
        <f>'[1]Reservatórios Regional (Mensal)'!B200</f>
        <v>56.66</v>
      </c>
      <c r="G199" s="5">
        <f>'[1]Reservatórios Regional (Mensal)'!C200</f>
        <v>92.789999999999992</v>
      </c>
      <c r="H199" s="5">
        <f>'[1]Reservatórios Regional (Mensal)'!D200</f>
        <v>62.06</v>
      </c>
      <c r="I199" s="5">
        <f>'[1]Reservatórios Regional (Mensal)'!E200</f>
        <v>30.130000000000003</v>
      </c>
      <c r="J199" s="8">
        <f t="shared" si="36"/>
        <v>0.85265692405444271</v>
      </c>
      <c r="K199" s="8">
        <f t="shared" si="37"/>
        <v>1.3953033758552413</v>
      </c>
      <c r="L199" s="8">
        <f t="shared" si="38"/>
        <v>0.70742457633558786</v>
      </c>
      <c r="M199" s="8">
        <f t="shared" si="39"/>
        <v>0.47648500716036585</v>
      </c>
      <c r="O199" s="8">
        <v>0.89610000000000001</v>
      </c>
      <c r="P199" s="8">
        <v>1.2641</v>
      </c>
      <c r="Q199" s="8">
        <v>0.3871</v>
      </c>
      <c r="R199" s="8">
        <v>0.23800000000000002</v>
      </c>
      <c r="S199" s="8"/>
      <c r="T199" s="8"/>
      <c r="U199" s="8"/>
      <c r="V199" s="8"/>
    </row>
    <row r="200" spans="2:22" x14ac:dyDescent="0.25">
      <c r="B200" s="2">
        <f t="shared" si="40"/>
        <v>42522</v>
      </c>
      <c r="C200">
        <f t="shared" si="41"/>
        <v>6</v>
      </c>
      <c r="D200">
        <f t="shared" si="42"/>
        <v>2016</v>
      </c>
      <c r="E200" s="2">
        <f>'[1]Reservatórios Regional (Mensal)'!A201</f>
        <v>42522</v>
      </c>
      <c r="F200" s="5">
        <f>'[1]Reservatórios Regional (Mensal)'!B201</f>
        <v>56.05</v>
      </c>
      <c r="G200" s="5">
        <f>'[1]Reservatórios Regional (Mensal)'!C201</f>
        <v>88.070000000000007</v>
      </c>
      <c r="H200" s="5">
        <f>'[1]Reservatórios Regional (Mensal)'!D201</f>
        <v>59.99</v>
      </c>
      <c r="I200" s="5">
        <f>'[1]Reservatórios Regional (Mensal)'!E201</f>
        <v>26.97</v>
      </c>
      <c r="J200" s="8">
        <f t="shared" si="36"/>
        <v>0.8719814696375171</v>
      </c>
      <c r="K200" s="8">
        <f t="shared" si="37"/>
        <v>1.1661382511530738</v>
      </c>
      <c r="L200" s="8">
        <f t="shared" si="38"/>
        <v>0.71143760706285408</v>
      </c>
      <c r="M200" s="8">
        <f t="shared" si="39"/>
        <v>0.45372637718002878</v>
      </c>
      <c r="O200" s="8">
        <v>1.2059</v>
      </c>
      <c r="P200" s="8">
        <v>0.95189999999999997</v>
      </c>
      <c r="Q200" s="8">
        <v>0.41460000000000002</v>
      </c>
      <c r="R200" s="8">
        <v>0.30630000000000002</v>
      </c>
      <c r="S200" s="8"/>
      <c r="T200" s="8"/>
      <c r="U200" s="8"/>
      <c r="V200" s="8"/>
    </row>
    <row r="201" spans="2:22" x14ac:dyDescent="0.25">
      <c r="B201" s="2">
        <f t="shared" si="40"/>
        <v>42552</v>
      </c>
      <c r="C201">
        <f t="shared" si="41"/>
        <v>7</v>
      </c>
      <c r="D201">
        <f t="shared" si="42"/>
        <v>2016</v>
      </c>
      <c r="E201" s="2">
        <f>'[1]Reservatórios Regional (Mensal)'!A202</f>
        <v>42552</v>
      </c>
      <c r="F201" s="5">
        <f>'[1]Reservatórios Regional (Mensal)'!B202</f>
        <v>51.49</v>
      </c>
      <c r="G201" s="5">
        <f>'[1]Reservatórios Regional (Mensal)'!C202</f>
        <v>88.09</v>
      </c>
      <c r="H201" s="5">
        <f>'[1]Reservatórios Regional (Mensal)'!D202</f>
        <v>54.43</v>
      </c>
      <c r="I201" s="5">
        <f>'[1]Reservatórios Regional (Mensal)'!E202</f>
        <v>23.28</v>
      </c>
      <c r="J201" s="8">
        <f t="shared" si="36"/>
        <v>0.85203591119454802</v>
      </c>
      <c r="K201" s="8">
        <f t="shared" si="37"/>
        <v>1.1174484882047069</v>
      </c>
      <c r="L201" s="8">
        <f t="shared" si="38"/>
        <v>0.72120590352492842</v>
      </c>
      <c r="M201" s="8">
        <f t="shared" si="39"/>
        <v>0.43087961947236281</v>
      </c>
      <c r="O201" s="8">
        <v>0.91749999999999998</v>
      </c>
      <c r="P201" s="8">
        <v>0.96479999999999999</v>
      </c>
      <c r="Q201" s="8">
        <v>0.49090000000000006</v>
      </c>
      <c r="R201" s="8">
        <v>0.32590000000000002</v>
      </c>
      <c r="S201" s="8"/>
      <c r="T201" s="8"/>
      <c r="U201" s="8"/>
      <c r="V201" s="8"/>
    </row>
    <row r="202" spans="2:22" x14ac:dyDescent="0.25">
      <c r="B202" s="2">
        <f t="shared" si="40"/>
        <v>42583</v>
      </c>
      <c r="C202">
        <f t="shared" si="41"/>
        <v>8</v>
      </c>
      <c r="D202">
        <f t="shared" si="42"/>
        <v>2016</v>
      </c>
      <c r="E202" s="2">
        <f>'[1]Reservatórios Regional (Mensal)'!A203</f>
        <v>42583</v>
      </c>
      <c r="F202" s="5">
        <f>'[1]Reservatórios Regional (Mensal)'!B203</f>
        <v>45.989999999999995</v>
      </c>
      <c r="G202" s="5">
        <f>'[1]Reservatórios Regional (Mensal)'!C203</f>
        <v>90.210000000000008</v>
      </c>
      <c r="H202" s="5">
        <f>'[1]Reservatórios Regional (Mensal)'!D203</f>
        <v>47.089999999999996</v>
      </c>
      <c r="I202" s="5">
        <f>'[1]Reservatórios Regional (Mensal)'!E203</f>
        <v>19.149999999999999</v>
      </c>
      <c r="J202" s="8">
        <f t="shared" si="36"/>
        <v>0.85367790370316898</v>
      </c>
      <c r="K202" s="8">
        <f t="shared" si="37"/>
        <v>1.2590076992858972</v>
      </c>
      <c r="L202" s="8">
        <f t="shared" si="38"/>
        <v>0.77769724105660087</v>
      </c>
      <c r="M202" s="8">
        <f t="shared" si="39"/>
        <v>0.40351185250219485</v>
      </c>
      <c r="O202" s="8">
        <v>1.0397000000000001</v>
      </c>
      <c r="P202" s="8">
        <v>1.1118000000000001</v>
      </c>
      <c r="Q202" s="8">
        <v>0.46210000000000001</v>
      </c>
      <c r="R202" s="8">
        <v>0.35049999999999998</v>
      </c>
      <c r="S202" s="8"/>
      <c r="T202" s="8"/>
      <c r="U202" s="8"/>
      <c r="V202" s="8"/>
    </row>
    <row r="203" spans="2:22" x14ac:dyDescent="0.25">
      <c r="B203" s="2">
        <f t="shared" si="40"/>
        <v>42614</v>
      </c>
      <c r="C203">
        <f t="shared" si="41"/>
        <v>9</v>
      </c>
      <c r="D203">
        <f t="shared" si="42"/>
        <v>2016</v>
      </c>
      <c r="E203" s="2">
        <f>'[1]Reservatórios Regional (Mensal)'!A204</f>
        <v>42614</v>
      </c>
      <c r="F203" s="5">
        <f>'[1]Reservatórios Regional (Mensal)'!B204</f>
        <v>40.129999999999995</v>
      </c>
      <c r="G203" s="5">
        <f>'[1]Reservatórios Regional (Mensal)'!C204</f>
        <v>79.91</v>
      </c>
      <c r="H203" s="5">
        <f>'[1]Reservatórios Regional (Mensal)'!D204</f>
        <v>39.78</v>
      </c>
      <c r="I203" s="5">
        <f>'[1]Reservatórios Regional (Mensal)'!E204</f>
        <v>14.799999999999999</v>
      </c>
      <c r="J203" s="8">
        <f t="shared" si="36"/>
        <v>0.85030193876469951</v>
      </c>
      <c r="K203" s="8">
        <f t="shared" si="37"/>
        <v>1.1735363226943409</v>
      </c>
      <c r="L203" s="8">
        <f t="shared" si="38"/>
        <v>0.88568389283328774</v>
      </c>
      <c r="M203" s="8">
        <f t="shared" si="39"/>
        <v>0.36831699594906608</v>
      </c>
      <c r="O203" s="8">
        <v>0.93790000000000007</v>
      </c>
      <c r="P203" s="8">
        <v>0.74010000000000009</v>
      </c>
      <c r="Q203" s="8">
        <v>0.5423</v>
      </c>
      <c r="R203" s="8">
        <v>0.32799999999999996</v>
      </c>
      <c r="S203" s="8"/>
      <c r="T203" s="8"/>
      <c r="U203" s="8"/>
      <c r="V203" s="8"/>
    </row>
    <row r="204" spans="2:22" x14ac:dyDescent="0.25">
      <c r="B204" s="2">
        <f t="shared" si="40"/>
        <v>42644</v>
      </c>
      <c r="C204">
        <f t="shared" si="41"/>
        <v>10</v>
      </c>
      <c r="D204">
        <f t="shared" si="42"/>
        <v>2016</v>
      </c>
      <c r="E204" s="2">
        <f>'[1]Reservatórios Regional (Mensal)'!A205</f>
        <v>42644</v>
      </c>
      <c r="F204" s="5">
        <f>'[1]Reservatórios Regional (Mensal)'!B205</f>
        <v>34.770000000000003</v>
      </c>
      <c r="G204" s="5">
        <f>'[1]Reservatórios Regional (Mensal)'!C205</f>
        <v>86.11999999999999</v>
      </c>
      <c r="H204" s="5">
        <f>'[1]Reservatórios Regional (Mensal)'!D205</f>
        <v>29.830000000000002</v>
      </c>
      <c r="I204" s="5">
        <f>'[1]Reservatórios Regional (Mensal)'!E205</f>
        <v>10.879999999999999</v>
      </c>
      <c r="J204" s="8">
        <f t="shared" si="36"/>
        <v>0.83336884154460755</v>
      </c>
      <c r="K204" s="8">
        <f t="shared" si="37"/>
        <v>1.1423265685104127</v>
      </c>
      <c r="L204" s="8">
        <f t="shared" si="38"/>
        <v>0.90863554058856377</v>
      </c>
      <c r="M204" s="8">
        <f t="shared" si="39"/>
        <v>0.33206728160607696</v>
      </c>
      <c r="O204" s="8">
        <v>0.84930000000000005</v>
      </c>
      <c r="P204" s="8">
        <v>0.93870000000000009</v>
      </c>
      <c r="Q204" s="8">
        <v>0.52800000000000002</v>
      </c>
      <c r="R204" s="8">
        <v>0.37929999999999997</v>
      </c>
      <c r="S204" s="8"/>
      <c r="T204" s="8"/>
      <c r="U204" s="8"/>
      <c r="V204" s="8"/>
    </row>
    <row r="205" spans="2:22" x14ac:dyDescent="0.25">
      <c r="B205" s="2">
        <f t="shared" si="40"/>
        <v>42675</v>
      </c>
      <c r="C205">
        <f t="shared" si="41"/>
        <v>11</v>
      </c>
      <c r="D205">
        <f t="shared" si="42"/>
        <v>2016</v>
      </c>
      <c r="E205" s="2">
        <f>'[1]Reservatórios Regional (Mensal)'!A206</f>
        <v>42675</v>
      </c>
      <c r="F205" s="5">
        <f>'[1]Reservatórios Regional (Mensal)'!B206</f>
        <v>33.43</v>
      </c>
      <c r="G205" s="5">
        <f>'[1]Reservatórios Regional (Mensal)'!C206</f>
        <v>71</v>
      </c>
      <c r="H205" s="5">
        <f>'[1]Reservatórios Regional (Mensal)'!D206</f>
        <v>21.04</v>
      </c>
      <c r="I205" s="5">
        <f>'[1]Reservatórios Regional (Mensal)'!E206</f>
        <v>10.050000000000001</v>
      </c>
      <c r="J205" s="8">
        <f t="shared" si="36"/>
        <v>0.83673781547660431</v>
      </c>
      <c r="K205" s="8">
        <f t="shared" si="37"/>
        <v>1.0007282294627546</v>
      </c>
      <c r="L205" s="8">
        <f t="shared" si="38"/>
        <v>0.73929763601225917</v>
      </c>
      <c r="M205" s="8">
        <f t="shared" si="39"/>
        <v>0.33750000000000002</v>
      </c>
      <c r="O205" s="8">
        <v>0.88959999999999995</v>
      </c>
      <c r="P205" s="8">
        <v>0.72470000000000001</v>
      </c>
      <c r="Q205" s="8">
        <v>0.52010000000000001</v>
      </c>
      <c r="R205" s="8">
        <v>0.30549999999999999</v>
      </c>
      <c r="S205" s="8"/>
      <c r="T205" s="8"/>
      <c r="U205" s="8"/>
      <c r="V205" s="8"/>
    </row>
    <row r="206" spans="2:22" x14ac:dyDescent="0.25">
      <c r="B206" s="2">
        <f t="shared" si="40"/>
        <v>42705</v>
      </c>
      <c r="C206">
        <f t="shared" si="41"/>
        <v>12</v>
      </c>
      <c r="D206">
        <f t="shared" si="42"/>
        <v>2016</v>
      </c>
      <c r="E206" s="2">
        <f>'[1]Reservatórios Regional (Mensal)'!A207</f>
        <v>42705</v>
      </c>
      <c r="F206" s="5">
        <f>'[1]Reservatórios Regional (Mensal)'!B207</f>
        <v>33.72</v>
      </c>
      <c r="G206" s="5">
        <f>'[1]Reservatórios Regional (Mensal)'!C207</f>
        <v>60.260000000000005</v>
      </c>
      <c r="H206" s="5">
        <f>'[1]Reservatórios Regional (Mensal)'!D207</f>
        <v>18.899999999999999</v>
      </c>
      <c r="I206" s="5">
        <f>'[1]Reservatórios Regional (Mensal)'!E207</f>
        <v>16.46</v>
      </c>
      <c r="J206" s="8">
        <f t="shared" si="36"/>
        <v>0.77461840829036677</v>
      </c>
      <c r="K206" s="8">
        <f t="shared" si="37"/>
        <v>0.87385398707764705</v>
      </c>
      <c r="L206" s="8">
        <f t="shared" si="38"/>
        <v>0.56319841072758881</v>
      </c>
      <c r="M206" s="8">
        <f t="shared" si="39"/>
        <v>0.46873813441336537</v>
      </c>
      <c r="O206" s="8">
        <v>0.78590000000000004</v>
      </c>
      <c r="P206" s="8">
        <v>0.99109999999999998</v>
      </c>
      <c r="Q206" s="8">
        <v>0.49659999999999999</v>
      </c>
      <c r="R206" s="8">
        <v>0.54069999999999996</v>
      </c>
      <c r="S206" s="8"/>
      <c r="T206" s="8"/>
      <c r="U206" s="8"/>
      <c r="V206" s="8"/>
    </row>
    <row r="207" spans="2:22" x14ac:dyDescent="0.25">
      <c r="B207" s="2">
        <f t="shared" si="40"/>
        <v>42736</v>
      </c>
      <c r="C207">
        <f t="shared" si="41"/>
        <v>1</v>
      </c>
      <c r="D207">
        <f t="shared" si="42"/>
        <v>2017</v>
      </c>
      <c r="E207" s="2">
        <f>'[1]Reservatórios Regional (Mensal)'!A208</f>
        <v>42736</v>
      </c>
      <c r="F207" s="5">
        <f>'[1]Reservatórios Regional (Mensal)'!B208</f>
        <v>37.44</v>
      </c>
      <c r="G207" s="5">
        <f>'[1]Reservatórios Regional (Mensal)'!C208</f>
        <v>60.45</v>
      </c>
      <c r="H207" s="5">
        <f>'[1]Reservatórios Regional (Mensal)'!D208</f>
        <v>24.38</v>
      </c>
      <c r="I207" s="5">
        <f>'[1]Reservatórios Regional (Mensal)'!E208</f>
        <v>17.419999999999998</v>
      </c>
      <c r="J207" s="8">
        <f t="shared" si="36"/>
        <v>0.70644471466308856</v>
      </c>
      <c r="K207" s="8">
        <f t="shared" si="37"/>
        <v>0.93068409258087115</v>
      </c>
      <c r="L207" s="8">
        <f t="shared" si="38"/>
        <v>0.44234781819831248</v>
      </c>
      <c r="M207" s="8">
        <f t="shared" si="39"/>
        <v>0.36067082288527452</v>
      </c>
      <c r="O207" s="8">
        <v>0.68879999999999997</v>
      </c>
      <c r="P207" s="8">
        <v>1.5763999999999998</v>
      </c>
      <c r="Q207" s="8">
        <v>0.41920000000000002</v>
      </c>
      <c r="R207" s="8">
        <v>0.29309999999999997</v>
      </c>
      <c r="S207" s="8"/>
      <c r="T207" s="8"/>
      <c r="U207" s="8"/>
      <c r="V207" s="8"/>
    </row>
    <row r="208" spans="2:22" x14ac:dyDescent="0.25">
      <c r="B208" s="2">
        <f t="shared" si="40"/>
        <v>42767</v>
      </c>
      <c r="C208">
        <f t="shared" si="41"/>
        <v>2</v>
      </c>
      <c r="D208">
        <f t="shared" si="42"/>
        <v>2017</v>
      </c>
      <c r="E208" s="2">
        <f>'[1]Reservatórios Regional (Mensal)'!A209</f>
        <v>42767</v>
      </c>
      <c r="F208" s="5">
        <f>'[1]Reservatórios Regional (Mensal)'!B209</f>
        <v>40.229999999999997</v>
      </c>
      <c r="G208" s="5">
        <f>'[1]Reservatórios Regional (Mensal)'!C209</f>
        <v>51.629999999999995</v>
      </c>
      <c r="H208" s="5">
        <f>'[1]Reservatórios Regional (Mensal)'!D209</f>
        <v>47.410000000000004</v>
      </c>
      <c r="I208" s="5">
        <f>'[1]Reservatórios Regional (Mensal)'!E209</f>
        <v>20.810000000000002</v>
      </c>
      <c r="J208" s="8">
        <f t="shared" si="36"/>
        <v>0.67468554924065949</v>
      </c>
      <c r="K208" s="8">
        <f t="shared" si="37"/>
        <v>0.74100002392020203</v>
      </c>
      <c r="L208" s="8">
        <f t="shared" si="38"/>
        <v>0.65858910146090754</v>
      </c>
      <c r="M208" s="8">
        <f t="shared" si="39"/>
        <v>0.39025254209034849</v>
      </c>
      <c r="O208" s="8">
        <v>0.70299999999999996</v>
      </c>
      <c r="P208" s="8">
        <v>1.0253000000000001</v>
      </c>
      <c r="Q208" s="8">
        <v>0.77260000000000006</v>
      </c>
      <c r="R208" s="8">
        <v>0.32780000000000004</v>
      </c>
      <c r="S208" s="8"/>
      <c r="T208" s="8"/>
      <c r="U208" s="8"/>
      <c r="V208" s="8"/>
    </row>
    <row r="209" spans="2:22" x14ac:dyDescent="0.25">
      <c r="B209" s="2">
        <f t="shared" si="40"/>
        <v>42795</v>
      </c>
      <c r="C209">
        <f t="shared" si="41"/>
        <v>3</v>
      </c>
      <c r="D209">
        <f t="shared" si="42"/>
        <v>2017</v>
      </c>
      <c r="E209" s="2">
        <f>'[1]Reservatórios Regional (Mensal)'!A210</f>
        <v>42795</v>
      </c>
      <c r="F209" s="5">
        <f>'[1]Reservatórios Regional (Mensal)'!B210</f>
        <v>41.49</v>
      </c>
      <c r="G209" s="5">
        <f>'[1]Reservatórios Regional (Mensal)'!C210</f>
        <v>43.5</v>
      </c>
      <c r="H209" s="5">
        <f>'[1]Reservatórios Regional (Mensal)'!D210</f>
        <v>63.78</v>
      </c>
      <c r="I209" s="5">
        <f>'[1]Reservatórios Regional (Mensal)'!E210</f>
        <v>21.69</v>
      </c>
      <c r="J209" s="8">
        <f t="shared" si="36"/>
        <v>0.63222321927433445</v>
      </c>
      <c r="K209" s="8">
        <f t="shared" si="37"/>
        <v>0.66004653201605024</v>
      </c>
      <c r="L209" s="8">
        <f t="shared" si="38"/>
        <v>0.76410686474182343</v>
      </c>
      <c r="M209" s="8">
        <f t="shared" si="39"/>
        <v>0.3571546188045448</v>
      </c>
      <c r="O209" s="8">
        <v>0.68579999999999997</v>
      </c>
      <c r="P209" s="8">
        <v>0.84870000000000001</v>
      </c>
      <c r="Q209" s="8">
        <v>0.83849999999999991</v>
      </c>
      <c r="R209" s="8">
        <v>0.2346</v>
      </c>
      <c r="S209" s="8"/>
      <c r="T209" s="8"/>
      <c r="U209" s="8"/>
      <c r="V209" s="8"/>
    </row>
    <row r="210" spans="2:22" x14ac:dyDescent="0.25">
      <c r="B210" s="2">
        <f t="shared" si="40"/>
        <v>42826</v>
      </c>
      <c r="C210">
        <f t="shared" si="41"/>
        <v>4</v>
      </c>
      <c r="D210">
        <f t="shared" si="42"/>
        <v>2017</v>
      </c>
      <c r="E210" s="2">
        <f>'[1]Reservatórios Regional (Mensal)'!A211</f>
        <v>42826</v>
      </c>
      <c r="F210" s="5">
        <f>'[1]Reservatórios Regional (Mensal)'!B211</f>
        <v>41.83</v>
      </c>
      <c r="G210" s="5">
        <f>'[1]Reservatórios Regional (Mensal)'!C211</f>
        <v>42.61</v>
      </c>
      <c r="H210" s="5">
        <f>'[1]Reservatórios Regional (Mensal)'!D211</f>
        <v>65.959999999999994</v>
      </c>
      <c r="I210" s="5">
        <f>'[1]Reservatórios Regional (Mensal)'!E211</f>
        <v>21.73</v>
      </c>
      <c r="J210" s="8">
        <f t="shared" si="36"/>
        <v>0.62156584334962361</v>
      </c>
      <c r="K210" s="8">
        <f t="shared" si="37"/>
        <v>0.68824479540559946</v>
      </c>
      <c r="L210" s="8">
        <f t="shared" si="38"/>
        <v>0.75325944207233908</v>
      </c>
      <c r="M210" s="8">
        <f t="shared" si="39"/>
        <v>0.3311069913909136</v>
      </c>
      <c r="O210" s="8">
        <v>0.72680000000000011</v>
      </c>
      <c r="P210" s="8">
        <v>0.83819999999999995</v>
      </c>
      <c r="Q210" s="8">
        <v>0.73439999999999994</v>
      </c>
      <c r="R210" s="8">
        <v>0.24230000000000002</v>
      </c>
      <c r="S210" s="8"/>
      <c r="T210" s="8"/>
      <c r="U210" s="8"/>
      <c r="V210" s="8"/>
    </row>
    <row r="211" spans="2:22" x14ac:dyDescent="0.25">
      <c r="B211" s="2">
        <f t="shared" si="40"/>
        <v>42856</v>
      </c>
      <c r="C211">
        <f t="shared" si="41"/>
        <v>5</v>
      </c>
      <c r="D211">
        <f t="shared" si="42"/>
        <v>2017</v>
      </c>
      <c r="E211" s="2">
        <f>'[1]Reservatórios Regional (Mensal)'!A212</f>
        <v>42856</v>
      </c>
      <c r="F211" s="5">
        <f>'[1]Reservatórios Regional (Mensal)'!B212</f>
        <v>43.33</v>
      </c>
      <c r="G211" s="5">
        <f>'[1]Reservatórios Regional (Mensal)'!C212</f>
        <v>71.69</v>
      </c>
      <c r="H211" s="5">
        <f>'[1]Reservatórios Regional (Mensal)'!D212</f>
        <v>65.75</v>
      </c>
      <c r="I211" s="5">
        <f>'[1]Reservatórios Regional (Mensal)'!E212</f>
        <v>19.759999999999998</v>
      </c>
      <c r="J211" s="8">
        <f t="shared" si="36"/>
        <v>0.65205832190750102</v>
      </c>
      <c r="K211" s="8">
        <f t="shared" si="37"/>
        <v>1.0780180947845917</v>
      </c>
      <c r="L211" s="8">
        <f t="shared" si="38"/>
        <v>0.74948704308838066</v>
      </c>
      <c r="M211" s="8">
        <f t="shared" si="39"/>
        <v>0.31249066516723623</v>
      </c>
      <c r="O211" s="8">
        <v>1.0116000000000001</v>
      </c>
      <c r="P211" s="8">
        <v>1.6834</v>
      </c>
      <c r="Q211" s="8">
        <v>0.60089999999999999</v>
      </c>
      <c r="R211" s="8">
        <v>0.221</v>
      </c>
      <c r="S211" s="8"/>
      <c r="T211" s="8"/>
      <c r="U211" s="8"/>
      <c r="V211" s="8"/>
    </row>
    <row r="212" spans="2:22" x14ac:dyDescent="0.25">
      <c r="B212" s="2">
        <f t="shared" ref="B212:B215" si="43">DATE(D212,C212,1)</f>
        <v>42887</v>
      </c>
      <c r="C212">
        <f>MONTH(E212)</f>
        <v>6</v>
      </c>
      <c r="D212">
        <f t="shared" si="42"/>
        <v>2017</v>
      </c>
      <c r="E212" s="2">
        <f>'[1]Reservatórios Regional (Mensal)'!A213</f>
        <v>42887</v>
      </c>
      <c r="F212" s="5">
        <f>'[1]Reservatórios Regional (Mensal)'!B213</f>
        <v>42.15</v>
      </c>
      <c r="G212" s="5">
        <f>'[1]Reservatórios Regional (Mensal)'!C213</f>
        <v>92.789999999999992</v>
      </c>
      <c r="H212" s="5">
        <f>'[1]Reservatórios Regional (Mensal)'!D213</f>
        <v>63.980000000000004</v>
      </c>
      <c r="I212" s="5">
        <f>'[1]Reservatórios Regional (Mensal)'!E213</f>
        <v>17.810000000000002</v>
      </c>
      <c r="J212" s="8">
        <f t="shared" si="36"/>
        <v>0.65573628805033624</v>
      </c>
      <c r="K212" s="8">
        <f t="shared" si="37"/>
        <v>1.2286359523616863</v>
      </c>
      <c r="L212" s="8">
        <f t="shared" si="38"/>
        <v>0.75875609434708124</v>
      </c>
      <c r="M212" s="8">
        <f t="shared" si="39"/>
        <v>0.29962427799689706</v>
      </c>
      <c r="O212" s="8">
        <v>1.0606</v>
      </c>
      <c r="P212" s="8">
        <v>2.7336</v>
      </c>
      <c r="Q212" s="8">
        <v>0.59409999999999996</v>
      </c>
      <c r="R212" s="8">
        <v>0.3271</v>
      </c>
      <c r="S212" s="8"/>
      <c r="T212" s="8"/>
      <c r="U212" s="8"/>
      <c r="V212" s="8"/>
    </row>
    <row r="213" spans="2:22" x14ac:dyDescent="0.25">
      <c r="B213" s="2">
        <f t="shared" si="43"/>
        <v>42917</v>
      </c>
      <c r="C213">
        <v>7</v>
      </c>
      <c r="D213">
        <v>2017</v>
      </c>
      <c r="E213" s="2">
        <f>E212+30</f>
        <v>42917</v>
      </c>
      <c r="F213" s="5">
        <f>AVERAGE(Reservatorio_dia!C1739:C1757)*100</f>
        <v>41.231052631578947</v>
      </c>
      <c r="G213" s="5">
        <f>AVERAGE(Reservatorio_dia!D1739:D1757)*100</f>
        <v>86.364736842105273</v>
      </c>
      <c r="H213" s="5">
        <f>AVERAGE(Reservatorio_dia!E1739:E1757)*100</f>
        <v>63.394736842105267</v>
      </c>
      <c r="I213" s="5">
        <f>AVERAGE(Reservatorio_dia!F1739:F1757)*100</f>
        <v>17.012210526315787</v>
      </c>
      <c r="J213" s="8">
        <f t="shared" si="36"/>
        <v>0.68227495627224188</v>
      </c>
      <c r="K213" s="8">
        <f t="shared" si="37"/>
        <v>1.095562999414325</v>
      </c>
      <c r="L213" s="8">
        <f t="shared" si="38"/>
        <v>0.83999005076126398</v>
      </c>
      <c r="M213" s="8">
        <f t="shared" si="39"/>
        <v>0.31487176967193603</v>
      </c>
      <c r="O213" s="8">
        <v>0.7923</v>
      </c>
      <c r="P213" s="8">
        <v>0.37939999999999996</v>
      </c>
      <c r="Q213" s="8">
        <v>0.59770000000000001</v>
      </c>
      <c r="R213" s="8">
        <v>0.3054</v>
      </c>
      <c r="S213" s="8"/>
      <c r="T213" s="8"/>
      <c r="U213" s="8"/>
      <c r="V213" s="8"/>
    </row>
    <row r="214" spans="2:22" x14ac:dyDescent="0.25">
      <c r="B214" s="2">
        <f t="shared" si="43"/>
        <v>42948</v>
      </c>
      <c r="C214">
        <f>MONTH(E214)</f>
        <v>8</v>
      </c>
      <c r="D214">
        <f>YEAR(E214)</f>
        <v>2017</v>
      </c>
      <c r="E214" s="2">
        <f>'[1]Reservatórios Regional (Mensal)'!A215</f>
        <v>42948</v>
      </c>
      <c r="F214" s="5">
        <f>'[1]Reservatórios Regional (Mensal)'!B215</f>
        <v>32.53</v>
      </c>
      <c r="G214" s="5">
        <f>'[1]Reservatórios Regional (Mensal)'!C215</f>
        <v>56.67</v>
      </c>
      <c r="H214" s="5">
        <f>'[1]Reservatórios Regional (Mensal)'!D215</f>
        <v>51.47999999999999</v>
      </c>
      <c r="I214" s="5">
        <f>'[1]Reservatórios Regional (Mensal)'!E215</f>
        <v>12.47</v>
      </c>
      <c r="J214" s="8">
        <f t="shared" si="36"/>
        <v>0.60383001103422684</v>
      </c>
      <c r="K214" s="8">
        <f t="shared" si="37"/>
        <v>0.79090972529134007</v>
      </c>
      <c r="L214" s="8">
        <f t="shared" si="38"/>
        <v>0.85019864025469971</v>
      </c>
      <c r="M214" s="8">
        <f t="shared" si="39"/>
        <v>0.26275680421422298</v>
      </c>
      <c r="O214" s="8">
        <v>0.82</v>
      </c>
      <c r="P214" s="8">
        <v>0.56000000000000005</v>
      </c>
      <c r="Q214" s="8">
        <v>0.61</v>
      </c>
      <c r="R214" s="8">
        <v>0.33</v>
      </c>
    </row>
    <row r="215" spans="2:22" x14ac:dyDescent="0.25">
      <c r="B215" s="2">
        <f t="shared" si="43"/>
        <v>42979</v>
      </c>
      <c r="C215">
        <f>MONTH(E215)</f>
        <v>9</v>
      </c>
      <c r="D215">
        <f>YEAR(E215)</f>
        <v>2017</v>
      </c>
      <c r="E215" s="2">
        <f>'[1]Reservatórios Regional (Mensal)'!A216</f>
        <v>42979</v>
      </c>
      <c r="F215" s="5">
        <f>'[1]Reservatórios Regional (Mensal)'!B216</f>
        <v>24.15</v>
      </c>
      <c r="G215" s="5">
        <f>'[1]Reservatórios Regional (Mensal)'!C216</f>
        <v>36.229999999999997</v>
      </c>
      <c r="H215" s="5">
        <f>'[1]Reservatórios Regional (Mensal)'!D216</f>
        <v>32.57</v>
      </c>
      <c r="I215" s="5">
        <f>'[1]Reservatórios Regional (Mensal)'!E216</f>
        <v>9.2799999999999994</v>
      </c>
      <c r="J215" s="8">
        <f t="shared" si="36"/>
        <v>0.51170674859624954</v>
      </c>
      <c r="K215" s="8">
        <f t="shared" si="37"/>
        <v>0.53206383395339729</v>
      </c>
      <c r="L215" s="8">
        <f t="shared" si="38"/>
        <v>0.72515647032629915</v>
      </c>
      <c r="M215" s="8">
        <f t="shared" si="39"/>
        <v>0.23094471097346847</v>
      </c>
      <c r="O215" s="9">
        <v>0.66</v>
      </c>
      <c r="P215" s="9">
        <v>0.28000000000000003</v>
      </c>
      <c r="Q215" s="9">
        <v>0.28999999999999998</v>
      </c>
      <c r="R215" s="9">
        <v>0.55000000000000004</v>
      </c>
    </row>
    <row r="216" spans="2:22" x14ac:dyDescent="0.25">
      <c r="B216" s="2">
        <f t="shared" ref="B216:B224" si="44">DATE(D216,C216,1)</f>
        <v>43009</v>
      </c>
      <c r="C216">
        <f t="shared" ref="C216:C224" si="45">MONTH(E216)</f>
        <v>10</v>
      </c>
      <c r="D216">
        <f t="shared" ref="D216:D225" si="46">YEAR(E216)</f>
        <v>2017</v>
      </c>
      <c r="E216" s="2">
        <f>'[1]Reservatórios Regional (Mensal)'!A217</f>
        <v>43009</v>
      </c>
      <c r="F216" s="5">
        <f>'[1]Reservatórios Regional (Mensal)'!B217</f>
        <v>17.670000000000002</v>
      </c>
      <c r="G216" s="5">
        <f>'[1]Reservatórios Regional (Mensal)'!C217</f>
        <v>48.41</v>
      </c>
      <c r="H216" s="5">
        <f>'[1]Reservatórios Regional (Mensal)'!D217</f>
        <v>20.62</v>
      </c>
      <c r="I216" s="5">
        <f>'[1]Reservatórios Regional (Mensal)'!E217</f>
        <v>6</v>
      </c>
      <c r="J216" s="8">
        <f t="shared" si="36"/>
        <v>0.42351531291611205</v>
      </c>
      <c r="K216" s="8">
        <f t="shared" si="37"/>
        <v>0.64212760313038875</v>
      </c>
      <c r="L216" s="8">
        <f t="shared" si="38"/>
        <v>0.62809469818760255</v>
      </c>
      <c r="M216" s="8">
        <f t="shared" si="39"/>
        <v>0.18312533912099835</v>
      </c>
      <c r="O216" s="9">
        <v>0.66</v>
      </c>
      <c r="P216" s="9">
        <v>0.28000000000000003</v>
      </c>
      <c r="Q216" s="9">
        <v>0.28999999999999998</v>
      </c>
      <c r="R216" s="9">
        <v>0.55000000000000004</v>
      </c>
    </row>
    <row r="217" spans="2:22" x14ac:dyDescent="0.25">
      <c r="B217" s="2">
        <f t="shared" si="44"/>
        <v>43040</v>
      </c>
      <c r="C217">
        <f t="shared" si="45"/>
        <v>11</v>
      </c>
      <c r="D217">
        <f t="shared" si="46"/>
        <v>2017</v>
      </c>
      <c r="E217" s="2">
        <f>'[1]Reservatórios Regional (Mensal)'!A218</f>
        <v>43040</v>
      </c>
      <c r="F217" s="5">
        <f>'[1]Reservatórios Regional (Mensal)'!B218</f>
        <v>18.690000000000001</v>
      </c>
      <c r="G217" s="5">
        <f>'[1]Reservatórios Regional (Mensal)'!C218</f>
        <v>59.97</v>
      </c>
      <c r="H217" s="5">
        <f>'[1]Reservatórios Regional (Mensal)'!D218</f>
        <v>16.14</v>
      </c>
      <c r="I217" s="5">
        <f>'[1]Reservatórios Regional (Mensal)'!E218</f>
        <v>5.5</v>
      </c>
      <c r="J217" s="8">
        <f t="shared" si="36"/>
        <v>0.46780226656469448</v>
      </c>
      <c r="K217" s="8">
        <f t="shared" si="37"/>
        <v>0.84526298480114648</v>
      </c>
      <c r="L217" s="8">
        <f t="shared" si="38"/>
        <v>0.56712280633259804</v>
      </c>
      <c r="M217" s="8">
        <f t="shared" si="39"/>
        <v>0.18470149253731344</v>
      </c>
      <c r="O217" s="9">
        <v>0.66</v>
      </c>
      <c r="P217" s="9">
        <v>0.28000000000000003</v>
      </c>
      <c r="Q217" s="9">
        <v>0.28999999999999998</v>
      </c>
      <c r="R217" s="9">
        <v>0.55000000000000004</v>
      </c>
    </row>
    <row r="218" spans="2:22" x14ac:dyDescent="0.25">
      <c r="B218" s="2">
        <f t="shared" si="44"/>
        <v>43070</v>
      </c>
      <c r="C218">
        <f t="shared" si="45"/>
        <v>12</v>
      </c>
      <c r="D218">
        <f t="shared" si="46"/>
        <v>2017</v>
      </c>
      <c r="E218" s="2">
        <f>'[1]Reservatórios Regional (Mensal)'!A219</f>
        <v>43070</v>
      </c>
      <c r="F218" s="5">
        <f>'[1]Reservatórios Regional (Mensal)'!B219</f>
        <v>22.6</v>
      </c>
      <c r="G218" s="5">
        <f>'[1]Reservatórios Regional (Mensal)'!C219</f>
        <v>57.03</v>
      </c>
      <c r="H218" s="5">
        <f>'[1]Reservatórios Regional (Mensal)'!D219</f>
        <v>23.3</v>
      </c>
      <c r="I218" s="5">
        <f>'[1]Reservatórios Regional (Mensal)'!E219</f>
        <v>12.89</v>
      </c>
      <c r="J218" s="8">
        <f t="shared" si="36"/>
        <v>0.51916892133340131</v>
      </c>
      <c r="K218" s="8">
        <f t="shared" si="37"/>
        <v>0.82701448528108545</v>
      </c>
      <c r="L218" s="8">
        <f t="shared" si="38"/>
        <v>0.69431338465358838</v>
      </c>
      <c r="M218" s="8">
        <f t="shared" si="39"/>
        <v>0.36707378812808505</v>
      </c>
      <c r="O218" s="9">
        <v>0.66</v>
      </c>
      <c r="P218" s="9">
        <v>0.28000000000000003</v>
      </c>
      <c r="Q218" s="9">
        <v>0.28999999999999998</v>
      </c>
      <c r="R218" s="9">
        <v>0.55000000000000004</v>
      </c>
    </row>
    <row r="219" spans="2:22" x14ac:dyDescent="0.25">
      <c r="B219" s="2">
        <f t="shared" si="44"/>
        <v>43101</v>
      </c>
      <c r="C219">
        <f t="shared" si="45"/>
        <v>1</v>
      </c>
      <c r="D219">
        <f t="shared" si="46"/>
        <v>2018</v>
      </c>
      <c r="E219" s="2">
        <f>'[1]Reservatórios Regional (Mensal)'!A220</f>
        <v>43101</v>
      </c>
      <c r="F219" s="5">
        <f>'[1]Reservatórios Regional (Mensal)'!B220</f>
        <v>31.259999999999998</v>
      </c>
      <c r="G219" s="5">
        <f>'[1]Reservatórios Regional (Mensal)'!C220</f>
        <v>81.900000000000006</v>
      </c>
      <c r="H219" s="5">
        <f>'[1]Reservatórios Regional (Mensal)'!D220</f>
        <v>32.340000000000003</v>
      </c>
      <c r="I219" s="5">
        <f>'[1]Reservatórios Regional (Mensal)'!E220</f>
        <v>17.86</v>
      </c>
      <c r="J219" s="8">
        <f t="shared" si="36"/>
        <v>0.58983605182607235</v>
      </c>
      <c r="K219" s="8">
        <f t="shared" si="37"/>
        <v>1.2609268351095673</v>
      </c>
      <c r="L219" s="8">
        <f t="shared" si="38"/>
        <v>0.58677311076839322</v>
      </c>
      <c r="M219" s="8">
        <f t="shared" si="39"/>
        <v>0.36978076330258342</v>
      </c>
      <c r="O219" s="9">
        <v>0.66</v>
      </c>
      <c r="P219" s="9">
        <v>0.28000000000000003</v>
      </c>
      <c r="Q219" s="9">
        <v>0.28999999999999998</v>
      </c>
      <c r="R219" s="9">
        <v>0.55000000000000004</v>
      </c>
    </row>
    <row r="220" spans="2:22" x14ac:dyDescent="0.25">
      <c r="B220" s="2">
        <f t="shared" si="44"/>
        <v>43132</v>
      </c>
      <c r="C220">
        <f t="shared" si="45"/>
        <v>2</v>
      </c>
      <c r="D220">
        <f t="shared" si="46"/>
        <v>2018</v>
      </c>
      <c r="E220" s="2">
        <f>'[1]Reservatórios Regional (Mensal)'!A221</f>
        <v>43132</v>
      </c>
      <c r="F220" s="5">
        <f>'[1]Reservatórios Regional (Mensal)'!B221</f>
        <v>36.979999999999997</v>
      </c>
      <c r="G220" s="5">
        <f>'[1]Reservatórios Regional (Mensal)'!C221</f>
        <v>73.489999999999995</v>
      </c>
      <c r="H220" s="5">
        <f>'[1]Reservatórios Regional (Mensal)'!D221</f>
        <v>62.09</v>
      </c>
      <c r="I220" s="5">
        <f>'[1]Reservatórios Regional (Mensal)'!E221</f>
        <v>26.31</v>
      </c>
      <c r="J220" s="8">
        <f t="shared" si="36"/>
        <v>0.62018075095499847</v>
      </c>
      <c r="K220" s="8">
        <f t="shared" si="37"/>
        <v>1.0547373960467876</v>
      </c>
      <c r="L220" s="8">
        <f t="shared" si="38"/>
        <v>0.86251418075738762</v>
      </c>
      <c r="M220" s="8">
        <f t="shared" si="39"/>
        <v>0.49339473245540927</v>
      </c>
      <c r="O220" s="9">
        <v>0.66</v>
      </c>
      <c r="P220" s="9">
        <v>0.28000000000000003</v>
      </c>
      <c r="Q220" s="9">
        <v>0.28999999999999998</v>
      </c>
      <c r="R220" s="9">
        <v>0.55000000000000004</v>
      </c>
    </row>
    <row r="221" spans="2:22" x14ac:dyDescent="0.25">
      <c r="B221" s="2">
        <f t="shared" si="44"/>
        <v>43160</v>
      </c>
      <c r="C221">
        <f t="shared" si="45"/>
        <v>3</v>
      </c>
      <c r="D221">
        <f t="shared" si="46"/>
        <v>2018</v>
      </c>
      <c r="E221" s="2">
        <f>'[1]Reservatórios Regional (Mensal)'!A222</f>
        <v>43160</v>
      </c>
      <c r="F221" s="5">
        <f>'[1]Reservatórios Regional (Mensal)'!B222</f>
        <v>42.25</v>
      </c>
      <c r="G221" s="5">
        <f>'[1]Reservatórios Regional (Mensal)'!C222</f>
        <v>68.680000000000007</v>
      </c>
      <c r="H221" s="5">
        <f>'[1]Reservatórios Regional (Mensal)'!D222</f>
        <v>65.89</v>
      </c>
      <c r="I221" s="5">
        <f>'[1]Reservatórios Regional (Mensal)'!E222</f>
        <v>36.56</v>
      </c>
      <c r="J221" s="8">
        <f t="shared" si="36"/>
        <v>0.6438040736163082</v>
      </c>
      <c r="K221" s="8">
        <f t="shared" si="37"/>
        <v>1.0421148464106285</v>
      </c>
      <c r="L221" s="8">
        <f t="shared" si="38"/>
        <v>0.78938540793099321</v>
      </c>
      <c r="M221" s="8">
        <f t="shared" si="39"/>
        <v>0.60200889181623596</v>
      </c>
      <c r="O221" s="9">
        <v>0.66</v>
      </c>
      <c r="P221" s="9">
        <v>0.28000000000000003</v>
      </c>
      <c r="Q221" s="9">
        <v>0.28999999999999998</v>
      </c>
      <c r="R221" s="9">
        <v>0.55000000000000004</v>
      </c>
    </row>
    <row r="222" spans="2:22" x14ac:dyDescent="0.25">
      <c r="B222" s="2">
        <f t="shared" si="44"/>
        <v>43191</v>
      </c>
      <c r="C222">
        <f t="shared" si="45"/>
        <v>4</v>
      </c>
      <c r="D222">
        <f t="shared" si="46"/>
        <v>2018</v>
      </c>
      <c r="E222" s="2">
        <f>'[1]Reservatórios Regional (Mensal)'!A223</f>
        <v>43191</v>
      </c>
      <c r="F222" s="5">
        <f>'[1]Reservatórios Regional (Mensal)'!B223</f>
        <v>44</v>
      </c>
      <c r="G222" s="5">
        <f>'[1]Reservatórios Regional (Mensal)'!C223</f>
        <v>63.6</v>
      </c>
      <c r="H222" s="5">
        <f>'[1]Reservatórios Regional (Mensal)'!D223</f>
        <v>69</v>
      </c>
      <c r="I222" s="5">
        <f>'[1]Reservatórios Regional (Mensal)'!E223</f>
        <v>40.799999999999997</v>
      </c>
      <c r="J222" s="8">
        <f t="shared" si="36"/>
        <v>0.65381059305243705</v>
      </c>
      <c r="K222" s="8">
        <f t="shared" si="37"/>
        <v>1.0272792534099069</v>
      </c>
      <c r="L222" s="8">
        <f t="shared" si="38"/>
        <v>0.78797606887494542</v>
      </c>
      <c r="M222" s="8">
        <f t="shared" si="39"/>
        <v>0.62168270817990212</v>
      </c>
      <c r="O222" s="9">
        <v>0.66</v>
      </c>
      <c r="P222" s="9">
        <v>0.28000000000000003</v>
      </c>
      <c r="Q222" s="9">
        <v>0.28999999999999998</v>
      </c>
      <c r="R222" s="9">
        <v>0.55000000000000004</v>
      </c>
    </row>
    <row r="223" spans="2:22" x14ac:dyDescent="0.25">
      <c r="B223" s="2">
        <f t="shared" si="44"/>
        <v>43221</v>
      </c>
      <c r="C223">
        <f t="shared" si="45"/>
        <v>5</v>
      </c>
      <c r="D223">
        <f t="shared" si="46"/>
        <v>2018</v>
      </c>
      <c r="E223" s="2">
        <f>'[1]Reservatórios Regional (Mensal)'!A224</f>
        <v>43221</v>
      </c>
      <c r="F223" s="5">
        <f>'[1]Reservatórios Regional (Mensal)'!B224</f>
        <v>42.5</v>
      </c>
      <c r="G223" s="5">
        <f>'[1]Reservatórios Regional (Mensal)'!C224</f>
        <v>50.7</v>
      </c>
      <c r="H223" s="5">
        <f>'[1]Reservatórios Regional (Mensal)'!D224</f>
        <v>70.8</v>
      </c>
      <c r="I223" s="5">
        <f>'[1]Reservatórios Regional (Mensal)'!E224</f>
        <v>39.700000000000003</v>
      </c>
      <c r="J223" s="8">
        <f t="shared" si="36"/>
        <v>0.6395679363274589</v>
      </c>
      <c r="K223" s="8">
        <f t="shared" si="37"/>
        <v>0.76238690759630079</v>
      </c>
      <c r="L223" s="8">
        <f t="shared" si="38"/>
        <v>0.80705220761456042</v>
      </c>
      <c r="M223" s="8">
        <f t="shared" si="39"/>
        <v>0.62782790521959919</v>
      </c>
      <c r="O223" s="9">
        <v>0.66</v>
      </c>
      <c r="P223" s="9">
        <v>0.28000000000000003</v>
      </c>
      <c r="Q223" s="9">
        <v>0.28999999999999998</v>
      </c>
      <c r="R223" s="9">
        <v>0.55000000000000004</v>
      </c>
    </row>
    <row r="224" spans="2:22" x14ac:dyDescent="0.25">
      <c r="B224" s="2">
        <f t="shared" si="44"/>
        <v>43252</v>
      </c>
      <c r="C224">
        <f t="shared" si="45"/>
        <v>6</v>
      </c>
      <c r="D224">
        <f t="shared" si="46"/>
        <v>2018</v>
      </c>
      <c r="E224" s="2">
        <f>'[1]Reservatórios Regional (Mensal)'!A225</f>
        <v>43252</v>
      </c>
      <c r="F224" s="5">
        <f>'[1]Reservatórios Regional (Mensal)'!B225</f>
        <v>39.799999999999997</v>
      </c>
      <c r="G224" s="5">
        <f>'[1]Reservatórios Regional (Mensal)'!C225</f>
        <v>51.1</v>
      </c>
      <c r="H224" s="5">
        <f>'[1]Reservatórios Regional (Mensal)'!D225</f>
        <v>70.400000000000006</v>
      </c>
      <c r="I224" s="5">
        <f>'[1]Reservatórios Regional (Mensal)'!E225</f>
        <v>37.6</v>
      </c>
      <c r="J224" s="8">
        <f t="shared" si="36"/>
        <v>0.61917685087552499</v>
      </c>
      <c r="K224" s="8">
        <f t="shared" si="37"/>
        <v>0.67661706181358094</v>
      </c>
      <c r="L224" s="8">
        <f t="shared" si="38"/>
        <v>0.83489260772170237</v>
      </c>
      <c r="M224" s="8">
        <f t="shared" si="39"/>
        <v>0.63255883507486399</v>
      </c>
      <c r="O224" s="9">
        <v>0.66</v>
      </c>
      <c r="P224" s="9">
        <v>0.28000000000000003</v>
      </c>
      <c r="Q224" s="9">
        <v>0.28999999999999998</v>
      </c>
      <c r="R224" s="9">
        <v>0.55000000000000004</v>
      </c>
    </row>
    <row r="225" spans="2:18" x14ac:dyDescent="0.25">
      <c r="B225" s="2">
        <f t="shared" ref="B225" si="47">DATE(D225,C225,1)</f>
        <v>43282</v>
      </c>
      <c r="C225">
        <f t="shared" ref="C225" si="48">MONTH(E225)</f>
        <v>7</v>
      </c>
      <c r="D225">
        <f t="shared" si="46"/>
        <v>2018</v>
      </c>
      <c r="E225" s="2">
        <f>'[1]Reservatórios Regional (Mensal)'!A226</f>
        <v>43282</v>
      </c>
      <c r="F225" s="5">
        <f>'[1]Reservatórios Regional (Mensal)'!B226</f>
        <v>34.200000000000003</v>
      </c>
      <c r="G225" s="5">
        <f>'[1]Reservatórios Regional (Mensal)'!C226</f>
        <v>48.9</v>
      </c>
      <c r="H225" s="5">
        <f>'[1]Reservatórios Regional (Mensal)'!D226</f>
        <v>67.099999999999994</v>
      </c>
      <c r="I225" s="5">
        <f>'[1]Reservatórios Regional (Mensal)'!E226</f>
        <v>34.9</v>
      </c>
      <c r="J225" s="8">
        <f t="shared" si="36"/>
        <v>0.56592791149453381</v>
      </c>
      <c r="K225" s="8">
        <f t="shared" si="37"/>
        <v>0.62031139826552573</v>
      </c>
      <c r="L225" s="8">
        <f t="shared" si="38"/>
        <v>0.88908535966420532</v>
      </c>
      <c r="M225" s="8">
        <f t="shared" si="39"/>
        <v>0.64594925771415213</v>
      </c>
      <c r="O225" s="9"/>
      <c r="P225" s="9"/>
      <c r="Q225" s="9"/>
      <c r="R225" s="9"/>
    </row>
    <row r="226" spans="2:18" x14ac:dyDescent="0.25">
      <c r="B226" s="2">
        <f t="shared" ref="B226:B237" si="49">DATE(D226,C226,1)</f>
        <v>43313</v>
      </c>
      <c r="C226">
        <f t="shared" ref="C226:C237" si="50">MONTH(E226)</f>
        <v>8</v>
      </c>
      <c r="D226">
        <f t="shared" ref="D226:D237" si="51">YEAR(E226)</f>
        <v>2018</v>
      </c>
      <c r="E226" s="2">
        <f>'[1]Reservatórios Regional (Mensal)'!A227</f>
        <v>43313</v>
      </c>
      <c r="F226" s="5">
        <f>'[1]Reservatórios Regional (Mensal)'!B227</f>
        <v>28.309999999999995</v>
      </c>
      <c r="G226" s="5">
        <f>'[1]Reservatórios Regional (Mensal)'!C227</f>
        <v>40.6</v>
      </c>
      <c r="H226" s="5">
        <f>'[1]Reservatórios Regional (Mensal)'!D227</f>
        <v>53.900000000000006</v>
      </c>
      <c r="I226" s="5">
        <f>'[1]Reservatórios Regional (Mensal)'!E227</f>
        <v>32</v>
      </c>
      <c r="J226" s="8">
        <f t="shared" ref="J226:J237" si="52">F226/INDEX($Y$38:$AJ$38,C226)</f>
        <v>0.52549731362984808</v>
      </c>
      <c r="K226" s="8">
        <f t="shared" ref="K226:K237" si="53">G226/INDEX($Y$39:$AJ$39,C226)</f>
        <v>0.56663022493079951</v>
      </c>
      <c r="L226" s="8">
        <f t="shared" ref="L226:L237" si="54">H226/INDEX($Y$40:$AJ$40,C226)</f>
        <v>0.89016524300171573</v>
      </c>
      <c r="M226" s="8">
        <f t="shared" ref="M226:M237" si="55">I226/INDEX($Y$41:$AJ$41,C226)</f>
        <v>0.67427568042142227</v>
      </c>
      <c r="O226" s="9"/>
      <c r="P226" s="9"/>
      <c r="Q226" s="9"/>
      <c r="R226" s="9"/>
    </row>
    <row r="227" spans="2:18" x14ac:dyDescent="0.25">
      <c r="B227" s="2">
        <f t="shared" si="49"/>
        <v>43344</v>
      </c>
      <c r="C227">
        <f t="shared" si="50"/>
        <v>9</v>
      </c>
      <c r="D227">
        <f t="shared" si="51"/>
        <v>2018</v>
      </c>
      <c r="E227" s="2">
        <f>'[1]Reservatórios Regional (Mensal)'!A228</f>
        <v>43344</v>
      </c>
      <c r="F227" s="5">
        <f>'[1]Reservatórios Regional (Mensal)'!B228</f>
        <v>23</v>
      </c>
      <c r="G227" s="5">
        <f>'[1]Reservatórios Regional (Mensal)'!C228</f>
        <v>48.4</v>
      </c>
      <c r="H227" s="5">
        <f>'[1]Reservatórios Regional (Mensal)'!D228</f>
        <v>40.200000000000003</v>
      </c>
      <c r="I227" s="5">
        <f>'[1]Reservatórios Regional (Mensal)'!E228</f>
        <v>28.7</v>
      </c>
      <c r="J227" s="8">
        <f t="shared" si="52"/>
        <v>0.48733976056785677</v>
      </c>
      <c r="K227" s="8">
        <f t="shared" si="53"/>
        <v>0.71078911298218128</v>
      </c>
      <c r="L227" s="8">
        <f t="shared" si="54"/>
        <v>0.89503500482398612</v>
      </c>
      <c r="M227" s="8">
        <f t="shared" si="55"/>
        <v>0.71423633673906739</v>
      </c>
      <c r="O227" s="9"/>
      <c r="P227" s="9"/>
      <c r="Q227" s="9"/>
      <c r="R227" s="9"/>
    </row>
    <row r="228" spans="2:18" x14ac:dyDescent="0.25">
      <c r="B228" s="2">
        <f t="shared" si="49"/>
        <v>43374</v>
      </c>
      <c r="C228">
        <f t="shared" si="50"/>
        <v>10</v>
      </c>
      <c r="D228">
        <f t="shared" si="51"/>
        <v>2018</v>
      </c>
      <c r="E228" s="2">
        <f>'[1]Reservatórios Regional (Mensal)'!A229</f>
        <v>43374</v>
      </c>
      <c r="F228" s="5">
        <f>'[1]Reservatórios Regional (Mensal)'!B229</f>
        <v>19.899999999999999</v>
      </c>
      <c r="G228" s="5">
        <f>'[1]Reservatórios Regional (Mensal)'!C229</f>
        <v>75.8</v>
      </c>
      <c r="H228" s="5">
        <f>'[1]Reservatórios Regional (Mensal)'!D229</f>
        <v>26</v>
      </c>
      <c r="I228" s="5">
        <f>'[1]Reservatórios Regional (Mensal)'!E229</f>
        <v>25.7</v>
      </c>
      <c r="J228" s="8">
        <f t="shared" si="52"/>
        <v>0.47696404793608538</v>
      </c>
      <c r="K228" s="8">
        <f t="shared" si="53"/>
        <v>1.005438387053986</v>
      </c>
      <c r="L228" s="8">
        <f t="shared" si="54"/>
        <v>0.79197197637622041</v>
      </c>
      <c r="M228" s="8">
        <f t="shared" si="55"/>
        <v>0.78438686923494283</v>
      </c>
      <c r="O228" s="9"/>
      <c r="P228" s="9"/>
      <c r="Q228" s="9"/>
      <c r="R228" s="9"/>
    </row>
    <row r="229" spans="2:18" x14ac:dyDescent="0.25">
      <c r="B229" s="2">
        <f t="shared" si="49"/>
        <v>43405</v>
      </c>
      <c r="C229">
        <f t="shared" si="50"/>
        <v>11</v>
      </c>
      <c r="D229">
        <f t="shared" si="51"/>
        <v>2018</v>
      </c>
      <c r="E229" s="2">
        <f>'[1]Reservatórios Regional (Mensal)'!A230</f>
        <v>43405</v>
      </c>
      <c r="F229" s="5">
        <f>'[1]Reservatórios Regional (Mensal)'!B230</f>
        <v>24.3</v>
      </c>
      <c r="G229" s="5">
        <f>'[1]Reservatórios Regional (Mensal)'!C230</f>
        <v>69.599999999999994</v>
      </c>
      <c r="H229" s="5">
        <f>'[1]Reservatórios Regional (Mensal)'!D230</f>
        <v>22.4</v>
      </c>
      <c r="I229" s="5">
        <f>'[1]Reservatórios Regional (Mensal)'!E230</f>
        <v>29.799999999999997</v>
      </c>
      <c r="J229" s="8">
        <f t="shared" si="52"/>
        <v>0.60821803518042139</v>
      </c>
      <c r="K229" s="8">
        <f t="shared" si="53"/>
        <v>0.98099556014940459</v>
      </c>
      <c r="L229" s="8">
        <f t="shared" si="54"/>
        <v>0.78708493567845084</v>
      </c>
      <c r="M229" s="8">
        <f t="shared" si="55"/>
        <v>1.0007462686567163</v>
      </c>
      <c r="O229" s="9"/>
      <c r="P229" s="9"/>
      <c r="Q229" s="9"/>
      <c r="R229" s="9"/>
    </row>
    <row r="230" spans="2:18" x14ac:dyDescent="0.25">
      <c r="B230" s="2">
        <f t="shared" si="49"/>
        <v>43435</v>
      </c>
      <c r="C230">
        <f t="shared" si="50"/>
        <v>12</v>
      </c>
      <c r="D230">
        <f t="shared" si="51"/>
        <v>2018</v>
      </c>
      <c r="E230" s="2">
        <f>'[1]Reservatórios Regional (Mensal)'!A231</f>
        <v>43435</v>
      </c>
      <c r="F230" s="5">
        <f>'[1]Reservatórios Regional (Mensal)'!B231</f>
        <v>27.639999999999997</v>
      </c>
      <c r="G230" s="5">
        <f>'[1]Reservatórios Regional (Mensal)'!C231</f>
        <v>59.37</v>
      </c>
      <c r="H230" s="5">
        <f>'[1]Reservatórios Regional (Mensal)'!D231</f>
        <v>27.339999999999996</v>
      </c>
      <c r="I230" s="5">
        <f>'[1]Reservatórios Regional (Mensal)'!E231</f>
        <v>39.9</v>
      </c>
      <c r="J230" s="8">
        <f t="shared" si="52"/>
        <v>0.63494818520598273</v>
      </c>
      <c r="K230" s="8">
        <f t="shared" si="53"/>
        <v>0.86094774664453866</v>
      </c>
      <c r="L230" s="8">
        <f t="shared" si="54"/>
        <v>0.81470076980382411</v>
      </c>
      <c r="M230" s="8">
        <f t="shared" si="55"/>
        <v>1.1362485761296037</v>
      </c>
      <c r="O230" s="9"/>
      <c r="P230" s="9"/>
      <c r="Q230" s="9"/>
      <c r="R230" s="9"/>
    </row>
    <row r="231" spans="2:18" x14ac:dyDescent="0.25">
      <c r="B231" s="2">
        <f t="shared" si="49"/>
        <v>43466</v>
      </c>
      <c r="C231">
        <f t="shared" si="50"/>
        <v>1</v>
      </c>
      <c r="D231">
        <f t="shared" si="51"/>
        <v>2019</v>
      </c>
      <c r="E231" s="2">
        <f>'[1]Reservatórios Regional (Mensal)'!A232</f>
        <v>43466</v>
      </c>
      <c r="F231" s="5">
        <f>'[1]Reservatórios Regional (Mensal)'!B232</f>
        <v>26.629999160766605</v>
      </c>
      <c r="G231" s="5">
        <f>'[1]Reservatórios Regional (Mensal)'!C232</f>
        <v>44.509998321533203</v>
      </c>
      <c r="H231" s="5">
        <f>'[1]Reservatórios Regional (Mensal)'!D232</f>
        <v>30.709999084472656</v>
      </c>
      <c r="I231" s="5">
        <f>'[1]Reservatórios Regional (Mensal)'!E232</f>
        <v>42.180000305175781</v>
      </c>
      <c r="J231" s="8">
        <f t="shared" si="52"/>
        <v>0.50247388244140101</v>
      </c>
      <c r="K231" s="8">
        <f t="shared" si="53"/>
        <v>0.68527290982054956</v>
      </c>
      <c r="L231" s="8">
        <f t="shared" si="54"/>
        <v>0.5571985681660645</v>
      </c>
      <c r="M231" s="8">
        <f t="shared" si="55"/>
        <v>0.87331202177777734</v>
      </c>
      <c r="O231" s="9"/>
      <c r="P231" s="9"/>
      <c r="Q231" s="9"/>
      <c r="R231" s="9"/>
    </row>
    <row r="232" spans="2:18" x14ac:dyDescent="0.25">
      <c r="B232" s="2">
        <f t="shared" si="49"/>
        <v>43497</v>
      </c>
      <c r="C232">
        <f t="shared" si="50"/>
        <v>2</v>
      </c>
      <c r="D232">
        <f t="shared" si="51"/>
        <v>2019</v>
      </c>
      <c r="E232" s="2">
        <f>'[1]Reservatórios Regional (Mensal)'!A233</f>
        <v>43497</v>
      </c>
      <c r="F232" s="5">
        <f>'[1]Reservatórios Regional (Mensal)'!B233</f>
        <v>29.579999923706058</v>
      </c>
      <c r="G232" s="5">
        <f>'[1]Reservatórios Regional (Mensal)'!C233</f>
        <v>40.540000915527344</v>
      </c>
      <c r="H232" s="5">
        <f>'[1]Reservatórios Regional (Mensal)'!D233</f>
        <v>44.159999847412109</v>
      </c>
      <c r="I232" s="5">
        <f>'[1]Reservatórios Regional (Mensal)'!E233</f>
        <v>45.189998626708984</v>
      </c>
      <c r="J232" s="8">
        <f t="shared" ref="J232:J252" si="56">F232/INDEX($Y$38:$AJ$38,C232)</f>
        <v>0.49607751665583616</v>
      </c>
      <c r="K232" s="8">
        <f t="shared" ref="K232:K252" si="57">G232/INDEX($Y$39:$AJ$39,C232)</f>
        <v>0.58183501158494622</v>
      </c>
      <c r="L232" s="8">
        <f t="shared" ref="L232:L252" si="58">H232/INDEX($Y$40:$AJ$40,C232)</f>
        <v>0.613442198270849</v>
      </c>
      <c r="M232" s="8">
        <f t="shared" ref="M232:M252" si="59">I232/INDEX($Y$41:$AJ$41,C232)</f>
        <v>0.84745371653688306</v>
      </c>
      <c r="O232" s="9"/>
      <c r="P232" s="9"/>
      <c r="Q232" s="9"/>
      <c r="R232" s="9"/>
    </row>
    <row r="233" spans="2:18" x14ac:dyDescent="0.25">
      <c r="B233" s="2">
        <f t="shared" si="49"/>
        <v>43525</v>
      </c>
      <c r="C233">
        <f t="shared" si="50"/>
        <v>3</v>
      </c>
      <c r="D233">
        <f t="shared" si="51"/>
        <v>2019</v>
      </c>
      <c r="E233" s="2">
        <f>'[1]Reservatórios Regional (Mensal)'!A234</f>
        <v>43525</v>
      </c>
      <c r="F233" s="5">
        <f>'[1]Reservatórios Regional (Mensal)'!B234</f>
        <v>39.900001525878906</v>
      </c>
      <c r="G233" s="5">
        <f>'[1]Reservatórios Regional (Mensal)'!C234</f>
        <v>46.180000305175781</v>
      </c>
      <c r="H233" s="5">
        <f>'[1]Reservatórios Regional (Mensal)'!D234</f>
        <v>66.650001525878906</v>
      </c>
      <c r="I233" s="5">
        <f>'[1]Reservatórios Regional (Mensal)'!E234</f>
        <v>52.779998779296875</v>
      </c>
      <c r="J233" s="8">
        <f t="shared" si="56"/>
        <v>0.60799487620491721</v>
      </c>
      <c r="K233" s="8">
        <f t="shared" si="57"/>
        <v>0.70071147241221643</v>
      </c>
      <c r="L233" s="8">
        <f t="shared" si="58"/>
        <v>0.79849049390054994</v>
      </c>
      <c r="M233" s="8">
        <f t="shared" si="59"/>
        <v>0.86909268531692552</v>
      </c>
      <c r="O233" s="9"/>
      <c r="P233" s="9"/>
      <c r="Q233" s="9"/>
      <c r="R233" s="9"/>
    </row>
    <row r="234" spans="2:18" x14ac:dyDescent="0.25">
      <c r="B234" s="2">
        <f t="shared" si="49"/>
        <v>43556</v>
      </c>
      <c r="C234">
        <f t="shared" si="50"/>
        <v>4</v>
      </c>
      <c r="D234">
        <f t="shared" si="51"/>
        <v>2019</v>
      </c>
      <c r="E234" s="2">
        <f>'[1]Reservatórios Regional (Mensal)'!A235</f>
        <v>43556</v>
      </c>
      <c r="F234" s="5">
        <f>'[1]Reservatórios Regional (Mensal)'!B235</f>
        <v>45</v>
      </c>
      <c r="G234" s="5">
        <f>'[1]Reservatórios Regional (Mensal)'!C235</f>
        <v>43.7</v>
      </c>
      <c r="H234" s="5">
        <f>'[1]Reservatórios Regional (Mensal)'!D235</f>
        <v>72.2</v>
      </c>
      <c r="I234" s="5">
        <f>'[1]Reservatórios Regional (Mensal)'!E235</f>
        <v>57.930000000000007</v>
      </c>
      <c r="J234" s="8">
        <f t="shared" si="56"/>
        <v>0.66866992471271969</v>
      </c>
      <c r="K234" s="8">
        <f t="shared" si="57"/>
        <v>0.70585068198133538</v>
      </c>
      <c r="L234" s="8">
        <f t="shared" si="58"/>
        <v>0.82451988656189945</v>
      </c>
      <c r="M234" s="8">
        <f t="shared" si="59"/>
        <v>0.88269802168778766</v>
      </c>
      <c r="O234" s="9"/>
      <c r="P234" s="9"/>
      <c r="Q234" s="9"/>
      <c r="R234" s="9"/>
    </row>
    <row r="235" spans="2:18" x14ac:dyDescent="0.25">
      <c r="B235" s="2">
        <f t="shared" si="49"/>
        <v>43586</v>
      </c>
      <c r="C235">
        <f t="shared" si="50"/>
        <v>5</v>
      </c>
      <c r="D235">
        <f t="shared" si="51"/>
        <v>2019</v>
      </c>
      <c r="E235" s="2">
        <f>'[1]Reservatórios Regional (Mensal)'!A236</f>
        <v>43586</v>
      </c>
      <c r="F235" s="5">
        <f>'[1]Reservatórios Regional (Mensal)'!B236</f>
        <v>47.200000762939453</v>
      </c>
      <c r="G235" s="5">
        <f>'[1]Reservatórios Regional (Mensal)'!C236</f>
        <v>73.379997253417969</v>
      </c>
      <c r="H235" s="5">
        <f>'[1]Reservatórios Regional (Mensal)'!D236</f>
        <v>73.650001525878906</v>
      </c>
      <c r="I235" s="5">
        <f>'[1]Reservatórios Regional (Mensal)'!E236</f>
        <v>57.919998168945305</v>
      </c>
      <c r="J235" s="8">
        <f t="shared" si="56"/>
        <v>0.71029663723782754</v>
      </c>
      <c r="K235" s="8">
        <f t="shared" si="57"/>
        <v>1.103430950403518</v>
      </c>
      <c r="L235" s="8">
        <f t="shared" si="58"/>
        <v>0.83953949607734912</v>
      </c>
      <c r="M235" s="8">
        <f t="shared" si="59"/>
        <v>0.91596451185722794</v>
      </c>
      <c r="O235" s="9"/>
      <c r="P235" s="9"/>
      <c r="Q235" s="9"/>
      <c r="R235" s="9"/>
    </row>
    <row r="236" spans="2:18" x14ac:dyDescent="0.25">
      <c r="B236" s="2">
        <f t="shared" si="49"/>
        <v>43617</v>
      </c>
      <c r="C236">
        <f t="shared" si="50"/>
        <v>6</v>
      </c>
      <c r="D236">
        <f t="shared" si="51"/>
        <v>2019</v>
      </c>
      <c r="E236" s="2">
        <f>'[1]Reservatórios Regional (Mensal)'!A237</f>
        <v>43617</v>
      </c>
      <c r="F236" s="5">
        <f>'[1]Reservatórios Regional (Mensal)'!B237</f>
        <v>47.229999542236328</v>
      </c>
      <c r="G236" s="5">
        <f>'[1]Reservatórios Regional (Mensal)'!C237</f>
        <v>88.489997863769531</v>
      </c>
      <c r="H236" s="5">
        <f>'[1]Reservatórios Regional (Mensal)'!D237</f>
        <v>73.610000610351563</v>
      </c>
      <c r="I236" s="5">
        <f>'[1]Reservatórios Regional (Mensal)'!E237</f>
        <v>55.439998626708984</v>
      </c>
      <c r="J236" s="8">
        <f t="shared" si="56"/>
        <v>0.73476689405563766</v>
      </c>
      <c r="K236" s="8">
        <f t="shared" si="57"/>
        <v>1.1716994589916594</v>
      </c>
      <c r="L236" s="8">
        <f t="shared" si="58"/>
        <v>0.87296087164733682</v>
      </c>
      <c r="M236" s="8">
        <f t="shared" si="59"/>
        <v>0.93268779116657163</v>
      </c>
      <c r="O236" s="9"/>
      <c r="P236" s="9"/>
      <c r="Q236" s="9"/>
      <c r="R236" s="9"/>
    </row>
    <row r="237" spans="2:18" x14ac:dyDescent="0.25">
      <c r="B237" s="2">
        <f t="shared" si="49"/>
        <v>43647</v>
      </c>
      <c r="C237">
        <f t="shared" si="50"/>
        <v>7</v>
      </c>
      <c r="D237">
        <f t="shared" si="51"/>
        <v>2019</v>
      </c>
      <c r="E237" s="2">
        <f>'[1]Reservatórios Regional (Mensal)'!A238</f>
        <v>43647</v>
      </c>
      <c r="F237" s="5">
        <f>'[1]Reservatórios Regional (Mensal)'!B238</f>
        <v>44.860000610351563</v>
      </c>
      <c r="G237" s="5">
        <f>'[1]Reservatórios Regional (Mensal)'!C238</f>
        <v>75.779998779296875</v>
      </c>
      <c r="H237" s="5">
        <f>'[1]Reservatórios Regional (Mensal)'!D238</f>
        <v>71.720001220703125</v>
      </c>
      <c r="I237" s="5">
        <f>'[1]Reservatórios Regional (Mensal)'!E238</f>
        <v>52.619998931884773</v>
      </c>
      <c r="J237" s="8">
        <f t="shared" si="56"/>
        <v>0.74232533494326813</v>
      </c>
      <c r="K237" s="8">
        <f t="shared" si="57"/>
        <v>0.96129237225655384</v>
      </c>
      <c r="L237" s="8">
        <f t="shared" si="58"/>
        <v>0.95030108912706535</v>
      </c>
      <c r="M237" s="8">
        <f t="shared" si="59"/>
        <v>0.97392118197623057</v>
      </c>
      <c r="O237" s="9"/>
      <c r="P237" s="9"/>
      <c r="Q237" s="9"/>
      <c r="R237" s="9"/>
    </row>
    <row r="238" spans="2:18" x14ac:dyDescent="0.25">
      <c r="B238" s="2">
        <f t="shared" ref="B238" si="60">DATE(D238,C238,1)</f>
        <v>43678</v>
      </c>
      <c r="C238">
        <f t="shared" ref="C238" si="61">MONTH(E238)</f>
        <v>8</v>
      </c>
      <c r="D238">
        <f t="shared" ref="D238" si="62">YEAR(E238)</f>
        <v>2019</v>
      </c>
      <c r="E238" s="2">
        <f>'[1]Reservatórios Regional (Mensal)'!A239</f>
        <v>43678</v>
      </c>
      <c r="F238" s="5">
        <f>'[1]Reservatórios Regional (Mensal)'!B239</f>
        <v>39.299999999999997</v>
      </c>
      <c r="G238" s="5">
        <f>'[1]Reservatórios Regional (Mensal)'!C239</f>
        <v>53.79999999999999</v>
      </c>
      <c r="H238" s="5">
        <f>'[1]Reservatórios Regional (Mensal)'!D239</f>
        <v>64.5</v>
      </c>
      <c r="I238" s="5">
        <f>'[1]Reservatórios Regional (Mensal)'!E239</f>
        <v>48.6</v>
      </c>
      <c r="J238" s="8">
        <f t="shared" si="56"/>
        <v>0.72949644739148822</v>
      </c>
      <c r="K238" s="8">
        <f t="shared" si="57"/>
        <v>0.75085483008071441</v>
      </c>
      <c r="L238" s="8">
        <f t="shared" si="58"/>
        <v>1.0652255690836856</v>
      </c>
      <c r="M238" s="8">
        <f t="shared" si="59"/>
        <v>1.0240561896400351</v>
      </c>
      <c r="O238" s="9"/>
      <c r="P238" s="9"/>
      <c r="Q238" s="9"/>
      <c r="R238" s="9"/>
    </row>
    <row r="239" spans="2:18" x14ac:dyDescent="0.25">
      <c r="B239" s="2">
        <f t="shared" ref="B239" si="63">DATE(D239,C239,1)</f>
        <v>43709</v>
      </c>
      <c r="C239">
        <f t="shared" ref="C239" si="64">MONTH(E239)</f>
        <v>9</v>
      </c>
      <c r="D239">
        <f t="shared" ref="D239" si="65">YEAR(E239)</f>
        <v>2019</v>
      </c>
      <c r="E239" s="2">
        <f>'[1]Reservatórios Regional (Mensal)'!A240</f>
        <v>43709</v>
      </c>
      <c r="F239" s="5">
        <f>'[1]Reservatórios Regional (Mensal)'!B240</f>
        <v>31.100000381469727</v>
      </c>
      <c r="G239" s="5">
        <f>'[1]Reservatórios Regional (Mensal)'!C240</f>
        <v>41.630001068115234</v>
      </c>
      <c r="H239" s="5">
        <f>'[1]Reservatórios Regional (Mensal)'!D240</f>
        <v>48.659999847412109</v>
      </c>
      <c r="I239" s="5">
        <f>'[1]Reservatórios Regional (Mensal)'!E240</f>
        <v>43.880001068115234</v>
      </c>
      <c r="J239" s="8">
        <f t="shared" si="56"/>
        <v>0.65896811911155262</v>
      </c>
      <c r="K239" s="8">
        <f t="shared" si="57"/>
        <v>0.61136676720357208</v>
      </c>
      <c r="L239" s="8">
        <f t="shared" si="58"/>
        <v>1.0833931143821807</v>
      </c>
      <c r="M239" s="8">
        <f t="shared" si="59"/>
        <v>1.0920101470033794</v>
      </c>
      <c r="O239" s="9"/>
      <c r="P239" s="9"/>
      <c r="Q239" s="9"/>
      <c r="R239" s="9"/>
    </row>
    <row r="240" spans="2:18" x14ac:dyDescent="0.25">
      <c r="B240" s="2">
        <f t="shared" ref="B240" si="66">DATE(D240,C240,1)</f>
        <v>43739</v>
      </c>
      <c r="C240">
        <f t="shared" ref="C240" si="67">MONTH(E240)</f>
        <v>10</v>
      </c>
      <c r="D240">
        <f t="shared" ref="D240" si="68">YEAR(E240)</f>
        <v>2019</v>
      </c>
      <c r="E240" s="2">
        <f>'[1]Reservatórios Regional (Mensal)'!A241</f>
        <v>43739</v>
      </c>
      <c r="F240" s="5">
        <f>'[1]Reservatórios Regional (Mensal)'!B241</f>
        <v>22.296100616455078</v>
      </c>
      <c r="G240" s="5">
        <f>'[1]Reservatórios Regional (Mensal)'!C241</f>
        <v>39.529201507568359</v>
      </c>
      <c r="H240" s="5">
        <f>'[1]Reservatórios Regional (Mensal)'!D241</f>
        <v>29.617099761962891</v>
      </c>
      <c r="I240" s="5">
        <f>'[1]Reservatórios Regional (Mensal)'!E241</f>
        <v>38.421600341796875</v>
      </c>
      <c r="J240" s="8">
        <f t="shared" si="56"/>
        <v>0.53439388960877698</v>
      </c>
      <c r="K240" s="8">
        <f t="shared" si="57"/>
        <v>0.52432950666624711</v>
      </c>
      <c r="L240" s="8">
        <f t="shared" si="58"/>
        <v>0.90215050126974761</v>
      </c>
      <c r="M240" s="8">
        <f t="shared" si="59"/>
        <v>1.1726614320271698</v>
      </c>
      <c r="O240" s="9"/>
      <c r="P240" s="9"/>
      <c r="Q240" s="9"/>
      <c r="R240" s="9"/>
    </row>
    <row r="241" spans="2:18" x14ac:dyDescent="0.25">
      <c r="B241" s="2">
        <f t="shared" ref="B241:B244" si="69">DATE(D241,C241,1)</f>
        <v>43770</v>
      </c>
      <c r="C241">
        <f t="shared" ref="C241:C244" si="70">MONTH(E241)</f>
        <v>11</v>
      </c>
      <c r="D241">
        <f t="shared" ref="D241:D244" si="71">YEAR(E241)</f>
        <v>2019</v>
      </c>
      <c r="E241" s="2">
        <f>'[1]Reservatórios Regional (Mensal)'!A242</f>
        <v>43770</v>
      </c>
      <c r="F241" s="5">
        <f>'[1]Reservatórios Regional (Mensal)'!B242</f>
        <v>18.907800674438477</v>
      </c>
      <c r="G241" s="5">
        <f>'[1]Reservatórios Regional (Mensal)'!C242</f>
        <v>35.721500396728516</v>
      </c>
      <c r="H241" s="5">
        <f>'[1]Reservatórios Regional (Mensal)'!D242</f>
        <v>21.00469970703125</v>
      </c>
      <c r="I241" s="5">
        <f>'[1]Reservatórios Regional (Mensal)'!E242</f>
        <v>33.455799102783203</v>
      </c>
      <c r="J241" s="8">
        <f t="shared" si="56"/>
        <v>0.47325371916831344</v>
      </c>
      <c r="K241" s="8">
        <f t="shared" si="57"/>
        <v>0.50348611050381997</v>
      </c>
      <c r="L241" s="8">
        <f t="shared" si="58"/>
        <v>0.7380572641899048</v>
      </c>
      <c r="M241" s="8">
        <f t="shared" si="59"/>
        <v>1.1235156415113763</v>
      </c>
      <c r="O241" s="9"/>
      <c r="P241" s="9"/>
      <c r="Q241" s="9"/>
      <c r="R241" s="9"/>
    </row>
    <row r="242" spans="2:18" x14ac:dyDescent="0.25">
      <c r="B242" s="2">
        <f t="shared" si="69"/>
        <v>43800</v>
      </c>
      <c r="C242">
        <f t="shared" si="70"/>
        <v>12</v>
      </c>
      <c r="D242">
        <f t="shared" si="71"/>
        <v>2019</v>
      </c>
      <c r="E242" s="2">
        <f>'[1]Reservatórios Regional (Mensal)'!A243</f>
        <v>43800</v>
      </c>
      <c r="F242" s="5">
        <f>'[1]Reservatórios Regional (Mensal)'!B243</f>
        <v>19.874900817871094</v>
      </c>
      <c r="G242" s="5">
        <f>'[1]Reservatórios Regional (Mensal)'!C243</f>
        <v>29.943000793457031</v>
      </c>
      <c r="H242" s="5">
        <f>'[1]Reservatórios Regional (Mensal)'!D243</f>
        <v>15.108499526977539</v>
      </c>
      <c r="I242" s="5">
        <f>'[1]Reservatórios Regional (Mensal)'!E243</f>
        <v>37.849498748779297</v>
      </c>
      <c r="J242" s="8">
        <f t="shared" si="56"/>
        <v>0.45656773536382611</v>
      </c>
      <c r="K242" s="8">
        <f t="shared" si="57"/>
        <v>0.43421524441472908</v>
      </c>
      <c r="L242" s="8">
        <f t="shared" si="58"/>
        <v>0.45021602762287183</v>
      </c>
      <c r="M242" s="8">
        <f t="shared" si="59"/>
        <v>1.0778556155518719</v>
      </c>
      <c r="O242" s="9"/>
      <c r="P242" s="9"/>
      <c r="Q242" s="9"/>
      <c r="R242" s="9"/>
    </row>
    <row r="243" spans="2:18" x14ac:dyDescent="0.25">
      <c r="B243" s="2">
        <f t="shared" si="69"/>
        <v>43831</v>
      </c>
      <c r="C243">
        <f t="shared" si="70"/>
        <v>1</v>
      </c>
      <c r="D243">
        <f t="shared" si="71"/>
        <v>2020</v>
      </c>
      <c r="E243" s="2">
        <f>'[1]Reservatórios Regional (Mensal)'!A244</f>
        <v>43831</v>
      </c>
      <c r="F243" s="5">
        <f>'[1]Reservatórios Regional (Mensal)'!B244</f>
        <v>24.714799880981445</v>
      </c>
      <c r="G243" s="5">
        <f>'[1]Reservatórios Regional (Mensal)'!C244</f>
        <v>23.83489990234375</v>
      </c>
      <c r="H243" s="5">
        <f>'[1]Reservatórios Regional (Mensal)'!D244</f>
        <v>21.57390022277832</v>
      </c>
      <c r="I243" s="5">
        <f>'[1]Reservatórios Regional (Mensal)'!E244</f>
        <v>44.216800689697266</v>
      </c>
      <c r="J243" s="8">
        <f t="shared" si="56"/>
        <v>0.46633653178085666</v>
      </c>
      <c r="K243" s="8">
        <f t="shared" si="57"/>
        <v>0.36696049937748032</v>
      </c>
      <c r="L243" s="8">
        <f t="shared" si="58"/>
        <v>0.39143427783322715</v>
      </c>
      <c r="M243" s="8">
        <f t="shared" si="59"/>
        <v>0.9154827721071922</v>
      </c>
      <c r="O243" s="9"/>
      <c r="P243" s="9"/>
      <c r="Q243" s="9"/>
      <c r="R243" s="9"/>
    </row>
    <row r="244" spans="2:18" x14ac:dyDescent="0.25">
      <c r="B244" s="2">
        <f t="shared" si="69"/>
        <v>43862</v>
      </c>
      <c r="C244">
        <f t="shared" si="70"/>
        <v>2</v>
      </c>
      <c r="D244">
        <f t="shared" si="71"/>
        <v>2020</v>
      </c>
      <c r="E244" s="2">
        <f>'[1]Reservatórios Regional (Mensal)'!A245</f>
        <v>43862</v>
      </c>
      <c r="F244" s="5">
        <f>'[1]Reservatórios Regional (Mensal)'!B245</f>
        <v>40.368598937988281</v>
      </c>
      <c r="G244" s="5">
        <f>'[1]Reservatórios Regional (Mensal)'!C245</f>
        <v>20.491600036621094</v>
      </c>
      <c r="H244" s="5">
        <f>'[1]Reservatórios Regional (Mensal)'!D245</f>
        <v>45.781600952148438</v>
      </c>
      <c r="I244" s="5">
        <f>'[1]Reservatórios Regional (Mensal)'!E245</f>
        <v>60.230800628662109</v>
      </c>
      <c r="J244" s="8">
        <f t="shared" si="56"/>
        <v>0.6770099514430159</v>
      </c>
      <c r="K244" s="8">
        <f t="shared" si="57"/>
        <v>0.29409792983341942</v>
      </c>
      <c r="L244" s="8">
        <f t="shared" si="58"/>
        <v>0.63596843354813892</v>
      </c>
      <c r="M244" s="8">
        <f t="shared" si="59"/>
        <v>1.129515764414817</v>
      </c>
      <c r="O244" s="9"/>
      <c r="P244" s="9"/>
      <c r="Q244" s="9"/>
      <c r="R244" s="9"/>
    </row>
    <row r="245" spans="2:18" x14ac:dyDescent="0.25">
      <c r="B245" s="2">
        <f t="shared" ref="B245:B246" si="72">DATE(D245,C245,1)</f>
        <v>43891</v>
      </c>
      <c r="C245">
        <f t="shared" ref="C245:C246" si="73">MONTH(E245)</f>
        <v>3</v>
      </c>
      <c r="D245">
        <f t="shared" ref="D245:D246" si="74">YEAR(E245)</f>
        <v>2020</v>
      </c>
      <c r="E245" s="2">
        <f>'[1]Reservatórios Regional (Mensal)'!A246</f>
        <v>43891</v>
      </c>
      <c r="F245" s="5">
        <f>'[1]Reservatórios Regional (Mensal)'!B246</f>
        <v>51.300000000000004</v>
      </c>
      <c r="G245" s="5">
        <f>'[1]Reservatórios Regional (Mensal)'!C246</f>
        <v>17.2</v>
      </c>
      <c r="H245" s="5">
        <f>'[1]Reservatórios Regional (Mensal)'!D246</f>
        <v>71.599999999999994</v>
      </c>
      <c r="I245" s="5">
        <f>'[1]Reservatórios Regional (Mensal)'!E246</f>
        <v>79.3</v>
      </c>
      <c r="J245" s="8">
        <f t="shared" si="56"/>
        <v>0.78170766808323344</v>
      </c>
      <c r="K245" s="8">
        <f t="shared" si="57"/>
        <v>0.26098391610749572</v>
      </c>
      <c r="L245" s="8">
        <f t="shared" si="58"/>
        <v>0.8577932191206421</v>
      </c>
      <c r="M245" s="8">
        <f t="shared" si="59"/>
        <v>1.3057796805532687</v>
      </c>
      <c r="O245" s="9"/>
      <c r="P245" s="9"/>
      <c r="Q245" s="9"/>
      <c r="R245" s="9"/>
    </row>
    <row r="246" spans="2:18" x14ac:dyDescent="0.25">
      <c r="B246" s="2">
        <f t="shared" si="72"/>
        <v>43922</v>
      </c>
      <c r="C246">
        <f t="shared" si="73"/>
        <v>4</v>
      </c>
      <c r="D246">
        <f t="shared" si="74"/>
        <v>2020</v>
      </c>
      <c r="E246" s="2">
        <f>'[1]Reservatórios Regional (Mensal)'!A247</f>
        <v>43922</v>
      </c>
      <c r="F246" s="5">
        <f>'[1]Reservatórios Regional (Mensal)'!B247</f>
        <v>54.741001129150391</v>
      </c>
      <c r="G246" s="5">
        <f>'[1]Reservatórios Regional (Mensal)'!C247</f>
        <v>14.693900108337402</v>
      </c>
      <c r="H246" s="5">
        <f>'[1]Reservatórios Regional (Mensal)'!D247</f>
        <v>79.001998901367188</v>
      </c>
      <c r="I246" s="5">
        <f>'[1]Reservatórios Regional (Mensal)'!E247</f>
        <v>89.497200012207031</v>
      </c>
      <c r="J246" s="8">
        <f t="shared" si="56"/>
        <v>0.81341469119395327</v>
      </c>
      <c r="K246" s="8">
        <f t="shared" si="57"/>
        <v>0.23733865932346848</v>
      </c>
      <c r="L246" s="8">
        <f t="shared" si="58"/>
        <v>0.90219832648640685</v>
      </c>
      <c r="M246" s="8">
        <f t="shared" si="59"/>
        <v>1.3636975901496873</v>
      </c>
    </row>
    <row r="247" spans="2:18" x14ac:dyDescent="0.25">
      <c r="B247" s="2">
        <f t="shared" ref="B247" si="75">DATE(D247,C247,1)</f>
        <v>43952</v>
      </c>
      <c r="C247">
        <f t="shared" ref="C247" si="76">MONTH(E247)</f>
        <v>5</v>
      </c>
      <c r="D247">
        <f t="shared" ref="D247" si="77">YEAR(E247)</f>
        <v>2020</v>
      </c>
      <c r="E247" s="2">
        <f>'[1]Reservatórios Regional (Mensal)'!A248</f>
        <v>43952</v>
      </c>
      <c r="F247" s="5">
        <f>'[1]Reservatórios Regional (Mensal)'!B248</f>
        <v>55.069999999999993</v>
      </c>
      <c r="G247" s="5">
        <f>'[1]Reservatórios Regional (Mensal)'!C248</f>
        <v>16.920000000000002</v>
      </c>
      <c r="H247" s="5">
        <f>'[1]Reservatórios Regional (Mensal)'!D248</f>
        <v>83.61</v>
      </c>
      <c r="I247" s="5">
        <f>'[1]Reservatórios Regional (Mensal)'!E248</f>
        <v>91.68</v>
      </c>
      <c r="J247" s="8">
        <f t="shared" si="56"/>
        <v>0.82872955890713307</v>
      </c>
      <c r="K247" s="8">
        <f t="shared" si="57"/>
        <v>0.25442971354101401</v>
      </c>
      <c r="L247" s="8">
        <f t="shared" si="58"/>
        <v>0.95307394178888982</v>
      </c>
      <c r="M247" s="8">
        <f t="shared" si="59"/>
        <v>1.4498554748245052</v>
      </c>
    </row>
    <row r="248" spans="2:18" x14ac:dyDescent="0.25">
      <c r="B248" s="2">
        <f t="shared" ref="B248:B252" si="78">DATE(D248,C248,1)</f>
        <v>43983</v>
      </c>
      <c r="C248">
        <f t="shared" ref="C248:C252" si="79">MONTH(E248)</f>
        <v>6</v>
      </c>
      <c r="D248">
        <f t="shared" ref="D248:D252" si="80">YEAR(E248)</f>
        <v>2020</v>
      </c>
      <c r="E248" s="2">
        <f>'[1]Reservatórios Regional (Mensal)'!A249</f>
        <v>43983</v>
      </c>
      <c r="F248" s="5">
        <f>'[1]Reservatórios Regional (Mensal)'!B249</f>
        <v>53.002899169921882</v>
      </c>
      <c r="G248" s="5">
        <f>'[1]Reservatórios Regional (Mensal)'!C249</f>
        <v>37.845901489257813</v>
      </c>
      <c r="H248" s="5">
        <f>'[1]Reservatórios Regional (Mensal)'!D249</f>
        <v>83.406097412109375</v>
      </c>
      <c r="I248" s="5">
        <f>'[1]Reservatórios Regional (Mensal)'!E249</f>
        <v>88.60479736328125</v>
      </c>
      <c r="J248" s="8">
        <f t="shared" si="56"/>
        <v>0.82457709033430182</v>
      </c>
      <c r="K248" s="8">
        <f t="shared" si="57"/>
        <v>0.50111903458606355</v>
      </c>
      <c r="L248" s="8">
        <f t="shared" si="58"/>
        <v>0.98913542852679437</v>
      </c>
      <c r="M248" s="8">
        <f t="shared" si="59"/>
        <v>1.4906315798447225</v>
      </c>
    </row>
    <row r="249" spans="2:18" x14ac:dyDescent="0.25">
      <c r="B249" s="2">
        <f t="shared" si="78"/>
        <v>44013</v>
      </c>
      <c r="C249">
        <f t="shared" si="79"/>
        <v>7</v>
      </c>
      <c r="D249">
        <f t="shared" si="80"/>
        <v>2020</v>
      </c>
      <c r="E249" s="2">
        <f>'[1]Reservatórios Regional (Mensal)'!A250</f>
        <v>44013</v>
      </c>
      <c r="F249" s="5">
        <f>'[1]Reservatórios Regional (Mensal)'!B250</f>
        <v>48.193500518798828</v>
      </c>
      <c r="G249" s="5">
        <f>'[1]Reservatórios Regional (Mensal)'!C250</f>
        <v>58.353801727294922</v>
      </c>
      <c r="H249" s="5">
        <f>'[1]Reservatórios Regional (Mensal)'!D250</f>
        <v>80.30780029296875</v>
      </c>
      <c r="I249" s="5">
        <f>'[1]Reservatórios Regional (Mensal)'!E250</f>
        <v>81.872596740722656</v>
      </c>
      <c r="J249" s="8">
        <f t="shared" si="56"/>
        <v>0.79748675719925577</v>
      </c>
      <c r="K249" s="8">
        <f t="shared" si="57"/>
        <v>0.7402357534471895</v>
      </c>
      <c r="L249" s="8">
        <f t="shared" si="58"/>
        <v>1.0640907527170684</v>
      </c>
      <c r="M249" s="8">
        <f t="shared" si="59"/>
        <v>1.5153450742636079</v>
      </c>
    </row>
    <row r="250" spans="2:18" x14ac:dyDescent="0.25">
      <c r="B250" s="2">
        <f t="shared" si="78"/>
        <v>44044</v>
      </c>
      <c r="C250">
        <f t="shared" si="79"/>
        <v>8</v>
      </c>
      <c r="D250">
        <f t="shared" si="80"/>
        <v>2020</v>
      </c>
      <c r="E250" s="2">
        <f>'[1]Reservatórios Regional (Mensal)'!A251</f>
        <v>44044</v>
      </c>
      <c r="F250" s="5">
        <f>'[1]Reservatórios Regional (Mensal)'!B251</f>
        <v>42.312099456787109</v>
      </c>
      <c r="G250" s="5">
        <f>'[1]Reservatórios Regional (Mensal)'!C251</f>
        <v>62.997699737548828</v>
      </c>
      <c r="H250" s="5">
        <f>'[1]Reservatórios Regional (Mensal)'!D251</f>
        <v>67.960197448730469</v>
      </c>
      <c r="I250" s="5">
        <f>'[1]Reservatórios Regional (Mensal)'!E251</f>
        <v>75.627098083496094</v>
      </c>
      <c r="J250" s="8">
        <f t="shared" si="56"/>
        <v>0.78540779224940249</v>
      </c>
      <c r="K250" s="8">
        <f t="shared" si="57"/>
        <v>0.87922169390173044</v>
      </c>
      <c r="L250" s="8">
        <f t="shared" si="58"/>
        <v>1.1223711628273421</v>
      </c>
      <c r="M250" s="8">
        <f t="shared" si="59"/>
        <v>1.5935472818295928</v>
      </c>
    </row>
    <row r="251" spans="2:18" x14ac:dyDescent="0.25">
      <c r="B251" s="2">
        <f t="shared" si="78"/>
        <v>44075</v>
      </c>
      <c r="C251">
        <f t="shared" si="79"/>
        <v>9</v>
      </c>
      <c r="D251">
        <f t="shared" si="80"/>
        <v>2020</v>
      </c>
      <c r="E251" s="2">
        <f>'[1]Reservatórios Regional (Mensal)'!A252</f>
        <v>44075</v>
      </c>
      <c r="F251" s="5">
        <f>'[1]Reservatórios Regional (Mensal)'!B252</f>
        <v>32.98809814453125</v>
      </c>
      <c r="G251" s="5">
        <f>'[1]Reservatórios Regional (Mensal)'!C252</f>
        <v>41.290901184082031</v>
      </c>
      <c r="H251" s="5">
        <f>'[1]Reservatórios Regional (Mensal)'!D252</f>
        <v>50.03590011596679</v>
      </c>
      <c r="I251" s="5">
        <f>'[1]Reservatórios Regional (Mensal)'!E252</f>
        <v>65.87030029296875</v>
      </c>
      <c r="J251" s="8">
        <f t="shared" si="56"/>
        <v>0.69897442831933998</v>
      </c>
      <c r="K251" s="8">
        <f t="shared" si="57"/>
        <v>0.60638683939811089</v>
      </c>
      <c r="L251" s="8">
        <f t="shared" si="58"/>
        <v>1.1140269179519111</v>
      </c>
      <c r="M251" s="8">
        <f t="shared" si="59"/>
        <v>1.6392669679844014</v>
      </c>
    </row>
    <row r="252" spans="2:18" x14ac:dyDescent="0.25">
      <c r="B252" s="2">
        <f t="shared" si="78"/>
        <v>44105</v>
      </c>
      <c r="C252">
        <f t="shared" si="79"/>
        <v>10</v>
      </c>
      <c r="D252">
        <f t="shared" si="80"/>
        <v>2020</v>
      </c>
      <c r="E252" s="2">
        <f>'[1]Reservatórios Regional (Mensal)'!A253</f>
        <v>44105</v>
      </c>
      <c r="F252" s="5">
        <f>'[1]Reservatórios Regional (Mensal)'!B253</f>
        <v>23.749599456787109</v>
      </c>
      <c r="G252" s="5">
        <f>'[1]Reservatórios Regional (Mensal)'!C253</f>
        <v>24.083099365234375</v>
      </c>
      <c r="H252" s="5">
        <f>'[1]Reservatórios Regional (Mensal)'!D253</f>
        <v>29.981700897216797</v>
      </c>
      <c r="I252" s="5">
        <f>'[1]Reservatórios Regional (Mensal)'!E253</f>
        <v>56.250499725341797</v>
      </c>
      <c r="J252" s="8">
        <f t="shared" si="56"/>
        <v>0.56923141174722791</v>
      </c>
      <c r="K252" s="8">
        <f t="shared" si="57"/>
        <v>0.31944686782377474</v>
      </c>
      <c r="L252" s="8">
        <f t="shared" si="58"/>
        <v>0.91325641979574956</v>
      </c>
      <c r="M252" s="8">
        <f t="shared" si="59"/>
        <v>1.7168153063214735</v>
      </c>
    </row>
    <row r="253" spans="2:18" x14ac:dyDescent="0.25">
      <c r="B253" s="2">
        <f t="shared" ref="B253" si="81">DATE(D253,C253,1)</f>
        <v>44136</v>
      </c>
      <c r="C253">
        <f t="shared" ref="C253" si="82">MONTH(E253)</f>
        <v>11</v>
      </c>
      <c r="D253">
        <f t="shared" ref="D253" si="83">YEAR(E253)</f>
        <v>2020</v>
      </c>
      <c r="E253" s="2">
        <f>'[1]Reservatórios Regional (Mensal)'!A254</f>
        <v>44136</v>
      </c>
      <c r="F253" s="5">
        <f>'[1]Reservatórios Regional (Mensal)'!B254</f>
        <v>17.722099304199219</v>
      </c>
      <c r="G253" s="5">
        <f>'[1]Reservatórios Regional (Mensal)'!C254</f>
        <v>18.250799179077148</v>
      </c>
      <c r="H253" s="5">
        <f>'[1]Reservatórios Regional (Mensal)'!D254</f>
        <v>28.92919921875</v>
      </c>
      <c r="I253" s="5">
        <f>'[1]Reservatórios Regional (Mensal)'!E254</f>
        <v>52.178298950195313</v>
      </c>
      <c r="J253" s="8">
        <f t="shared" ref="J253" si="84">F253/INDEX($Y$38:$AJ$38,C253)</f>
        <v>0.44357614889186675</v>
      </c>
      <c r="K253" s="8">
        <f t="shared" ref="K253" si="85">G253/INDEX($Y$39:$AJ$39,C253)</f>
        <v>0.2572407035036362</v>
      </c>
      <c r="L253" s="8">
        <f t="shared" ref="L253" si="86">H253/INDEX($Y$40:$AJ$40,C253)</f>
        <v>1.0165061118892382</v>
      </c>
      <c r="M253" s="8">
        <f t="shared" ref="M253" si="87">I253/INDEX($Y$41:$AJ$41,C253)</f>
        <v>1.7522563080289471</v>
      </c>
    </row>
    <row r="254" spans="2:18" x14ac:dyDescent="0.25">
      <c r="B254" s="2"/>
      <c r="E254" s="2"/>
      <c r="F254" s="5"/>
      <c r="G254" s="5"/>
      <c r="H254" s="5"/>
      <c r="I254" s="5"/>
      <c r="J254" s="8"/>
      <c r="K254" s="8"/>
      <c r="L254" s="8"/>
      <c r="M254" s="8"/>
    </row>
    <row r="255" spans="2:18" x14ac:dyDescent="0.25">
      <c r="B255" s="2"/>
      <c r="E255" s="2"/>
      <c r="F255" s="5"/>
      <c r="G255" s="5"/>
      <c r="H255" s="5"/>
      <c r="I255" s="5"/>
      <c r="J255" s="8"/>
      <c r="K255" s="8"/>
      <c r="L255" s="8"/>
      <c r="M255" s="8"/>
    </row>
    <row r="256" spans="2:18" x14ac:dyDescent="0.25">
      <c r="B256" s="2"/>
      <c r="E256" s="2"/>
      <c r="F256" s="5"/>
      <c r="G256" s="5"/>
      <c r="H256" s="5"/>
      <c r="I256" s="5"/>
      <c r="J256" s="8"/>
      <c r="K256" s="8"/>
      <c r="L256" s="8"/>
      <c r="M256" s="8"/>
    </row>
    <row r="257" spans="2:13" x14ac:dyDescent="0.25">
      <c r="B257" s="2"/>
      <c r="E257" s="2"/>
      <c r="F257" s="5"/>
      <c r="G257" s="5"/>
      <c r="H257" s="5"/>
      <c r="I257" s="5"/>
      <c r="J257" s="8"/>
      <c r="K257" s="8"/>
      <c r="L257" s="8"/>
      <c r="M257" s="8"/>
    </row>
    <row r="258" spans="2:13" x14ac:dyDescent="0.25">
      <c r="B258" s="2"/>
      <c r="E258" s="2"/>
      <c r="F258" s="5"/>
      <c r="G258" s="5"/>
      <c r="H258" s="5"/>
      <c r="I258" s="5"/>
      <c r="J258" s="8"/>
      <c r="K258" s="8"/>
      <c r="L258" s="8"/>
      <c r="M258" s="8"/>
    </row>
    <row r="259" spans="2:13" x14ac:dyDescent="0.25">
      <c r="B259" s="2"/>
      <c r="E259" s="2"/>
      <c r="F259" s="5"/>
      <c r="G259" s="5"/>
      <c r="H259" s="5"/>
      <c r="I259" s="5"/>
      <c r="J259" s="8"/>
      <c r="K259" s="8"/>
      <c r="L259" s="8"/>
      <c r="M259" s="8"/>
    </row>
    <row r="260" spans="2:13" x14ac:dyDescent="0.25">
      <c r="B260" s="2"/>
      <c r="E260" s="2"/>
      <c r="F260" s="5"/>
      <c r="G260" s="5"/>
      <c r="H260" s="5"/>
      <c r="I260" s="5"/>
      <c r="J260" s="8"/>
      <c r="K260" s="8"/>
      <c r="L260" s="8"/>
      <c r="M260" s="8"/>
    </row>
    <row r="261" spans="2:13" x14ac:dyDescent="0.25">
      <c r="B261" s="2"/>
      <c r="E261" s="2"/>
      <c r="F261" s="5"/>
      <c r="G261" s="5"/>
      <c r="H261" s="5"/>
      <c r="I261" s="5"/>
      <c r="J261" s="8"/>
      <c r="K261" s="8"/>
      <c r="L261" s="8"/>
      <c r="M261" s="8"/>
    </row>
    <row r="262" spans="2:13" x14ac:dyDescent="0.25">
      <c r="B262" s="2"/>
      <c r="E262" s="2"/>
      <c r="F262" s="5"/>
      <c r="G262" s="5"/>
      <c r="H262" s="5"/>
      <c r="I262" s="5"/>
      <c r="J262" s="8"/>
      <c r="K262" s="8"/>
      <c r="L262" s="8"/>
      <c r="M262" s="8"/>
    </row>
    <row r="263" spans="2:13" x14ac:dyDescent="0.25">
      <c r="B263" s="2"/>
      <c r="E263" s="2"/>
      <c r="F263" s="5"/>
      <c r="G263" s="5"/>
      <c r="H263" s="5"/>
      <c r="I263" s="5"/>
      <c r="J263" s="8"/>
      <c r="K263" s="8"/>
      <c r="L263" s="8"/>
      <c r="M263" s="8"/>
    </row>
    <row r="264" spans="2:13" x14ac:dyDescent="0.25">
      <c r="B264" s="2"/>
      <c r="E264" s="2"/>
      <c r="F264" s="5"/>
      <c r="G264" s="5"/>
      <c r="H264" s="5"/>
      <c r="I264" s="5"/>
      <c r="J264" s="8"/>
      <c r="K264" s="8"/>
      <c r="L264" s="8"/>
      <c r="M264" s="8"/>
    </row>
    <row r="265" spans="2:13" x14ac:dyDescent="0.25">
      <c r="B265" s="2"/>
      <c r="E265" s="2"/>
      <c r="F265" s="5"/>
      <c r="G265" s="5"/>
      <c r="H265" s="5"/>
      <c r="I265" s="5"/>
      <c r="J265" s="8"/>
      <c r="K265" s="8"/>
      <c r="L265" s="8"/>
      <c r="M265" s="8"/>
    </row>
    <row r="266" spans="2:13" x14ac:dyDescent="0.25">
      <c r="B266" s="2"/>
      <c r="E266" s="2"/>
      <c r="F266" s="5"/>
      <c r="G266" s="5"/>
      <c r="H266" s="5"/>
      <c r="I266" s="5"/>
      <c r="J266" s="8"/>
      <c r="K266" s="8"/>
      <c r="L266" s="8"/>
      <c r="M266" s="8"/>
    </row>
    <row r="267" spans="2:13" x14ac:dyDescent="0.25">
      <c r="B267" s="2"/>
      <c r="E267" s="2"/>
      <c r="F267" s="5"/>
      <c r="G267" s="5"/>
      <c r="H267" s="5"/>
      <c r="I267" s="5"/>
      <c r="J267" s="8"/>
      <c r="K267" s="8"/>
      <c r="L267" s="8"/>
      <c r="M267" s="8"/>
    </row>
    <row r="268" spans="2:13" x14ac:dyDescent="0.25">
      <c r="B268" s="2"/>
      <c r="E268" s="2"/>
      <c r="F268" s="5"/>
      <c r="G268" s="5"/>
      <c r="H268" s="5"/>
      <c r="I268" s="5"/>
      <c r="J268" s="8"/>
      <c r="K268" s="8"/>
      <c r="L268" s="8"/>
      <c r="M268" s="8"/>
    </row>
    <row r="269" spans="2:13" x14ac:dyDescent="0.25">
      <c r="B269" s="2"/>
      <c r="E269" s="2"/>
      <c r="F269" s="5"/>
      <c r="G269" s="5"/>
      <c r="H269" s="5"/>
      <c r="I269" s="5"/>
      <c r="J269" s="8"/>
      <c r="K269" s="8"/>
      <c r="L269" s="8"/>
      <c r="M269" s="8"/>
    </row>
    <row r="270" spans="2:13" x14ac:dyDescent="0.25">
      <c r="B270" s="2"/>
      <c r="E270" s="2"/>
      <c r="F270" s="5"/>
      <c r="G270" s="5"/>
      <c r="H270" s="5"/>
      <c r="I270" s="5"/>
      <c r="J270" s="8"/>
      <c r="K270" s="8"/>
      <c r="L270" s="8"/>
      <c r="M270" s="8"/>
    </row>
    <row r="271" spans="2:13" x14ac:dyDescent="0.25">
      <c r="B271" s="2"/>
      <c r="E271" s="2"/>
      <c r="F271" s="5"/>
      <c r="G271" s="5"/>
      <c r="H271" s="5"/>
      <c r="I271" s="5"/>
      <c r="J271" s="8"/>
      <c r="K271" s="8"/>
      <c r="L271" s="8"/>
      <c r="M271" s="8"/>
    </row>
    <row r="272" spans="2:13" x14ac:dyDescent="0.25">
      <c r="B272" s="2"/>
      <c r="E272" s="2"/>
      <c r="F272" s="5"/>
      <c r="G272" s="5"/>
      <c r="H272" s="5"/>
      <c r="I272" s="5"/>
      <c r="J272" s="8"/>
      <c r="K272" s="8"/>
      <c r="L272" s="8"/>
      <c r="M272" s="8"/>
    </row>
    <row r="273" spans="2:13" x14ac:dyDescent="0.25">
      <c r="B273" s="2"/>
      <c r="E273" s="2"/>
      <c r="F273" s="5"/>
      <c r="G273" s="5"/>
      <c r="H273" s="5"/>
      <c r="I273" s="5"/>
      <c r="J273" s="8"/>
      <c r="K273" s="8"/>
      <c r="L273" s="8"/>
      <c r="M273" s="8"/>
    </row>
    <row r="274" spans="2:13" x14ac:dyDescent="0.25">
      <c r="B274" s="2"/>
      <c r="E274" s="2"/>
      <c r="F274" s="5"/>
      <c r="G274" s="5"/>
      <c r="H274" s="5"/>
      <c r="I274" s="5"/>
      <c r="J274" s="8"/>
      <c r="K274" s="8"/>
      <c r="L274" s="8"/>
      <c r="M274" s="8"/>
    </row>
    <row r="275" spans="2:13" x14ac:dyDescent="0.25">
      <c r="B275" s="2"/>
      <c r="E275" s="2"/>
      <c r="F275" s="5"/>
      <c r="G275" s="5"/>
      <c r="H275" s="5"/>
      <c r="I275" s="5"/>
      <c r="J275" s="8"/>
      <c r="K275" s="8"/>
      <c r="L275" s="8"/>
      <c r="M275" s="8"/>
    </row>
    <row r="276" spans="2:13" x14ac:dyDescent="0.25">
      <c r="B276" s="2"/>
      <c r="E276" s="2"/>
      <c r="F276" s="5"/>
      <c r="G276" s="5"/>
      <c r="H276" s="5"/>
      <c r="I276" s="5"/>
      <c r="J276" s="8"/>
      <c r="K276" s="8"/>
      <c r="L276" s="8"/>
      <c r="M276" s="8"/>
    </row>
    <row r="277" spans="2:13" x14ac:dyDescent="0.25">
      <c r="B277" s="2"/>
      <c r="E277" s="2"/>
      <c r="F277" s="5"/>
      <c r="G277" s="5"/>
      <c r="H277" s="5"/>
      <c r="I277" s="5"/>
      <c r="J277" s="8"/>
      <c r="K277" s="8"/>
      <c r="L277" s="8"/>
      <c r="M277" s="8"/>
    </row>
    <row r="278" spans="2:13" x14ac:dyDescent="0.25">
      <c r="B278" s="2"/>
      <c r="E278" s="2"/>
      <c r="F278" s="5"/>
      <c r="G278" s="5"/>
      <c r="H278" s="5"/>
      <c r="I278" s="5"/>
      <c r="J278" s="8"/>
      <c r="K278" s="8"/>
      <c r="L278" s="8"/>
      <c r="M278" s="8"/>
    </row>
    <row r="279" spans="2:13" x14ac:dyDescent="0.25">
      <c r="B279" s="2"/>
      <c r="E279" s="2"/>
      <c r="F279" s="5"/>
      <c r="G279" s="5"/>
      <c r="H279" s="5"/>
      <c r="I279" s="5"/>
      <c r="J279" s="8"/>
      <c r="K279" s="8"/>
      <c r="L279" s="8"/>
      <c r="M279" s="8"/>
    </row>
    <row r="280" spans="2:13" x14ac:dyDescent="0.25">
      <c r="B280" s="2"/>
      <c r="E280" s="2"/>
      <c r="F280" s="5"/>
      <c r="G280" s="5"/>
      <c r="H280" s="5"/>
      <c r="I280" s="5"/>
      <c r="J280" s="8"/>
      <c r="K280" s="8"/>
      <c r="L280" s="8"/>
      <c r="M280" s="8"/>
    </row>
    <row r="281" spans="2:13" x14ac:dyDescent="0.25">
      <c r="B281" s="2"/>
      <c r="E281" s="2"/>
      <c r="F281" s="5"/>
      <c r="G281" s="5"/>
      <c r="H281" s="5"/>
      <c r="I281" s="5"/>
      <c r="J281" s="8"/>
      <c r="K281" s="8"/>
      <c r="L281" s="8"/>
      <c r="M281" s="8"/>
    </row>
    <row r="282" spans="2:13" x14ac:dyDescent="0.25">
      <c r="B282" s="2"/>
      <c r="E282" s="2"/>
      <c r="F282" s="5"/>
      <c r="G282" s="5"/>
      <c r="H282" s="5"/>
      <c r="I282" s="5"/>
      <c r="J282" s="8"/>
      <c r="K282" s="8"/>
      <c r="L282" s="8"/>
      <c r="M282" s="8"/>
    </row>
    <row r="283" spans="2:13" x14ac:dyDescent="0.25">
      <c r="B283" s="2"/>
      <c r="E283" s="2"/>
      <c r="F283" s="5"/>
      <c r="G283" s="5"/>
      <c r="H283" s="5"/>
      <c r="I283" s="5"/>
      <c r="J283" s="8"/>
      <c r="K283" s="8"/>
      <c r="L283" s="8"/>
      <c r="M283" s="8"/>
    </row>
    <row r="284" spans="2:13" x14ac:dyDescent="0.25">
      <c r="B284" s="2"/>
      <c r="E284" s="2"/>
      <c r="F284" s="5"/>
      <c r="G284" s="5"/>
      <c r="H284" s="5"/>
      <c r="I284" s="5"/>
      <c r="J284" s="8"/>
      <c r="K284" s="8"/>
      <c r="L284" s="8"/>
      <c r="M284" s="8"/>
    </row>
    <row r="285" spans="2:13" x14ac:dyDescent="0.25">
      <c r="B285" s="2"/>
      <c r="E285" s="2"/>
      <c r="F285" s="5"/>
      <c r="G285" s="5"/>
      <c r="H285" s="5"/>
      <c r="I285" s="5"/>
      <c r="J285" s="8"/>
      <c r="K285" s="8"/>
      <c r="L285" s="8"/>
      <c r="M285" s="8"/>
    </row>
    <row r="286" spans="2:13" x14ac:dyDescent="0.25">
      <c r="B286" s="2"/>
      <c r="E286" s="2"/>
      <c r="F286" s="5"/>
      <c r="G286" s="5"/>
      <c r="H286" s="5"/>
      <c r="I286" s="5"/>
      <c r="J286" s="8"/>
      <c r="K286" s="8"/>
      <c r="L286" s="8"/>
      <c r="M286" s="8"/>
    </row>
    <row r="287" spans="2:13" x14ac:dyDescent="0.25">
      <c r="B287" s="2"/>
      <c r="E287" s="2"/>
      <c r="F287" s="5"/>
      <c r="G287" s="5"/>
      <c r="H287" s="5"/>
      <c r="I287" s="5"/>
      <c r="J287" s="8"/>
      <c r="K287" s="8"/>
      <c r="L287" s="8"/>
      <c r="M287" s="8"/>
    </row>
    <row r="288" spans="2:13" x14ac:dyDescent="0.25">
      <c r="B288" s="2"/>
      <c r="E288" s="2"/>
      <c r="F288" s="5"/>
      <c r="G288" s="5"/>
      <c r="H288" s="5"/>
      <c r="I288" s="5"/>
      <c r="J288" s="8"/>
      <c r="K288" s="8"/>
      <c r="L288" s="8"/>
      <c r="M288" s="8"/>
    </row>
    <row r="289" spans="2:13" x14ac:dyDescent="0.25">
      <c r="B289" s="2"/>
      <c r="E289" s="2"/>
      <c r="F289" s="5"/>
      <c r="G289" s="5"/>
      <c r="H289" s="5"/>
      <c r="I289" s="5"/>
      <c r="J289" s="8"/>
      <c r="K289" s="8"/>
      <c r="L289" s="8"/>
      <c r="M289" s="8"/>
    </row>
    <row r="290" spans="2:13" x14ac:dyDescent="0.25">
      <c r="B290" s="2"/>
      <c r="E290" s="2"/>
      <c r="F290" s="5"/>
      <c r="G290" s="5"/>
      <c r="H290" s="5"/>
      <c r="I290" s="5"/>
      <c r="J290" s="8"/>
      <c r="K290" s="8"/>
      <c r="L290" s="8"/>
      <c r="M290" s="8"/>
    </row>
    <row r="291" spans="2:13" x14ac:dyDescent="0.25">
      <c r="B291" s="2"/>
      <c r="E291" s="2"/>
      <c r="F291" s="5"/>
      <c r="G291" s="5"/>
      <c r="H291" s="5"/>
      <c r="I291" s="5"/>
      <c r="J291" s="8"/>
      <c r="K291" s="8"/>
      <c r="L291" s="8"/>
      <c r="M291" s="8"/>
    </row>
    <row r="292" spans="2:13" x14ac:dyDescent="0.25">
      <c r="E292" s="2"/>
      <c r="F292" s="5"/>
      <c r="G292" s="5"/>
      <c r="H292" s="5"/>
      <c r="I292" s="5"/>
      <c r="J292" s="8"/>
      <c r="K292" s="8"/>
      <c r="L292" s="8"/>
      <c r="M292" s="8"/>
    </row>
    <row r="293" spans="2:13" x14ac:dyDescent="0.25">
      <c r="E293" s="2"/>
      <c r="F293" s="5"/>
      <c r="G293" s="5"/>
      <c r="H293" s="5"/>
      <c r="I293" s="5"/>
      <c r="J293" s="8"/>
      <c r="K293" s="8"/>
      <c r="L293" s="8"/>
      <c r="M293" s="8"/>
    </row>
    <row r="294" spans="2:13" x14ac:dyDescent="0.25">
      <c r="E294" s="2"/>
      <c r="F294" s="5"/>
      <c r="G294" s="5"/>
      <c r="H294" s="5"/>
      <c r="I294" s="5"/>
      <c r="J294" s="8"/>
      <c r="K294" s="8"/>
      <c r="L294" s="8"/>
      <c r="M294" s="8"/>
    </row>
    <row r="295" spans="2:13" x14ac:dyDescent="0.25">
      <c r="E295" s="2"/>
      <c r="F295" s="5"/>
      <c r="G295" s="5"/>
      <c r="H295" s="5"/>
      <c r="I295" s="5"/>
      <c r="J295" s="8"/>
      <c r="K295" s="8"/>
      <c r="L295" s="8"/>
      <c r="M295" s="8"/>
    </row>
    <row r="296" spans="2:13" x14ac:dyDescent="0.25">
      <c r="E296" s="2"/>
      <c r="F296" s="5"/>
      <c r="G296" s="5"/>
      <c r="H296" s="5"/>
      <c r="I296" s="5"/>
      <c r="J296" s="8"/>
      <c r="K296" s="8"/>
      <c r="L296" s="8"/>
      <c r="M296" s="8"/>
    </row>
    <row r="297" spans="2:13" x14ac:dyDescent="0.25">
      <c r="E297" s="2"/>
      <c r="F297" s="5"/>
      <c r="G297" s="5"/>
      <c r="H297" s="5"/>
      <c r="I297" s="5"/>
      <c r="J297" s="8"/>
      <c r="K297" s="8"/>
      <c r="L297" s="8"/>
      <c r="M297" s="8"/>
    </row>
    <row r="298" spans="2:13" x14ac:dyDescent="0.25">
      <c r="E298" s="2"/>
      <c r="F298" s="5"/>
      <c r="G298" s="5"/>
      <c r="H298" s="5"/>
      <c r="I298" s="5"/>
      <c r="J298" s="8"/>
      <c r="K298" s="8"/>
      <c r="L298" s="8"/>
      <c r="M298" s="8"/>
    </row>
    <row r="299" spans="2:13" x14ac:dyDescent="0.25">
      <c r="E299" s="2"/>
      <c r="F299" s="5"/>
      <c r="G299" s="5"/>
      <c r="H299" s="5"/>
      <c r="I299" s="5"/>
      <c r="J299" s="8"/>
      <c r="K299" s="8"/>
      <c r="L299" s="8"/>
      <c r="M299" s="8"/>
    </row>
    <row r="300" spans="2:13" x14ac:dyDescent="0.25">
      <c r="E300" s="2"/>
      <c r="F300" s="5"/>
      <c r="G300" s="5"/>
      <c r="H300" s="5"/>
      <c r="I300" s="5"/>
      <c r="J300" s="8"/>
      <c r="K300" s="8"/>
      <c r="L300" s="8"/>
      <c r="M300" s="8"/>
    </row>
    <row r="301" spans="2:13" x14ac:dyDescent="0.25">
      <c r="E301" s="2"/>
      <c r="F301" s="5"/>
      <c r="G301" s="5"/>
      <c r="H301" s="5"/>
      <c r="I301" s="5"/>
      <c r="J301" s="8"/>
      <c r="K301" s="8"/>
      <c r="L301" s="8"/>
      <c r="M301" s="8"/>
    </row>
    <row r="302" spans="2:13" x14ac:dyDescent="0.25">
      <c r="E302" s="2"/>
      <c r="F302" s="5"/>
      <c r="G302" s="5"/>
      <c r="H302" s="5"/>
      <c r="I302" s="5"/>
      <c r="J302" s="8"/>
      <c r="K302" s="8"/>
      <c r="L302" s="8"/>
      <c r="M302" s="8"/>
    </row>
    <row r="303" spans="2:13" x14ac:dyDescent="0.25">
      <c r="E303" s="2"/>
      <c r="F303" s="5"/>
      <c r="G303" s="5"/>
      <c r="H303" s="5"/>
      <c r="I303" s="5"/>
      <c r="J303" s="8"/>
      <c r="K303" s="8"/>
      <c r="L303" s="8"/>
      <c r="M303" s="8"/>
    </row>
    <row r="304" spans="2:13" x14ac:dyDescent="0.25">
      <c r="E304" s="2"/>
      <c r="F304" s="5"/>
      <c r="G304" s="5"/>
      <c r="H304" s="5"/>
      <c r="I304" s="5"/>
      <c r="J304" s="8"/>
      <c r="K304" s="8"/>
      <c r="L304" s="8"/>
      <c r="M304" s="8"/>
    </row>
    <row r="305" spans="5:13" x14ac:dyDescent="0.25">
      <c r="E305" s="2"/>
      <c r="F305" s="5"/>
      <c r="G305" s="5"/>
      <c r="H305" s="5"/>
      <c r="I305" s="5"/>
      <c r="J305" s="8"/>
      <c r="K305" s="8"/>
      <c r="L305" s="8"/>
      <c r="M305" s="8"/>
    </row>
    <row r="306" spans="5:13" x14ac:dyDescent="0.25">
      <c r="E306" s="2"/>
      <c r="F306" s="5"/>
      <c r="G306" s="5"/>
      <c r="H306" s="5"/>
      <c r="I306" s="5"/>
      <c r="J306" s="8"/>
      <c r="K306" s="8"/>
      <c r="L306" s="8"/>
      <c r="M306" s="8"/>
    </row>
    <row r="307" spans="5:13" x14ac:dyDescent="0.25">
      <c r="E307" s="2"/>
      <c r="F307" s="5"/>
      <c r="G307" s="5"/>
      <c r="H307" s="5"/>
      <c r="I307" s="5"/>
      <c r="J307" s="8"/>
      <c r="K307" s="8"/>
      <c r="L307" s="8"/>
      <c r="M307" s="8"/>
    </row>
    <row r="308" spans="5:13" x14ac:dyDescent="0.25">
      <c r="E308" s="2"/>
      <c r="F308" s="5"/>
      <c r="G308" s="5"/>
      <c r="H308" s="5"/>
      <c r="I308" s="5"/>
      <c r="J308" s="8"/>
      <c r="K308" s="8"/>
      <c r="L308" s="8"/>
      <c r="M308" s="8"/>
    </row>
    <row r="309" spans="5:13" x14ac:dyDescent="0.25">
      <c r="E309" s="2"/>
      <c r="F309" s="5"/>
      <c r="G309" s="5"/>
      <c r="H309" s="5"/>
      <c r="I309" s="5"/>
      <c r="J309" s="8"/>
      <c r="K309" s="8"/>
      <c r="L309" s="8"/>
      <c r="M309" s="8"/>
    </row>
    <row r="310" spans="5:13" x14ac:dyDescent="0.25">
      <c r="E310" s="2"/>
      <c r="F310" s="5"/>
      <c r="G310" s="5"/>
      <c r="H310" s="5"/>
      <c r="I310" s="5"/>
      <c r="J310" s="8"/>
      <c r="K310" s="8"/>
      <c r="L310" s="8"/>
      <c r="M310" s="8"/>
    </row>
    <row r="311" spans="5:13" x14ac:dyDescent="0.25">
      <c r="E311" s="2"/>
      <c r="F311" s="5"/>
      <c r="G311" s="5"/>
      <c r="H311" s="5"/>
      <c r="I311" s="5"/>
      <c r="J311" s="8"/>
      <c r="K311" s="8"/>
      <c r="L311" s="8"/>
      <c r="M311" s="8"/>
    </row>
    <row r="312" spans="5:13" x14ac:dyDescent="0.25">
      <c r="E312" s="2"/>
      <c r="F312" s="5"/>
      <c r="G312" s="5"/>
      <c r="H312" s="5"/>
      <c r="I312" s="5"/>
      <c r="J312" s="8"/>
      <c r="K312" s="8"/>
      <c r="L312" s="8"/>
      <c r="M312" s="8"/>
    </row>
    <row r="313" spans="5:13" x14ac:dyDescent="0.25">
      <c r="E313" s="2"/>
      <c r="F313" s="5"/>
      <c r="G313" s="5"/>
      <c r="H313" s="5"/>
      <c r="I313" s="5"/>
      <c r="J313" s="8"/>
      <c r="K313" s="8"/>
      <c r="L313" s="8"/>
      <c r="M313" s="8"/>
    </row>
    <row r="314" spans="5:13" x14ac:dyDescent="0.25">
      <c r="E314" s="2"/>
      <c r="F314" s="5"/>
      <c r="G314" s="5"/>
      <c r="H314" s="5"/>
      <c r="I314" s="5"/>
      <c r="J314" s="8"/>
      <c r="K314" s="8"/>
      <c r="L314" s="8"/>
      <c r="M314" s="8"/>
    </row>
    <row r="315" spans="5:13" x14ac:dyDescent="0.25">
      <c r="E315" s="2"/>
      <c r="F315" s="5"/>
      <c r="G315" s="5"/>
      <c r="H315" s="5"/>
      <c r="I315" s="5"/>
      <c r="J315" s="8"/>
      <c r="K315" s="8"/>
      <c r="L315" s="8"/>
      <c r="M315" s="8"/>
    </row>
    <row r="316" spans="5:13" x14ac:dyDescent="0.25">
      <c r="E316" s="2"/>
      <c r="F316" s="5"/>
      <c r="G316" s="5"/>
      <c r="H316" s="5"/>
      <c r="I316" s="5"/>
      <c r="J316" s="8"/>
      <c r="K316" s="8"/>
      <c r="L316" s="8"/>
      <c r="M316" s="8"/>
    </row>
    <row r="317" spans="5:13" x14ac:dyDescent="0.25">
      <c r="E317" s="2"/>
      <c r="F317" s="5"/>
      <c r="G317" s="5"/>
      <c r="H317" s="5"/>
      <c r="I317" s="5"/>
      <c r="J317" s="8"/>
      <c r="K317" s="8"/>
      <c r="L317" s="8"/>
      <c r="M317" s="8"/>
    </row>
    <row r="318" spans="5:13" x14ac:dyDescent="0.25">
      <c r="E318" s="2"/>
      <c r="F318" s="5"/>
      <c r="G318" s="5"/>
      <c r="H318" s="5"/>
      <c r="I318" s="5"/>
      <c r="J318" s="8"/>
      <c r="K318" s="8"/>
      <c r="L318" s="8"/>
      <c r="M318" s="8"/>
    </row>
    <row r="319" spans="5:13" x14ac:dyDescent="0.25">
      <c r="E319" s="2"/>
      <c r="F319" s="5"/>
      <c r="G319" s="5"/>
      <c r="H319" s="5"/>
      <c r="I319" s="5"/>
      <c r="J319" s="8"/>
      <c r="K319" s="8"/>
      <c r="L319" s="8"/>
      <c r="M319" s="8"/>
    </row>
    <row r="320" spans="5:13" x14ac:dyDescent="0.25">
      <c r="E320" s="2"/>
      <c r="F320" s="5"/>
      <c r="G320" s="5"/>
      <c r="H320" s="5"/>
      <c r="I320" s="5"/>
      <c r="J320" s="8"/>
      <c r="K320" s="8"/>
      <c r="L320" s="8"/>
      <c r="M320" s="8"/>
    </row>
    <row r="321" spans="5:13" x14ac:dyDescent="0.25">
      <c r="E321" s="2"/>
      <c r="F321" s="5"/>
      <c r="G321" s="5"/>
      <c r="H321" s="5"/>
      <c r="I321" s="5"/>
      <c r="J321" s="8"/>
      <c r="K321" s="8"/>
      <c r="L321" s="8"/>
      <c r="M321" s="8"/>
    </row>
    <row r="322" spans="5:13" x14ac:dyDescent="0.25">
      <c r="E322" s="2"/>
      <c r="F322" s="5"/>
      <c r="G322" s="5"/>
      <c r="H322" s="5"/>
      <c r="I322" s="5"/>
      <c r="J322" s="8"/>
      <c r="K322" s="8"/>
      <c r="L322" s="8"/>
      <c r="M322" s="8"/>
    </row>
    <row r="323" spans="5:13" x14ac:dyDescent="0.25">
      <c r="E323" s="2"/>
      <c r="F323" s="5"/>
      <c r="G323" s="5"/>
      <c r="H323" s="5"/>
      <c r="I323" s="5"/>
      <c r="J323" s="8"/>
      <c r="K323" s="8"/>
      <c r="L323" s="8"/>
      <c r="M323" s="8"/>
    </row>
    <row r="324" spans="5:13" x14ac:dyDescent="0.25">
      <c r="E324" s="2"/>
      <c r="F324" s="5"/>
      <c r="G324" s="5"/>
      <c r="H324" s="5"/>
      <c r="I324" s="5"/>
      <c r="J324" s="8"/>
      <c r="K324" s="8"/>
      <c r="L324" s="8"/>
      <c r="M324" s="8"/>
    </row>
    <row r="325" spans="5:13" x14ac:dyDescent="0.25">
      <c r="E325" s="2"/>
      <c r="F325" s="5"/>
      <c r="G325" s="5"/>
      <c r="H325" s="5"/>
      <c r="I325" s="5"/>
      <c r="J325" s="8"/>
      <c r="K325" s="8"/>
      <c r="L325" s="8"/>
      <c r="M325" s="8"/>
    </row>
    <row r="326" spans="5:13" x14ac:dyDescent="0.25">
      <c r="E326" s="2"/>
      <c r="F326" s="5"/>
      <c r="G326" s="5"/>
      <c r="H326" s="5"/>
      <c r="I326" s="5"/>
      <c r="J326" s="8"/>
      <c r="K326" s="8"/>
      <c r="L326" s="8"/>
      <c r="M326" s="8"/>
    </row>
    <row r="327" spans="5:13" x14ac:dyDescent="0.25">
      <c r="E327" s="2"/>
      <c r="F327" s="5"/>
      <c r="G327" s="5"/>
      <c r="H327" s="5"/>
      <c r="I327" s="5"/>
      <c r="J327" s="8"/>
      <c r="K327" s="8"/>
      <c r="L327" s="8"/>
      <c r="M327" s="8"/>
    </row>
    <row r="328" spans="5:13" x14ac:dyDescent="0.25">
      <c r="E328" s="2"/>
      <c r="F328" s="5"/>
      <c r="G328" s="5"/>
      <c r="H328" s="5"/>
      <c r="I328" s="5"/>
      <c r="J328" s="8"/>
      <c r="K328" s="8"/>
      <c r="L328" s="8"/>
      <c r="M328" s="8"/>
    </row>
    <row r="329" spans="5:13" x14ac:dyDescent="0.25">
      <c r="E329" s="2"/>
      <c r="F329" s="5"/>
      <c r="G329" s="5"/>
      <c r="H329" s="5"/>
      <c r="I329" s="5"/>
      <c r="J329" s="8"/>
      <c r="K329" s="8"/>
      <c r="L329" s="8"/>
      <c r="M329" s="8"/>
    </row>
    <row r="330" spans="5:13" x14ac:dyDescent="0.25">
      <c r="E330" s="2"/>
      <c r="F330" s="5"/>
      <c r="G330" s="5"/>
      <c r="H330" s="5"/>
      <c r="I330" s="5"/>
      <c r="J330" s="8"/>
      <c r="K330" s="8"/>
      <c r="L330" s="8"/>
      <c r="M330" s="8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24</xdr:col>
                    <xdr:colOff>285750</xdr:colOff>
                    <xdr:row>41</xdr:row>
                    <xdr:rowOff>123825</xdr:rowOff>
                  </from>
                  <to>
                    <xdr:col>25</xdr:col>
                    <xdr:colOff>571500</xdr:colOff>
                    <xdr:row>42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3027"/>
  <sheetViews>
    <sheetView topLeftCell="A2988" workbookViewId="0">
      <selection activeCell="B2988" sqref="B2988:F3027"/>
    </sheetView>
  </sheetViews>
  <sheetFormatPr defaultRowHeight="15" x14ac:dyDescent="0.25"/>
  <cols>
    <col min="2" max="2" width="10.140625" bestFit="1" customWidth="1"/>
  </cols>
  <sheetData>
    <row r="1" spans="2:6" x14ac:dyDescent="0.25">
      <c r="C1" t="s">
        <v>26</v>
      </c>
      <c r="D1" t="s">
        <v>0</v>
      </c>
      <c r="E1" t="s">
        <v>1</v>
      </c>
      <c r="F1" t="s">
        <v>2</v>
      </c>
    </row>
    <row r="2" spans="2:6" x14ac:dyDescent="0.25">
      <c r="B2" s="3">
        <f>'[1]Acompanhamento Diário'!A5</f>
        <v>41173</v>
      </c>
      <c r="C2" s="4">
        <f>'[1]Acompanhamento Diário'!B5</f>
        <v>0.50259999999999994</v>
      </c>
      <c r="D2" s="4">
        <f>'[1]Acompanhamento Diário'!T5</f>
        <v>0.50229999999999997</v>
      </c>
      <c r="E2" s="4">
        <f>'[1]Acompanhamento Diário'!AE5</f>
        <v>0.52280000000000004</v>
      </c>
      <c r="F2" s="4">
        <f>'[1]Acompanhamento Diário'!AA5</f>
        <v>0.44950000000000001</v>
      </c>
    </row>
    <row r="3" spans="2:6" x14ac:dyDescent="0.25">
      <c r="B3" s="3">
        <f>'[1]Acompanhamento Diário'!A6</f>
        <v>41174</v>
      </c>
      <c r="C3" s="4">
        <f>'[1]Acompanhamento Diário'!B6</f>
        <v>0.49990000000000001</v>
      </c>
      <c r="D3" s="4">
        <f>'[1]Acompanhamento Diário'!T6</f>
        <v>0.4985</v>
      </c>
      <c r="E3" s="4">
        <f>'[1]Acompanhamento Diário'!AE6</f>
        <v>0.52229999999999999</v>
      </c>
      <c r="F3" s="4">
        <f>'[1]Acompanhamento Diário'!AA6</f>
        <v>0.44619999999999999</v>
      </c>
    </row>
    <row r="4" spans="2:6" x14ac:dyDescent="0.25">
      <c r="B4" s="3">
        <f>'[1]Acompanhamento Diário'!A7</f>
        <v>41175</v>
      </c>
      <c r="C4" s="4">
        <f>'[1]Acompanhamento Diário'!B7</f>
        <v>0.49790000000000001</v>
      </c>
      <c r="D4" s="4">
        <f>'[1]Acompanhamento Diário'!T7</f>
        <v>0.49700000000000005</v>
      </c>
      <c r="E4" s="4">
        <f>'[1]Acompanhamento Diário'!AE7</f>
        <v>0.52049999999999996</v>
      </c>
      <c r="F4" s="4">
        <f>'[1]Acompanhamento Diário'!AA7</f>
        <v>0.44439999999999996</v>
      </c>
    </row>
    <row r="5" spans="2:6" x14ac:dyDescent="0.25">
      <c r="B5" s="3">
        <f>'[1]Acompanhamento Diário'!A8</f>
        <v>41176</v>
      </c>
      <c r="C5" s="4">
        <f>'[1]Acompanhamento Diário'!B8</f>
        <v>0.49540000000000001</v>
      </c>
      <c r="D5" s="4">
        <f>'[1]Acompanhamento Diário'!T8</f>
        <v>0.48960000000000004</v>
      </c>
      <c r="E5" s="4">
        <f>'[1]Acompanhamento Diário'!AE8</f>
        <v>0.51869999999999994</v>
      </c>
      <c r="F5" s="4">
        <f>'[1]Acompanhamento Diário'!AA8</f>
        <v>0.441</v>
      </c>
    </row>
    <row r="6" spans="2:6" x14ac:dyDescent="0.25">
      <c r="B6" s="3">
        <f>'[1]Acompanhamento Diário'!A9</f>
        <v>41177</v>
      </c>
      <c r="C6" s="4">
        <f>'[1]Acompanhamento Diário'!B9</f>
        <v>0.49299999999999999</v>
      </c>
      <c r="D6" s="4">
        <f>'[1]Acompanhamento Diário'!T9</f>
        <v>0.48259999999999997</v>
      </c>
      <c r="E6" s="4">
        <f>'[1]Acompanhamento Diário'!AE9</f>
        <v>0.51519999999999999</v>
      </c>
      <c r="F6" s="4">
        <f>'[1]Acompanhamento Diário'!AA9</f>
        <v>0.43829999999999997</v>
      </c>
    </row>
    <row r="7" spans="2:6" x14ac:dyDescent="0.25">
      <c r="B7" s="3">
        <f>'[1]Acompanhamento Diário'!A10</f>
        <v>41178</v>
      </c>
      <c r="C7" s="4">
        <f>'[1]Acompanhamento Diário'!B10</f>
        <v>0.49090000000000006</v>
      </c>
      <c r="D7" s="4">
        <f>'[1]Acompanhamento Diário'!T10</f>
        <v>0.47439999999999999</v>
      </c>
      <c r="E7" s="4">
        <f>'[1]Acompanhamento Diário'!AE10</f>
        <v>0.51340000000000008</v>
      </c>
      <c r="F7" s="4">
        <f>'[1]Acompanhamento Diário'!AA10</f>
        <v>0.43560000000000004</v>
      </c>
    </row>
    <row r="8" spans="2:6" x14ac:dyDescent="0.25">
      <c r="B8" s="3">
        <f>'[1]Acompanhamento Diário'!A11</f>
        <v>41179</v>
      </c>
      <c r="C8" s="4">
        <f>'[1]Acompanhamento Diário'!B11</f>
        <v>0.4889</v>
      </c>
      <c r="D8" s="4">
        <f>'[1]Acompanhamento Diário'!T11</f>
        <v>0.46679999999999999</v>
      </c>
      <c r="E8" s="4">
        <f>'[1]Acompanhamento Diário'!AE11</f>
        <v>0.51149999999999995</v>
      </c>
      <c r="F8" s="4">
        <f>'[1]Acompanhamento Diário'!AA11</f>
        <v>0.43240000000000001</v>
      </c>
    </row>
    <row r="9" spans="2:6" x14ac:dyDescent="0.25">
      <c r="B9" s="3">
        <f>'[1]Acompanhamento Diário'!A12</f>
        <v>41180</v>
      </c>
      <c r="C9" s="4">
        <f>'[1]Acompanhamento Diário'!B12</f>
        <v>0.48530000000000001</v>
      </c>
      <c r="D9" s="4">
        <f>'[1]Acompanhamento Diário'!T12</f>
        <v>0.45840000000000003</v>
      </c>
      <c r="E9" s="4">
        <f>'[1]Acompanhamento Diário'!AE12</f>
        <v>0.51080000000000003</v>
      </c>
      <c r="F9" s="4">
        <f>'[1]Acompanhamento Diário'!AA12</f>
        <v>0.4299</v>
      </c>
    </row>
    <row r="10" spans="2:6" x14ac:dyDescent="0.25">
      <c r="B10" s="3">
        <f>'[1]Acompanhamento Diário'!A13</f>
        <v>41181</v>
      </c>
      <c r="C10" s="4">
        <f>'[1]Acompanhamento Diário'!B13</f>
        <v>0.48149999999999998</v>
      </c>
      <c r="D10" s="4">
        <f>'[1]Acompanhamento Diário'!T13</f>
        <v>0.45150000000000001</v>
      </c>
      <c r="E10" s="4">
        <f>'[1]Acompanhamento Diário'!AE13</f>
        <v>0.51100000000000001</v>
      </c>
      <c r="F10" s="4">
        <f>'[1]Acompanhamento Diário'!AA13</f>
        <v>0.42770000000000002</v>
      </c>
    </row>
    <row r="11" spans="2:6" x14ac:dyDescent="0.25">
      <c r="B11" s="3">
        <f>'[1]Acompanhamento Diário'!A14</f>
        <v>41182</v>
      </c>
      <c r="C11" s="4">
        <f>'[1]Acompanhamento Diário'!B14</f>
        <v>0.47889999999999999</v>
      </c>
      <c r="D11" s="4">
        <f>'[1]Acompanhamento Diário'!T14</f>
        <v>0.44780000000000003</v>
      </c>
      <c r="E11" s="4">
        <f>'[1]Acompanhamento Diário'!AE14</f>
        <v>0.51190000000000002</v>
      </c>
      <c r="F11" s="4">
        <f>'[1]Acompanhamento Diário'!AA14</f>
        <v>0.42630000000000001</v>
      </c>
    </row>
    <row r="12" spans="2:6" x14ac:dyDescent="0.25">
      <c r="B12" s="3">
        <f>'[1]Acompanhamento Diário'!A15</f>
        <v>41183</v>
      </c>
      <c r="C12" s="4">
        <f>'[1]Acompanhamento Diário'!B15</f>
        <v>0.47479999999999994</v>
      </c>
      <c r="D12" s="4">
        <f>'[1]Acompanhamento Diário'!T15</f>
        <v>0.44119999999999998</v>
      </c>
      <c r="E12" s="4">
        <f>'[1]Acompanhamento Diário'!AE15</f>
        <v>0.51080000000000003</v>
      </c>
      <c r="F12" s="4">
        <f>'[1]Acompanhamento Diário'!AA15</f>
        <v>0.42349999999999999</v>
      </c>
    </row>
    <row r="13" spans="2:6" x14ac:dyDescent="0.25">
      <c r="B13" s="3">
        <f>'[1]Acompanhamento Diário'!A16</f>
        <v>41184</v>
      </c>
      <c r="C13" s="4">
        <f>'[1]Acompanhamento Diário'!B16</f>
        <v>0.47090000000000004</v>
      </c>
      <c r="D13" s="4">
        <f>'[1]Acompanhamento Diário'!T16</f>
        <v>0.43520000000000003</v>
      </c>
      <c r="E13" s="4">
        <f>'[1]Acompanhamento Diário'!AE16</f>
        <v>0.50869999999999993</v>
      </c>
      <c r="F13" s="4">
        <f>'[1]Acompanhamento Diário'!AA16</f>
        <v>0.41960000000000003</v>
      </c>
    </row>
    <row r="14" spans="2:6" x14ac:dyDescent="0.25">
      <c r="B14" s="3">
        <f>'[1]Acompanhamento Diário'!A17</f>
        <v>41185</v>
      </c>
      <c r="C14" s="4">
        <f>'[1]Acompanhamento Diário'!B17</f>
        <v>0.4667</v>
      </c>
      <c r="D14" s="4">
        <f>'[1]Acompanhamento Diário'!T17</f>
        <v>0.43290000000000001</v>
      </c>
      <c r="E14" s="4">
        <f>'[1]Acompanhamento Diário'!AE17</f>
        <v>0.5071</v>
      </c>
      <c r="F14" s="4">
        <f>'[1]Acompanhamento Diário'!AA17</f>
        <v>0.41590000000000005</v>
      </c>
    </row>
    <row r="15" spans="2:6" x14ac:dyDescent="0.25">
      <c r="B15" s="3">
        <f>'[1]Acompanhamento Diário'!A18</f>
        <v>41186</v>
      </c>
      <c r="C15" s="4">
        <f>'[1]Acompanhamento Diário'!B18</f>
        <v>0.46299999999999997</v>
      </c>
      <c r="D15" s="4">
        <f>'[1]Acompanhamento Diário'!T18</f>
        <v>0.43109999999999998</v>
      </c>
      <c r="E15" s="4">
        <f>'[1]Acompanhamento Diário'!AE18</f>
        <v>0.50490000000000002</v>
      </c>
      <c r="F15" s="4">
        <f>'[1]Acompanhamento Diário'!AA18</f>
        <v>0.41110000000000002</v>
      </c>
    </row>
    <row r="16" spans="2:6" x14ac:dyDescent="0.25">
      <c r="B16" s="3">
        <f>'[1]Acompanhamento Diário'!A19</f>
        <v>41187</v>
      </c>
      <c r="C16" s="4">
        <f>'[1]Acompanhamento Diário'!B19</f>
        <v>0.45950000000000002</v>
      </c>
      <c r="D16" s="4">
        <f>'[1]Acompanhamento Diário'!T19</f>
        <v>0.42820000000000003</v>
      </c>
      <c r="E16" s="4">
        <f>'[1]Acompanhamento Diário'!AE19</f>
        <v>0.50180000000000002</v>
      </c>
      <c r="F16" s="4">
        <f>'[1]Acompanhamento Diário'!AA19</f>
        <v>0.40689999999999998</v>
      </c>
    </row>
    <row r="17" spans="2:6" x14ac:dyDescent="0.25">
      <c r="B17" s="3">
        <f>'[1]Acompanhamento Diário'!A20</f>
        <v>41188</v>
      </c>
      <c r="C17" s="4">
        <f>'[1]Acompanhamento Diário'!B20</f>
        <v>0.45630000000000004</v>
      </c>
      <c r="D17" s="4">
        <f>'[1]Acompanhamento Diário'!T20</f>
        <v>0.42499999999999999</v>
      </c>
      <c r="E17" s="4">
        <f>'[1]Acompanhamento Diário'!AE20</f>
        <v>0.50070000000000003</v>
      </c>
      <c r="F17" s="4">
        <f>'[1]Acompanhamento Diário'!AA20</f>
        <v>0.40279999999999999</v>
      </c>
    </row>
    <row r="18" spans="2:6" x14ac:dyDescent="0.25">
      <c r="B18" s="3">
        <f>'[1]Acompanhamento Diário'!A21</f>
        <v>41189</v>
      </c>
      <c r="C18" s="4">
        <f>'[1]Acompanhamento Diário'!B21</f>
        <v>0.45409999999999995</v>
      </c>
      <c r="D18" s="4">
        <f>'[1]Acompanhamento Diário'!T21</f>
        <v>0.42359999999999998</v>
      </c>
      <c r="E18" s="4">
        <f>'[1]Acompanhamento Diário'!AE21</f>
        <v>0.49670000000000003</v>
      </c>
      <c r="F18" s="4">
        <f>'[1]Acompanhamento Diário'!AA21</f>
        <v>0.40079999999999999</v>
      </c>
    </row>
    <row r="19" spans="2:6" x14ac:dyDescent="0.25">
      <c r="B19" s="3">
        <f>'[1]Acompanhamento Diário'!A22</f>
        <v>41190</v>
      </c>
      <c r="C19" s="4">
        <f>'[1]Acompanhamento Diário'!B22</f>
        <v>0.44969999999999999</v>
      </c>
      <c r="D19" s="4">
        <f>'[1]Acompanhamento Diário'!T22</f>
        <v>0.41499999999999998</v>
      </c>
      <c r="E19" s="4">
        <f>'[1]Acompanhamento Diário'!AE22</f>
        <v>0.49280000000000002</v>
      </c>
      <c r="F19" s="4">
        <f>'[1]Acompanhamento Diário'!AA22</f>
        <v>0.39829999999999999</v>
      </c>
    </row>
    <row r="20" spans="2:6" x14ac:dyDescent="0.25">
      <c r="B20" s="3">
        <f>'[1]Acompanhamento Diário'!A23</f>
        <v>41191</v>
      </c>
      <c r="C20" s="4">
        <f>'[1]Acompanhamento Diário'!B23</f>
        <v>0.4456</v>
      </c>
      <c r="D20" s="4">
        <f>'[1]Acompanhamento Diário'!T23</f>
        <v>0.40619999999999995</v>
      </c>
      <c r="E20" s="4">
        <f>'[1]Acompanhamento Diário'!AE23</f>
        <v>0.48899999999999999</v>
      </c>
      <c r="F20" s="4">
        <f>'[1]Acompanhamento Diário'!AA23</f>
        <v>0.39409999999999995</v>
      </c>
    </row>
    <row r="21" spans="2:6" x14ac:dyDescent="0.25">
      <c r="B21" s="3">
        <f>'[1]Acompanhamento Diário'!A24</f>
        <v>41192</v>
      </c>
      <c r="C21" s="4">
        <f>'[1]Acompanhamento Diário'!B24</f>
        <v>0.44090000000000001</v>
      </c>
      <c r="D21" s="4">
        <f>'[1]Acompanhamento Diário'!T24</f>
        <v>0.39899999999999997</v>
      </c>
      <c r="E21" s="4">
        <f>'[1]Acompanhamento Diário'!AE24</f>
        <v>0.4849</v>
      </c>
      <c r="F21" s="4">
        <f>'[1]Acompanhamento Diário'!AA24</f>
        <v>0.39030000000000004</v>
      </c>
    </row>
    <row r="22" spans="2:6" x14ac:dyDescent="0.25">
      <c r="B22" s="3">
        <f>'[1]Acompanhamento Diário'!A25</f>
        <v>41193</v>
      </c>
      <c r="C22" s="4">
        <f>'[1]Acompanhamento Diário'!B25</f>
        <v>0.43659999999999999</v>
      </c>
      <c r="D22" s="4">
        <f>'[1]Acompanhamento Diário'!T25</f>
        <v>0.39240000000000003</v>
      </c>
      <c r="E22" s="4">
        <f>'[1]Acompanhamento Diário'!AE25</f>
        <v>0.48100000000000004</v>
      </c>
      <c r="F22" s="4">
        <f>'[1]Acompanhamento Diário'!AA25</f>
        <v>0.38909999999999995</v>
      </c>
    </row>
    <row r="23" spans="2:6" x14ac:dyDescent="0.25">
      <c r="B23" s="3">
        <f>'[1]Acompanhamento Diário'!A26</f>
        <v>41194</v>
      </c>
      <c r="C23" s="4">
        <f>'[1]Acompanhamento Diário'!B26</f>
        <v>0.4335</v>
      </c>
      <c r="D23" s="4">
        <f>'[1]Acompanhamento Diário'!T26</f>
        <v>0.39380000000000004</v>
      </c>
      <c r="E23" s="4">
        <f>'[1]Acompanhamento Diário'!AE26</f>
        <v>0.47889999999999999</v>
      </c>
      <c r="F23" s="4">
        <f>'[1]Acompanhamento Diário'!AA26</f>
        <v>0.38640000000000002</v>
      </c>
    </row>
    <row r="24" spans="2:6" x14ac:dyDescent="0.25">
      <c r="B24" s="3">
        <f>'[1]Acompanhamento Diário'!A27</f>
        <v>41195</v>
      </c>
      <c r="C24" s="4">
        <f>'[1]Acompanhamento Diário'!B27</f>
        <v>0.43030000000000002</v>
      </c>
      <c r="D24" s="4">
        <f>'[1]Acompanhamento Diário'!T27</f>
        <v>0.39460000000000001</v>
      </c>
      <c r="E24" s="4">
        <f>'[1]Acompanhamento Diário'!AE27</f>
        <v>0.47600000000000003</v>
      </c>
      <c r="F24" s="4">
        <f>'[1]Acompanhamento Diário'!AA27</f>
        <v>0.38500000000000001</v>
      </c>
    </row>
    <row r="25" spans="2:6" x14ac:dyDescent="0.25">
      <c r="B25" s="3">
        <f>'[1]Acompanhamento Diário'!A28</f>
        <v>41196</v>
      </c>
      <c r="C25" s="4">
        <f>'[1]Acompanhamento Diário'!B28</f>
        <v>0.42810000000000004</v>
      </c>
      <c r="D25" s="4">
        <f>'[1]Acompanhamento Diário'!T28</f>
        <v>0.39710000000000001</v>
      </c>
      <c r="E25" s="4">
        <f>'[1]Acompanhamento Diário'!AE28</f>
        <v>0.47479999999999994</v>
      </c>
      <c r="F25" s="4">
        <f>'[1]Acompanhamento Diário'!AA28</f>
        <v>0.38380000000000003</v>
      </c>
    </row>
    <row r="26" spans="2:6" x14ac:dyDescent="0.25">
      <c r="B26" s="3">
        <f>'[1]Acompanhamento Diário'!A29</f>
        <v>41197</v>
      </c>
      <c r="C26" s="4">
        <f>'[1]Acompanhamento Diário'!B29</f>
        <v>0.42460000000000003</v>
      </c>
      <c r="D26" s="4">
        <f>'[1]Acompanhamento Diário'!T29</f>
        <v>0.39429999999999998</v>
      </c>
      <c r="E26" s="4">
        <f>'[1]Acompanhamento Diário'!AE29</f>
        <v>0.47100000000000003</v>
      </c>
      <c r="F26" s="4">
        <f>'[1]Acompanhamento Diário'!AA29</f>
        <v>0.38090000000000002</v>
      </c>
    </row>
    <row r="27" spans="2:6" x14ac:dyDescent="0.25">
      <c r="B27" s="3">
        <f>'[1]Acompanhamento Diário'!A30</f>
        <v>41198</v>
      </c>
      <c r="C27" s="4">
        <f>'[1]Acompanhamento Diário'!B30</f>
        <v>0.42149999999999999</v>
      </c>
      <c r="D27" s="4">
        <f>'[1]Acompanhamento Diário'!T30</f>
        <v>0.3876</v>
      </c>
      <c r="E27" s="4">
        <f>'[1]Acompanhamento Diário'!AE30</f>
        <v>0.4672</v>
      </c>
      <c r="F27" s="4">
        <f>'[1]Acompanhamento Diário'!AA30</f>
        <v>0.37680000000000002</v>
      </c>
    </row>
    <row r="28" spans="2:6" x14ac:dyDescent="0.25">
      <c r="B28" s="3">
        <f>'[1]Acompanhamento Diário'!A31</f>
        <v>41199</v>
      </c>
      <c r="C28" s="4">
        <f>'[1]Acompanhamento Diário'!B31</f>
        <v>0.41799999999999998</v>
      </c>
      <c r="D28" s="4">
        <f>'[1]Acompanhamento Diário'!T31</f>
        <v>0.38009999999999999</v>
      </c>
      <c r="E28" s="4">
        <f>'[1]Acompanhamento Diário'!AE31</f>
        <v>0.46399999999999997</v>
      </c>
      <c r="F28" s="4">
        <f>'[1]Acompanhamento Diário'!AA31</f>
        <v>0.37390000000000001</v>
      </c>
    </row>
    <row r="29" spans="2:6" x14ac:dyDescent="0.25">
      <c r="B29" s="3">
        <f>'[1]Acompanhamento Diário'!A32</f>
        <v>41200</v>
      </c>
      <c r="C29" s="4">
        <f>'[1]Acompanhamento Diário'!B32</f>
        <v>0.41420000000000001</v>
      </c>
      <c r="D29" s="4">
        <f>'[1]Acompanhamento Diário'!T32</f>
        <v>0.37180000000000002</v>
      </c>
      <c r="E29" s="4">
        <f>'[1]Acompanhamento Diário'!AE32</f>
        <v>0.45960000000000001</v>
      </c>
      <c r="F29" s="4">
        <f>'[1]Acompanhamento Diário'!AA32</f>
        <v>0.37130000000000002</v>
      </c>
    </row>
    <row r="30" spans="2:6" x14ac:dyDescent="0.25">
      <c r="B30" s="3">
        <f>'[1]Acompanhamento Diário'!A33</f>
        <v>41201</v>
      </c>
      <c r="C30" s="4">
        <f>'[1]Acompanhamento Diário'!B33</f>
        <v>0.41090000000000004</v>
      </c>
      <c r="D30" s="4">
        <f>'[1]Acompanhamento Diário'!T33</f>
        <v>0.36369999999999997</v>
      </c>
      <c r="E30" s="4">
        <f>'[1]Acompanhamento Diário'!AE33</f>
        <v>0.45520000000000005</v>
      </c>
      <c r="F30" s="4">
        <f>'[1]Acompanhamento Diário'!AA33</f>
        <v>0.36920000000000003</v>
      </c>
    </row>
    <row r="31" spans="2:6" x14ac:dyDescent="0.25">
      <c r="B31" s="3">
        <f>'[1]Acompanhamento Diário'!A34</f>
        <v>41202</v>
      </c>
      <c r="C31" s="4">
        <f>'[1]Acompanhamento Diário'!B34</f>
        <v>0.4073</v>
      </c>
      <c r="D31" s="4">
        <f>'[1]Acompanhamento Diário'!T34</f>
        <v>0.3599</v>
      </c>
      <c r="E31" s="4">
        <f>'[1]Acompanhamento Diário'!AE34</f>
        <v>0.4506</v>
      </c>
      <c r="F31" s="4">
        <f>'[1]Acompanhamento Diário'!AA34</f>
        <v>0.36659999999999998</v>
      </c>
    </row>
    <row r="32" spans="2:6" x14ac:dyDescent="0.25">
      <c r="B32" s="3">
        <f>'[1]Acompanhamento Diário'!A35</f>
        <v>41203</v>
      </c>
      <c r="C32" s="4">
        <f>'[1]Acompanhamento Diário'!B35</f>
        <v>0.40460000000000002</v>
      </c>
      <c r="D32" s="4">
        <f>'[1]Acompanhamento Diário'!T35</f>
        <v>0.35920000000000002</v>
      </c>
      <c r="E32" s="4">
        <f>'[1]Acompanhamento Diário'!AE35</f>
        <v>0.4481</v>
      </c>
      <c r="F32" s="4">
        <f>'[1]Acompanhamento Diário'!AA35</f>
        <v>0.36479999999999996</v>
      </c>
    </row>
    <row r="33" spans="2:6" x14ac:dyDescent="0.25">
      <c r="B33" s="3">
        <f>'[1]Acompanhamento Diário'!A36</f>
        <v>41204</v>
      </c>
      <c r="C33" s="4">
        <f>'[1]Acompanhamento Diário'!B36</f>
        <v>0.40039999999999998</v>
      </c>
      <c r="D33" s="4">
        <f>'[1]Acompanhamento Diário'!T36</f>
        <v>0.35960000000000003</v>
      </c>
      <c r="E33" s="4">
        <f>'[1]Acompanhamento Diário'!AE36</f>
        <v>0.44420000000000004</v>
      </c>
      <c r="F33" s="4">
        <f>'[1]Acompanhamento Diário'!AA36</f>
        <v>0.36249999999999999</v>
      </c>
    </row>
    <row r="34" spans="2:6" x14ac:dyDescent="0.25">
      <c r="B34" s="3">
        <f>'[1]Acompanhamento Diário'!A37</f>
        <v>41205</v>
      </c>
      <c r="C34" s="4">
        <f>'[1]Acompanhamento Diário'!B37</f>
        <v>0.39649999999999996</v>
      </c>
      <c r="D34" s="4">
        <f>'[1]Acompanhamento Diário'!T37</f>
        <v>0.37290000000000001</v>
      </c>
      <c r="E34" s="4">
        <f>'[1]Acompanhamento Diário'!AE37</f>
        <v>0.44109999999999999</v>
      </c>
      <c r="F34" s="4">
        <f>'[1]Acompanhamento Diário'!AA37</f>
        <v>0.35960000000000003</v>
      </c>
    </row>
    <row r="35" spans="2:6" x14ac:dyDescent="0.25">
      <c r="B35" s="3">
        <f>'[1]Acompanhamento Diário'!A38</f>
        <v>41206</v>
      </c>
      <c r="C35" s="4">
        <f>'[1]Acompanhamento Diário'!B38</f>
        <v>0.39329999999999998</v>
      </c>
      <c r="D35" s="4">
        <f>'[1]Acompanhamento Diário'!T38</f>
        <v>0.37990000000000002</v>
      </c>
      <c r="E35" s="4">
        <f>'[1]Acompanhamento Diário'!AE38</f>
        <v>0.43759999999999999</v>
      </c>
      <c r="F35" s="4">
        <f>'[1]Acompanhamento Diário'!AA38</f>
        <v>0.35700000000000004</v>
      </c>
    </row>
    <row r="36" spans="2:6" x14ac:dyDescent="0.25">
      <c r="B36" s="3">
        <f>'[1]Acompanhamento Diário'!A39</f>
        <v>41207</v>
      </c>
      <c r="C36" s="4">
        <f>'[1]Acompanhamento Diário'!B39</f>
        <v>0.39020000000000005</v>
      </c>
      <c r="D36" s="4">
        <f>'[1]Acompanhamento Diário'!T39</f>
        <v>0.38270000000000004</v>
      </c>
      <c r="E36" s="4">
        <f>'[1]Acompanhamento Diário'!AE39</f>
        <v>0.43469999999999998</v>
      </c>
      <c r="F36" s="4">
        <f>'[1]Acompanhamento Diário'!AA39</f>
        <v>0.35420000000000001</v>
      </c>
    </row>
    <row r="37" spans="2:6" x14ac:dyDescent="0.25">
      <c r="B37" s="3">
        <f>'[1]Acompanhamento Diário'!A40</f>
        <v>41208</v>
      </c>
      <c r="C37" s="4">
        <f>'[1]Acompanhamento Diário'!B40</f>
        <v>0.38689999999999997</v>
      </c>
      <c r="D37" s="4">
        <f>'[1]Acompanhamento Diário'!T40</f>
        <v>0.38729999999999998</v>
      </c>
      <c r="E37" s="4">
        <f>'[1]Acompanhamento Diário'!AE40</f>
        <v>0.43180000000000002</v>
      </c>
      <c r="F37" s="4">
        <f>'[1]Acompanhamento Diário'!AA40</f>
        <v>0.35159999999999997</v>
      </c>
    </row>
    <row r="38" spans="2:6" x14ac:dyDescent="0.25">
      <c r="B38" s="3">
        <f>'[1]Acompanhamento Diário'!A41</f>
        <v>41209</v>
      </c>
      <c r="C38" s="4">
        <f>'[1]Acompanhamento Diário'!B41</f>
        <v>0.38390000000000002</v>
      </c>
      <c r="D38" s="4">
        <f>'[1]Acompanhamento Diário'!T41</f>
        <v>0.3982</v>
      </c>
      <c r="E38" s="4">
        <f>'[1]Acompanhamento Diário'!AE41</f>
        <v>0.42829999999999996</v>
      </c>
      <c r="F38" s="4">
        <f>'[1]Acompanhamento Diário'!AA41</f>
        <v>0.34909999999999997</v>
      </c>
    </row>
    <row r="39" spans="2:6" x14ac:dyDescent="0.25">
      <c r="B39" s="3">
        <f>'[1]Acompanhamento Diário'!A42</f>
        <v>41210</v>
      </c>
      <c r="C39" s="4">
        <f>'[1]Acompanhamento Diário'!B42</f>
        <v>0.38179999999999997</v>
      </c>
      <c r="D39" s="4">
        <f>'[1]Acompanhamento Diário'!T42</f>
        <v>0.41020000000000001</v>
      </c>
      <c r="E39" s="4">
        <f>'[1]Acompanhamento Diário'!AE42</f>
        <v>0.42619999999999997</v>
      </c>
      <c r="F39" s="4">
        <f>'[1]Acompanhamento Diário'!AA42</f>
        <v>0.34689999999999999</v>
      </c>
    </row>
    <row r="40" spans="2:6" x14ac:dyDescent="0.25">
      <c r="B40" s="3">
        <f>'[1]Acompanhamento Diário'!A43</f>
        <v>41211</v>
      </c>
      <c r="C40" s="4">
        <f>'[1]Acompanhamento Diário'!B43</f>
        <v>0.37819999999999998</v>
      </c>
      <c r="D40" s="4">
        <f>'[1]Acompanhamento Diário'!T43</f>
        <v>0.41460000000000002</v>
      </c>
      <c r="E40" s="4">
        <f>'[1]Acompanhamento Diário'!AE43</f>
        <v>0.42310000000000003</v>
      </c>
      <c r="F40" s="4">
        <f>'[1]Acompanhamento Diário'!AA43</f>
        <v>0.34369999999999995</v>
      </c>
    </row>
    <row r="41" spans="2:6" x14ac:dyDescent="0.25">
      <c r="B41" s="3">
        <f>'[1]Acompanhamento Diário'!A44</f>
        <v>41212</v>
      </c>
      <c r="C41" s="4">
        <f>'[1]Acompanhamento Diário'!B44</f>
        <v>0.37430000000000002</v>
      </c>
      <c r="D41" s="4">
        <f>'[1]Acompanhamento Diário'!T44</f>
        <v>0.4143</v>
      </c>
      <c r="E41" s="4">
        <f>'[1]Acompanhamento Diário'!AE44</f>
        <v>0.41869999999999996</v>
      </c>
      <c r="F41" s="4">
        <f>'[1]Acompanhamento Diário'!AA44</f>
        <v>0.34149999999999997</v>
      </c>
    </row>
    <row r="42" spans="2:6" x14ac:dyDescent="0.25">
      <c r="B42" s="3">
        <f>'[1]Acompanhamento Diário'!A45</f>
        <v>41213</v>
      </c>
      <c r="C42" s="4">
        <f>'[1]Acompanhamento Diário'!B45</f>
        <v>0.37</v>
      </c>
      <c r="D42" s="4">
        <f>'[1]Acompanhamento Diário'!T45</f>
        <v>0.41460000000000002</v>
      </c>
      <c r="E42" s="4">
        <f>'[1]Acompanhamento Diário'!AE45</f>
        <v>0.41340000000000005</v>
      </c>
      <c r="F42" s="4">
        <f>'[1]Acompanhamento Diário'!AA45</f>
        <v>0.33860000000000001</v>
      </c>
    </row>
    <row r="43" spans="2:6" x14ac:dyDescent="0.25">
      <c r="B43" s="3">
        <f>'[1]Acompanhamento Diário'!A46</f>
        <v>41214</v>
      </c>
      <c r="C43" s="4">
        <f>'[1]Acompanhamento Diário'!B46</f>
        <v>0.36619999999999997</v>
      </c>
      <c r="D43" s="4">
        <f>'[1]Acompanhamento Diário'!T46</f>
        <v>0.4158</v>
      </c>
      <c r="E43" s="4">
        <f>'[1]Acompanhamento Diário'!AE46</f>
        <v>0.40889999999999999</v>
      </c>
      <c r="F43" s="4">
        <f>'[1]Acompanhamento Diário'!AA46</f>
        <v>0.33579999999999999</v>
      </c>
    </row>
    <row r="44" spans="2:6" x14ac:dyDescent="0.25">
      <c r="B44" s="3">
        <f>'[1]Acompanhamento Diário'!A47</f>
        <v>41215</v>
      </c>
      <c r="C44" s="4">
        <f>'[1]Acompanhamento Diário'!B47</f>
        <v>0.3639</v>
      </c>
      <c r="D44" s="4">
        <f>'[1]Acompanhamento Diário'!T47</f>
        <v>0.42299999999999999</v>
      </c>
      <c r="E44" s="4">
        <f>'[1]Acompanhamento Diário'!AE47</f>
        <v>0.40820000000000001</v>
      </c>
      <c r="F44" s="4">
        <f>'[1]Acompanhamento Diário'!AA47</f>
        <v>0.33299999999999996</v>
      </c>
    </row>
    <row r="45" spans="2:6" x14ac:dyDescent="0.25">
      <c r="B45" s="3">
        <f>'[1]Acompanhamento Diário'!A48</f>
        <v>41216</v>
      </c>
      <c r="C45" s="4">
        <f>'[1]Acompanhamento Diário'!B48</f>
        <v>0.36219999999999997</v>
      </c>
      <c r="D45" s="4">
        <f>'[1]Acompanhamento Diário'!T48</f>
        <v>0.42880000000000001</v>
      </c>
      <c r="E45" s="4">
        <f>'[1]Acompanhamento Diário'!AE48</f>
        <v>0.40549999999999997</v>
      </c>
      <c r="F45" s="4">
        <f>'[1]Acompanhamento Diário'!AA48</f>
        <v>0.33130000000000004</v>
      </c>
    </row>
    <row r="46" spans="2:6" x14ac:dyDescent="0.25">
      <c r="B46" s="3">
        <f>'[1]Acompanhamento Diário'!A49</f>
        <v>41217</v>
      </c>
      <c r="C46" s="4">
        <f>'[1]Acompanhamento Diário'!B49</f>
        <v>0.36090000000000005</v>
      </c>
      <c r="D46" s="4">
        <f>'[1]Acompanhamento Diário'!T49</f>
        <v>0.43530000000000002</v>
      </c>
      <c r="E46" s="4">
        <f>'[1]Acompanhamento Diário'!AE49</f>
        <v>0.40610000000000002</v>
      </c>
      <c r="F46" s="4">
        <f>'[1]Acompanhamento Diário'!AA49</f>
        <v>0.3296</v>
      </c>
    </row>
    <row r="47" spans="2:6" x14ac:dyDescent="0.25">
      <c r="B47" s="3">
        <f>'[1]Acompanhamento Diário'!A50</f>
        <v>41218</v>
      </c>
      <c r="C47" s="4">
        <f>'[1]Acompanhamento Diário'!B50</f>
        <v>0.35830000000000001</v>
      </c>
      <c r="D47" s="4">
        <f>'[1]Acompanhamento Diário'!T50</f>
        <v>0.43329999999999996</v>
      </c>
      <c r="E47" s="4">
        <f>'[1]Acompanhamento Diário'!AE50</f>
        <v>0.40479999999999999</v>
      </c>
      <c r="F47" s="4">
        <f>'[1]Acompanhamento Diário'!AA50</f>
        <v>0.32899999999999996</v>
      </c>
    </row>
    <row r="48" spans="2:6" x14ac:dyDescent="0.25">
      <c r="B48" s="3">
        <f>'[1]Acompanhamento Diário'!A51</f>
        <v>41219</v>
      </c>
      <c r="C48" s="4">
        <f>'[1]Acompanhamento Diário'!B51</f>
        <v>0.35560000000000003</v>
      </c>
      <c r="D48" s="4">
        <f>'[1]Acompanhamento Diário'!T51</f>
        <v>0.43009999999999998</v>
      </c>
      <c r="E48" s="4">
        <f>'[1]Acompanhamento Diário'!AE51</f>
        <v>0.40270000000000006</v>
      </c>
      <c r="F48" s="4">
        <f>'[1]Acompanhamento Diário'!AA51</f>
        <v>0.3276</v>
      </c>
    </row>
    <row r="49" spans="2:6" x14ac:dyDescent="0.25">
      <c r="B49" s="3">
        <f>'[1]Acompanhamento Diário'!A52</f>
        <v>41220</v>
      </c>
      <c r="C49" s="4">
        <f>'[1]Acompanhamento Diário'!B52</f>
        <v>0.35220000000000001</v>
      </c>
      <c r="D49" s="4">
        <f>'[1]Acompanhamento Diário'!T52</f>
        <v>0.42609999999999998</v>
      </c>
      <c r="E49" s="4">
        <f>'[1]Acompanhamento Diário'!AE52</f>
        <v>0.39990000000000003</v>
      </c>
      <c r="F49" s="4">
        <f>'[1]Acompanhamento Diário'!AA52</f>
        <v>0.32679999999999998</v>
      </c>
    </row>
    <row r="50" spans="2:6" x14ac:dyDescent="0.25">
      <c r="B50" s="3">
        <f>'[1]Acompanhamento Diário'!A53</f>
        <v>41221</v>
      </c>
      <c r="C50" s="4">
        <f>'[1]Acompanhamento Diário'!B53</f>
        <v>0.35039999999999999</v>
      </c>
      <c r="D50" s="4">
        <f>'[1]Acompanhamento Diário'!T53</f>
        <v>0.42</v>
      </c>
      <c r="E50" s="4">
        <f>'[1]Acompanhamento Diário'!AE53</f>
        <v>0.39779999999999999</v>
      </c>
      <c r="F50" s="4">
        <f>'[1]Acompanhamento Diário'!AA53</f>
        <v>0.32579999999999998</v>
      </c>
    </row>
    <row r="51" spans="2:6" x14ac:dyDescent="0.25">
      <c r="B51" s="3">
        <f>'[1]Acompanhamento Diário'!A54</f>
        <v>41222</v>
      </c>
      <c r="C51" s="4">
        <f>'[1]Acompanhamento Diário'!B54</f>
        <v>0.3488</v>
      </c>
      <c r="D51" s="4">
        <f>'[1]Acompanhamento Diário'!T54</f>
        <v>0.41340000000000005</v>
      </c>
      <c r="E51" s="4">
        <f>'[1]Acompanhamento Diário'!AE54</f>
        <v>0.39700000000000002</v>
      </c>
      <c r="F51" s="4">
        <f>'[1]Acompanhamento Diário'!AA54</f>
        <v>0.32530000000000003</v>
      </c>
    </row>
    <row r="52" spans="2:6" x14ac:dyDescent="0.25">
      <c r="B52" s="3">
        <f>'[1]Acompanhamento Diário'!A55</f>
        <v>41223</v>
      </c>
      <c r="C52" s="4">
        <f>'[1]Acompanhamento Diário'!B55</f>
        <v>0.34799999999999998</v>
      </c>
      <c r="D52" s="4">
        <f>'[1]Acompanhamento Diário'!T55</f>
        <v>0.41409999999999997</v>
      </c>
      <c r="E52" s="4">
        <f>'[1]Acompanhamento Diário'!AE55</f>
        <v>0.39659999999999995</v>
      </c>
      <c r="F52" s="4">
        <f>'[1]Acompanhamento Diário'!AA55</f>
        <v>0.3251</v>
      </c>
    </row>
    <row r="53" spans="2:6" x14ac:dyDescent="0.25">
      <c r="B53" s="3">
        <f>'[1]Acompanhamento Diário'!A56</f>
        <v>41224</v>
      </c>
      <c r="C53" s="4">
        <f>'[1]Acompanhamento Diário'!B56</f>
        <v>0.3483</v>
      </c>
      <c r="D53" s="4">
        <f>'[1]Acompanhamento Diário'!T56</f>
        <v>0.41659999999999997</v>
      </c>
      <c r="E53" s="4">
        <f>'[1]Acompanhamento Diário'!AE56</f>
        <v>0.39729999999999999</v>
      </c>
      <c r="F53" s="4">
        <f>'[1]Acompanhamento Diário'!AA56</f>
        <v>0.32539999999999997</v>
      </c>
    </row>
    <row r="54" spans="2:6" x14ac:dyDescent="0.25">
      <c r="B54" s="3">
        <f>'[1]Acompanhamento Diário'!A57</f>
        <v>41225</v>
      </c>
      <c r="C54" s="4">
        <f>'[1]Acompanhamento Diário'!B57</f>
        <v>0.34689999999999999</v>
      </c>
      <c r="D54" s="4">
        <f>'[1]Acompanhamento Diário'!T57</f>
        <v>0.41350000000000003</v>
      </c>
      <c r="E54" s="4">
        <f>'[1]Acompanhamento Diário'!AE57</f>
        <v>0.39710000000000001</v>
      </c>
      <c r="F54" s="4">
        <f>'[1]Acompanhamento Diário'!AA57</f>
        <v>0.3251</v>
      </c>
    </row>
    <row r="55" spans="2:6" x14ac:dyDescent="0.25">
      <c r="B55" s="3">
        <f>'[1]Acompanhamento Diário'!A58</f>
        <v>41226</v>
      </c>
      <c r="C55" s="4">
        <f>'[1]Acompanhamento Diário'!B58</f>
        <v>0.34639999999999999</v>
      </c>
      <c r="D55" s="4">
        <f>'[1]Acompanhamento Diário'!T58</f>
        <v>0.40990000000000004</v>
      </c>
      <c r="E55" s="4">
        <f>'[1]Acompanhamento Diário'!AE58</f>
        <v>0.39689999999999998</v>
      </c>
      <c r="F55" s="4">
        <f>'[1]Acompanhamento Diário'!AA58</f>
        <v>0.32369999999999999</v>
      </c>
    </row>
    <row r="56" spans="2:6" x14ac:dyDescent="0.25">
      <c r="B56" s="3">
        <f>'[1]Acompanhamento Diário'!A59</f>
        <v>41227</v>
      </c>
      <c r="C56" s="4">
        <f>'[1]Acompanhamento Diário'!B59</f>
        <v>0.34549999999999997</v>
      </c>
      <c r="D56" s="4">
        <f>'[1]Acompanhamento Diário'!T59</f>
        <v>0.40679999999999999</v>
      </c>
      <c r="E56" s="4">
        <f>'[1]Acompanhamento Diário'!AE59</f>
        <v>0.39630000000000004</v>
      </c>
      <c r="F56" s="4">
        <f>'[1]Acompanhamento Diário'!AA59</f>
        <v>0.32350000000000001</v>
      </c>
    </row>
    <row r="57" spans="2:6" x14ac:dyDescent="0.25">
      <c r="B57" s="3">
        <f>'[1]Acompanhamento Diário'!A60</f>
        <v>41228</v>
      </c>
      <c r="C57" s="4">
        <f>'[1]Acompanhamento Diário'!B60</f>
        <v>0.34520000000000001</v>
      </c>
      <c r="D57" s="4">
        <f>'[1]Acompanhamento Diário'!T60</f>
        <v>0.40670000000000001</v>
      </c>
      <c r="E57" s="4">
        <f>'[1]Acompanhamento Diário'!AE60</f>
        <v>0.39630000000000004</v>
      </c>
      <c r="F57" s="4">
        <f>'[1]Acompanhamento Diário'!AA60</f>
        <v>0.32299999999999995</v>
      </c>
    </row>
    <row r="58" spans="2:6" x14ac:dyDescent="0.25">
      <c r="B58" s="3">
        <f>'[1]Acompanhamento Diário'!A61</f>
        <v>41229</v>
      </c>
      <c r="C58" s="4">
        <f>'[1]Acompanhamento Diário'!B61</f>
        <v>0.34420000000000001</v>
      </c>
      <c r="D58" s="4">
        <f>'[1]Acompanhamento Diário'!T61</f>
        <v>0.40649999999999997</v>
      </c>
      <c r="E58" s="4">
        <f>'[1]Acompanhamento Diário'!AE61</f>
        <v>0.39479999999999998</v>
      </c>
      <c r="F58" s="4">
        <f>'[1]Acompanhamento Diário'!AA61</f>
        <v>0.3221</v>
      </c>
    </row>
    <row r="59" spans="2:6" x14ac:dyDescent="0.25">
      <c r="B59" s="3">
        <f>'[1]Acompanhamento Diário'!A62</f>
        <v>41230</v>
      </c>
      <c r="C59" s="4">
        <f>'[1]Acompanhamento Diário'!B62</f>
        <v>0.34380000000000005</v>
      </c>
      <c r="D59" s="4">
        <f>'[1]Acompanhamento Diário'!T62</f>
        <v>0.4083</v>
      </c>
      <c r="E59" s="4">
        <f>'[1]Acompanhamento Diário'!AE62</f>
        <v>0.39549999999999996</v>
      </c>
      <c r="F59" s="4">
        <f>'[1]Acompanhamento Diário'!AA62</f>
        <v>0.32229999999999998</v>
      </c>
    </row>
    <row r="60" spans="2:6" x14ac:dyDescent="0.25">
      <c r="B60" s="3">
        <f>'[1]Acompanhamento Diário'!A63</f>
        <v>41231</v>
      </c>
      <c r="C60" s="4">
        <f>'[1]Acompanhamento Diário'!B63</f>
        <v>0.34399999999999997</v>
      </c>
      <c r="D60" s="4">
        <f>'[1]Acompanhamento Diário'!T63</f>
        <v>0.40920000000000001</v>
      </c>
      <c r="E60" s="4">
        <f>'[1]Acompanhamento Diário'!AE63</f>
        <v>0.39860000000000001</v>
      </c>
      <c r="F60" s="4">
        <f>'[1]Acompanhamento Diário'!AA63</f>
        <v>0.32340000000000002</v>
      </c>
    </row>
    <row r="61" spans="2:6" x14ac:dyDescent="0.25">
      <c r="B61" s="3">
        <f>'[1]Acompanhamento Diário'!A64</f>
        <v>41232</v>
      </c>
      <c r="C61" s="4">
        <f>'[1]Acompanhamento Diário'!B64</f>
        <v>0.34119999999999995</v>
      </c>
      <c r="D61" s="4">
        <f>'[1]Acompanhamento Diário'!T64</f>
        <v>0.40670000000000001</v>
      </c>
      <c r="E61" s="4">
        <f>'[1]Acompanhamento Diário'!AE64</f>
        <v>0.39759999999999995</v>
      </c>
      <c r="F61" s="4">
        <f>'[1]Acompanhamento Diário'!AA64</f>
        <v>0.3236</v>
      </c>
    </row>
    <row r="62" spans="2:6" x14ac:dyDescent="0.25">
      <c r="B62" s="3">
        <f>'[1]Acompanhamento Diário'!A65</f>
        <v>41233</v>
      </c>
      <c r="C62" s="4">
        <f>'[1]Acompanhamento Diário'!B65</f>
        <v>0.33929999999999999</v>
      </c>
      <c r="D62" s="4">
        <f>'[1]Acompanhamento Diário'!T65</f>
        <v>0.40429999999999999</v>
      </c>
      <c r="E62" s="4">
        <f>'[1]Acompanhamento Diário'!AE65</f>
        <v>0.39429999999999998</v>
      </c>
      <c r="F62" s="4">
        <f>'[1]Acompanhamento Diário'!AA65</f>
        <v>0.32420000000000004</v>
      </c>
    </row>
    <row r="63" spans="2:6" x14ac:dyDescent="0.25">
      <c r="B63" s="3">
        <f>'[1]Acompanhamento Diário'!A66</f>
        <v>41234</v>
      </c>
      <c r="C63" s="4">
        <f>'[1]Acompanhamento Diário'!B66</f>
        <v>0.33710000000000001</v>
      </c>
      <c r="D63" s="4">
        <f>'[1]Acompanhamento Diário'!T66</f>
        <v>0.40130000000000005</v>
      </c>
      <c r="E63" s="4">
        <f>'[1]Acompanhamento Diário'!AE66</f>
        <v>0.39179999999999998</v>
      </c>
      <c r="F63" s="4">
        <f>'[1]Acompanhamento Diário'!AA66</f>
        <v>0.32579999999999998</v>
      </c>
    </row>
    <row r="64" spans="2:6" x14ac:dyDescent="0.25">
      <c r="B64" s="3">
        <f>'[1]Acompanhamento Diário'!A67</f>
        <v>41235</v>
      </c>
      <c r="C64" s="4">
        <f>'[1]Acompanhamento Diário'!B67</f>
        <v>0.33390000000000003</v>
      </c>
      <c r="D64" s="4">
        <f>'[1]Acompanhamento Diário'!T67</f>
        <v>0.39750000000000002</v>
      </c>
      <c r="E64" s="4">
        <f>'[1]Acompanhamento Diário'!AE67</f>
        <v>0.38950000000000001</v>
      </c>
      <c r="F64" s="4">
        <f>'[1]Acompanhamento Diário'!AA67</f>
        <v>0.32780000000000004</v>
      </c>
    </row>
    <row r="65" spans="2:6" x14ac:dyDescent="0.25">
      <c r="B65" s="3">
        <f>'[1]Acompanhamento Diário'!A68</f>
        <v>41236</v>
      </c>
      <c r="C65" s="4">
        <f>'[1]Acompanhamento Diário'!B68</f>
        <v>0.3306</v>
      </c>
      <c r="D65" s="4">
        <f>'[1]Acompanhamento Diário'!T68</f>
        <v>0.3957</v>
      </c>
      <c r="E65" s="4">
        <f>'[1]Acompanhamento Diário'!AE68</f>
        <v>0.38679999999999998</v>
      </c>
      <c r="F65" s="4">
        <f>'[1]Acompanhamento Diário'!AA68</f>
        <v>0.32969999999999999</v>
      </c>
    </row>
    <row r="66" spans="2:6" x14ac:dyDescent="0.25">
      <c r="B66" s="3">
        <f>'[1]Acompanhamento Diário'!A69</f>
        <v>41237</v>
      </c>
      <c r="C66" s="4">
        <f>'[1]Acompanhamento Diário'!B69</f>
        <v>0.32819999999999999</v>
      </c>
      <c r="D66" s="4">
        <f>'[1]Acompanhamento Diário'!T69</f>
        <v>0.39520000000000005</v>
      </c>
      <c r="E66" s="4">
        <f>'[1]Acompanhamento Diário'!AE69</f>
        <v>0.38429999999999997</v>
      </c>
      <c r="F66" s="4">
        <f>'[1]Acompanhamento Diário'!AA69</f>
        <v>0.33149999999999996</v>
      </c>
    </row>
    <row r="67" spans="2:6" x14ac:dyDescent="0.25">
      <c r="B67" s="3">
        <f>'[1]Acompanhamento Diário'!A70</f>
        <v>41238</v>
      </c>
      <c r="C67" s="4">
        <f>'[1]Acompanhamento Diário'!B70</f>
        <v>0.32799999999999996</v>
      </c>
      <c r="D67" s="4">
        <f>'[1]Acompanhamento Diário'!T70</f>
        <v>0.39750000000000002</v>
      </c>
      <c r="E67" s="4">
        <f>'[1]Acompanhamento Diário'!AE70</f>
        <v>0.38600000000000001</v>
      </c>
      <c r="F67" s="4">
        <f>'[1]Acompanhamento Diário'!AA70</f>
        <v>0.33380000000000004</v>
      </c>
    </row>
    <row r="68" spans="2:6" x14ac:dyDescent="0.25">
      <c r="B68" s="3">
        <f>'[1]Acompanhamento Diário'!A71</f>
        <v>41239</v>
      </c>
      <c r="C68" s="4">
        <f>'[1]Acompanhamento Diário'!B71</f>
        <v>0.3256</v>
      </c>
      <c r="D68" s="4">
        <f>'[1]Acompanhamento Diário'!T71</f>
        <v>0.39429999999999998</v>
      </c>
      <c r="E68" s="4">
        <f>'[1]Acompanhamento Diário'!AE71</f>
        <v>0.3856</v>
      </c>
      <c r="F68" s="4">
        <f>'[1]Acompanhamento Diário'!AA71</f>
        <v>0.3382</v>
      </c>
    </row>
    <row r="69" spans="2:6" x14ac:dyDescent="0.25">
      <c r="B69" s="3">
        <f>'[1]Acompanhamento Diário'!A72</f>
        <v>41240</v>
      </c>
      <c r="C69" s="4">
        <f>'[1]Acompanhamento Diário'!B72</f>
        <v>0.32390000000000002</v>
      </c>
      <c r="D69" s="4">
        <f>'[1]Acompanhamento Diário'!T72</f>
        <v>0.39</v>
      </c>
      <c r="E69" s="4">
        <f>'[1]Acompanhamento Diário'!AE72</f>
        <v>0.38650000000000001</v>
      </c>
      <c r="F69" s="4">
        <f>'[1]Acompanhamento Diário'!AA72</f>
        <v>0.34029999999999999</v>
      </c>
    </row>
    <row r="70" spans="2:6" x14ac:dyDescent="0.25">
      <c r="B70" s="3">
        <f>'[1]Acompanhamento Diário'!A73</f>
        <v>41241</v>
      </c>
      <c r="C70" s="4">
        <f>'[1]Acompanhamento Diário'!B73</f>
        <v>0.3226</v>
      </c>
      <c r="D70" s="4">
        <f>'[1]Acompanhamento Diário'!T73</f>
        <v>0.38490000000000002</v>
      </c>
      <c r="E70" s="4">
        <f>'[1]Acompanhamento Diário'!AE73</f>
        <v>0.38729999999999998</v>
      </c>
      <c r="F70" s="4">
        <f>'[1]Acompanhamento Diário'!AA73</f>
        <v>0.34210000000000002</v>
      </c>
    </row>
    <row r="71" spans="2:6" x14ac:dyDescent="0.25">
      <c r="B71" s="3">
        <f>'[1]Acompanhamento Diário'!A74</f>
        <v>41242</v>
      </c>
      <c r="C71" s="4">
        <f>'[1]Acompanhamento Diário'!B74</f>
        <v>0.3206</v>
      </c>
      <c r="D71" s="4">
        <f>'[1]Acompanhamento Diário'!T74</f>
        <v>0.38049999999999995</v>
      </c>
      <c r="E71" s="4">
        <f>'[1]Acompanhamento Diário'!AE74</f>
        <v>0.38829999999999998</v>
      </c>
      <c r="F71" s="4">
        <f>'[1]Acompanhamento Diário'!AA74</f>
        <v>0.34310000000000002</v>
      </c>
    </row>
    <row r="72" spans="2:6" x14ac:dyDescent="0.25">
      <c r="B72" s="3">
        <f>'[1]Acompanhamento Diário'!A75</f>
        <v>41243</v>
      </c>
      <c r="C72" s="4">
        <f>'[1]Acompanhamento Diário'!B75</f>
        <v>0.31890000000000002</v>
      </c>
      <c r="D72" s="4">
        <f>'[1]Acompanhamento Diário'!T75</f>
        <v>0.37630000000000002</v>
      </c>
      <c r="E72" s="4">
        <f>'[1]Acompanhamento Diário'!AE75</f>
        <v>0.38939999999999997</v>
      </c>
      <c r="F72" s="4">
        <f>'[1]Acompanhamento Diário'!AA75</f>
        <v>0.34310000000000002</v>
      </c>
    </row>
    <row r="73" spans="2:6" x14ac:dyDescent="0.25">
      <c r="B73" s="3">
        <f>'[1]Acompanhamento Diário'!A76</f>
        <v>41244</v>
      </c>
      <c r="C73" s="4">
        <f>'[1]Acompanhamento Diário'!B76</f>
        <v>0.3175</v>
      </c>
      <c r="D73" s="4">
        <f>'[1]Acompanhamento Diário'!T76</f>
        <v>0.37640000000000001</v>
      </c>
      <c r="E73" s="4">
        <f>'[1]Acompanhamento Diário'!AE76</f>
        <v>0.3906</v>
      </c>
      <c r="F73" s="4">
        <f>'[1]Acompanhamento Diário'!AA76</f>
        <v>0.34470000000000001</v>
      </c>
    </row>
    <row r="74" spans="2:6" x14ac:dyDescent="0.25">
      <c r="B74" s="3">
        <f>'[1]Acompanhamento Diário'!A77</f>
        <v>41245</v>
      </c>
      <c r="C74" s="4">
        <f>'[1]Acompanhamento Diário'!B77</f>
        <v>0.31679999999999997</v>
      </c>
      <c r="D74" s="4">
        <f>'[1]Acompanhamento Diário'!T77</f>
        <v>0.37709999999999999</v>
      </c>
      <c r="E74" s="4">
        <f>'[1]Acompanhamento Diário'!AE77</f>
        <v>0.39399999999999996</v>
      </c>
      <c r="F74" s="4">
        <f>'[1]Acompanhamento Diário'!AA77</f>
        <v>0.34710000000000002</v>
      </c>
    </row>
    <row r="75" spans="2:6" x14ac:dyDescent="0.25">
      <c r="B75" s="3">
        <f>'[1]Acompanhamento Diário'!A78</f>
        <v>41246</v>
      </c>
      <c r="C75" s="4">
        <f>'[1]Acompanhamento Diário'!B78</f>
        <v>0.31559999999999999</v>
      </c>
      <c r="D75" s="4">
        <f>'[1]Acompanhamento Diário'!T78</f>
        <v>0.37369999999999998</v>
      </c>
      <c r="E75" s="4">
        <f>'[1]Acompanhamento Diário'!AE78</f>
        <v>0.39759999999999995</v>
      </c>
      <c r="F75" s="4">
        <f>'[1]Acompanhamento Diário'!AA78</f>
        <v>0.34659999999999996</v>
      </c>
    </row>
    <row r="76" spans="2:6" x14ac:dyDescent="0.25">
      <c r="B76" s="3">
        <f>'[1]Acompanhamento Diário'!A79</f>
        <v>41247</v>
      </c>
      <c r="C76" s="4">
        <f>'[1]Acompanhamento Diário'!B79</f>
        <v>0.31459999999999999</v>
      </c>
      <c r="D76" s="4">
        <f>'[1]Acompanhamento Diário'!T79</f>
        <v>0.36840000000000006</v>
      </c>
      <c r="E76" s="4">
        <f>'[1]Acompanhamento Diário'!AE79</f>
        <v>0.40039999999999998</v>
      </c>
      <c r="F76" s="4">
        <f>'[1]Acompanhamento Diário'!AA79</f>
        <v>0.34610000000000002</v>
      </c>
    </row>
    <row r="77" spans="2:6" x14ac:dyDescent="0.25">
      <c r="B77" s="3">
        <f>'[1]Acompanhamento Diário'!A80</f>
        <v>41248</v>
      </c>
      <c r="C77" s="4">
        <f>'[1]Acompanhamento Diário'!B80</f>
        <v>0.31280000000000002</v>
      </c>
      <c r="D77" s="4">
        <f>'[1]Acompanhamento Diário'!T80</f>
        <v>0.36409999999999998</v>
      </c>
      <c r="E77" s="4">
        <f>'[1]Acompanhamento Diário'!AE80</f>
        <v>0.40270000000000006</v>
      </c>
      <c r="F77" s="4">
        <f>'[1]Acompanhamento Diário'!AA80</f>
        <v>0.3458</v>
      </c>
    </row>
    <row r="78" spans="2:6" x14ac:dyDescent="0.25">
      <c r="B78" s="3">
        <f>'[1]Acompanhamento Diário'!A81</f>
        <v>41249</v>
      </c>
      <c r="C78" s="4">
        <f>'[1]Acompanhamento Diário'!B81</f>
        <v>0.31040000000000001</v>
      </c>
      <c r="D78" s="4">
        <f>'[1]Acompanhamento Diário'!T81</f>
        <v>0.35759999999999997</v>
      </c>
      <c r="E78" s="4">
        <f>'[1]Acompanhamento Diário'!AE81</f>
        <v>0.40439999999999998</v>
      </c>
      <c r="F78" s="4">
        <f>'[1]Acompanhamento Diário'!AA81</f>
        <v>0.34470000000000001</v>
      </c>
    </row>
    <row r="79" spans="2:6" x14ac:dyDescent="0.25">
      <c r="B79" s="3">
        <f>'[1]Acompanhamento Diário'!A82</f>
        <v>41250</v>
      </c>
      <c r="C79" s="4">
        <f>'[1]Acompanhamento Diário'!B82</f>
        <v>0.30780000000000002</v>
      </c>
      <c r="D79" s="4">
        <f>'[1]Acompanhamento Diário'!T82</f>
        <v>0.34960000000000002</v>
      </c>
      <c r="E79" s="4">
        <f>'[1]Acompanhamento Diário'!AE82</f>
        <v>0.40700000000000003</v>
      </c>
      <c r="F79" s="4">
        <f>'[1]Acompanhamento Diário'!AA82</f>
        <v>0.34409999999999996</v>
      </c>
    </row>
    <row r="80" spans="2:6" x14ac:dyDescent="0.25">
      <c r="B80" s="3">
        <f>'[1]Acompanhamento Diário'!A83</f>
        <v>41251</v>
      </c>
      <c r="C80" s="4">
        <f>'[1]Acompanhamento Diário'!B83</f>
        <v>0.3054</v>
      </c>
      <c r="D80" s="4">
        <f>'[1]Acompanhamento Diário'!T83</f>
        <v>0.34850000000000003</v>
      </c>
      <c r="E80" s="4">
        <f>'[1]Acompanhamento Diário'!AE83</f>
        <v>0.41020000000000001</v>
      </c>
      <c r="F80" s="4">
        <f>'[1]Acompanhamento Diário'!AA83</f>
        <v>0.34340000000000004</v>
      </c>
    </row>
    <row r="81" spans="2:6" x14ac:dyDescent="0.25">
      <c r="B81" s="3">
        <f>'[1]Acompanhamento Diário'!A84</f>
        <v>41252</v>
      </c>
      <c r="C81" s="4">
        <f>'[1]Acompanhamento Diário'!B84</f>
        <v>0.30329999999999996</v>
      </c>
      <c r="D81" s="4">
        <f>'[1]Acompanhamento Diário'!T84</f>
        <v>0.34889999999999999</v>
      </c>
      <c r="E81" s="4">
        <f>'[1]Acompanhamento Diário'!AE84</f>
        <v>0.41320000000000001</v>
      </c>
      <c r="F81" s="4">
        <f>'[1]Acompanhamento Diário'!AA84</f>
        <v>0.34549999999999997</v>
      </c>
    </row>
    <row r="82" spans="2:6" x14ac:dyDescent="0.25">
      <c r="B82" s="3">
        <f>'[1]Acompanhamento Diário'!A85</f>
        <v>41253</v>
      </c>
      <c r="C82" s="4">
        <f>'[1]Acompanhamento Diário'!B85</f>
        <v>0.3009</v>
      </c>
      <c r="D82" s="4">
        <f>'[1]Acompanhamento Diário'!T85</f>
        <v>0.34470000000000001</v>
      </c>
      <c r="E82" s="4">
        <f>'[1]Acompanhamento Diário'!AE85</f>
        <v>0.41619999999999996</v>
      </c>
      <c r="F82" s="4">
        <f>'[1]Acompanhamento Diário'!AA85</f>
        <v>0.34539999999999998</v>
      </c>
    </row>
    <row r="83" spans="2:6" x14ac:dyDescent="0.25">
      <c r="B83" s="3">
        <f>'[1]Acompanhamento Diário'!A86</f>
        <v>41254</v>
      </c>
      <c r="C83" s="4">
        <f>'[1]Acompanhamento Diário'!B86</f>
        <v>0.29859999999999998</v>
      </c>
      <c r="D83" s="4">
        <f>'[1]Acompanhamento Diário'!T86</f>
        <v>0.3407</v>
      </c>
      <c r="E83" s="4">
        <f>'[1]Acompanhamento Diário'!AE86</f>
        <v>0.41770000000000002</v>
      </c>
      <c r="F83" s="4">
        <f>'[1]Acompanhamento Diário'!AA86</f>
        <v>0.34549999999999997</v>
      </c>
    </row>
    <row r="84" spans="2:6" x14ac:dyDescent="0.25">
      <c r="B84" s="3">
        <f>'[1]Acompanhamento Diário'!A87</f>
        <v>41255</v>
      </c>
      <c r="C84" s="4">
        <f>'[1]Acompanhamento Diário'!B87</f>
        <v>0.29649999999999999</v>
      </c>
      <c r="D84" s="4">
        <f>'[1]Acompanhamento Diário'!T87</f>
        <v>0.33750000000000002</v>
      </c>
      <c r="E84" s="4">
        <f>'[1]Acompanhamento Diário'!AE87</f>
        <v>0.41889999999999999</v>
      </c>
      <c r="F84" s="4">
        <f>'[1]Acompanhamento Diário'!AA87</f>
        <v>0.34520000000000001</v>
      </c>
    </row>
    <row r="85" spans="2:6" x14ac:dyDescent="0.25">
      <c r="B85" s="3">
        <f>'[1]Acompanhamento Diário'!A88</f>
        <v>41256</v>
      </c>
      <c r="C85" s="4">
        <f>'[1]Acompanhamento Diário'!B88</f>
        <v>0.29449999999999998</v>
      </c>
      <c r="D85" s="4">
        <f>'[1]Acompanhamento Diário'!T88</f>
        <v>0.33600000000000002</v>
      </c>
      <c r="E85" s="4">
        <f>'[1]Acompanhamento Diário'!AE88</f>
        <v>0.41830000000000001</v>
      </c>
      <c r="F85" s="4">
        <f>'[1]Acompanhamento Diário'!AA88</f>
        <v>0.3458</v>
      </c>
    </row>
    <row r="86" spans="2:6" x14ac:dyDescent="0.25">
      <c r="B86" s="3">
        <f>'[1]Acompanhamento Diário'!A89</f>
        <v>41257</v>
      </c>
      <c r="C86" s="4">
        <f>'[1]Acompanhamento Diário'!B89</f>
        <v>0.29449999999999998</v>
      </c>
      <c r="D86" s="4">
        <f>'[1]Acompanhamento Diário'!T89</f>
        <v>0.33380000000000004</v>
      </c>
      <c r="E86" s="4">
        <f>'[1]Acompanhamento Diário'!AE89</f>
        <v>0.41759999999999997</v>
      </c>
      <c r="F86" s="4">
        <f>'[1]Acompanhamento Diário'!AA89</f>
        <v>0.34189999999999998</v>
      </c>
    </row>
    <row r="87" spans="2:6" x14ac:dyDescent="0.25">
      <c r="B87" s="3">
        <f>'[1]Acompanhamento Diário'!A90</f>
        <v>41258</v>
      </c>
      <c r="C87" s="4">
        <f>'[1]Acompanhamento Diário'!B90</f>
        <v>0.29570000000000002</v>
      </c>
      <c r="D87" s="4">
        <f>'[1]Acompanhamento Diário'!T90</f>
        <v>0.33539999999999998</v>
      </c>
      <c r="E87" s="4">
        <f>'[1]Acompanhamento Diário'!AE90</f>
        <v>0.41739999999999999</v>
      </c>
      <c r="F87" s="4">
        <f>'[1]Acompanhamento Diário'!AA90</f>
        <v>0.34189999999999998</v>
      </c>
    </row>
    <row r="88" spans="2:6" x14ac:dyDescent="0.25">
      <c r="B88" s="3">
        <f>'[1]Acompanhamento Diário'!A91</f>
        <v>41259</v>
      </c>
      <c r="C88" s="4">
        <f>'[1]Acompanhamento Diário'!B91</f>
        <v>0.29730000000000001</v>
      </c>
      <c r="D88" s="4">
        <f>'[1]Acompanhamento Diário'!T91</f>
        <v>0.33539999999999998</v>
      </c>
      <c r="E88" s="4">
        <f>'[1]Acompanhamento Diário'!AE91</f>
        <v>0.41909999999999997</v>
      </c>
      <c r="F88" s="4">
        <f>'[1]Acompanhamento Diário'!AA91</f>
        <v>0.34490000000000004</v>
      </c>
    </row>
    <row r="89" spans="2:6" x14ac:dyDescent="0.25">
      <c r="B89" s="3">
        <f>'[1]Acompanhamento Diário'!A92</f>
        <v>41260</v>
      </c>
      <c r="C89" s="4">
        <f>'[1]Acompanhamento Diário'!B92</f>
        <v>0.2979</v>
      </c>
      <c r="D89" s="4">
        <f>'[1]Acompanhamento Diário'!T92</f>
        <v>0.33380000000000004</v>
      </c>
      <c r="E89" s="4">
        <f>'[1]Acompanhamento Diário'!AE92</f>
        <v>0.41979999999999995</v>
      </c>
      <c r="F89" s="4">
        <f>'[1]Acompanhamento Diário'!AA92</f>
        <v>0.34560000000000002</v>
      </c>
    </row>
    <row r="90" spans="2:6" x14ac:dyDescent="0.25">
      <c r="B90" s="3">
        <f>'[1]Acompanhamento Diário'!A93</f>
        <v>41261</v>
      </c>
      <c r="C90" s="4">
        <f>'[1]Acompanhamento Diário'!B93</f>
        <v>0.29859999999999998</v>
      </c>
      <c r="D90" s="4">
        <f>'[1]Acompanhamento Diário'!T93</f>
        <v>0.33200000000000002</v>
      </c>
      <c r="E90" s="4">
        <f>'[1]Acompanhamento Diário'!AE93</f>
        <v>0.41960000000000003</v>
      </c>
      <c r="F90" s="4">
        <f>'[1]Acompanhamento Diário'!AA93</f>
        <v>0.3453</v>
      </c>
    </row>
    <row r="91" spans="2:6" x14ac:dyDescent="0.25">
      <c r="B91" s="3">
        <f>'[1]Acompanhamento Diário'!A94</f>
        <v>41262</v>
      </c>
      <c r="C91" s="4">
        <f>'[1]Acompanhamento Diário'!B94</f>
        <v>0.29799999999999999</v>
      </c>
      <c r="D91" s="4">
        <f>'[1]Acompanhamento Diário'!T94</f>
        <v>0.3306</v>
      </c>
      <c r="E91" s="4">
        <f>'[1]Acompanhamento Diário'!AE94</f>
        <v>0.41909999999999997</v>
      </c>
      <c r="F91" s="4">
        <f>'[1]Acompanhamento Diário'!AA94</f>
        <v>0.3427</v>
      </c>
    </row>
    <row r="92" spans="2:6" x14ac:dyDescent="0.25">
      <c r="B92" s="3">
        <f>'[1]Acompanhamento Diário'!A95</f>
        <v>41263</v>
      </c>
      <c r="C92" s="4">
        <f>'[1]Acompanhamento Diário'!B95</f>
        <v>0.29680000000000001</v>
      </c>
      <c r="D92" s="4">
        <f>'[1]Acompanhamento Diário'!T95</f>
        <v>0.32799999999999996</v>
      </c>
      <c r="E92" s="4">
        <f>'[1]Acompanhamento Diário'!AE95</f>
        <v>0.41840000000000005</v>
      </c>
      <c r="F92" s="4">
        <f>'[1]Acompanhamento Diário'!AA95</f>
        <v>0.33939999999999998</v>
      </c>
    </row>
    <row r="93" spans="2:6" x14ac:dyDescent="0.25">
      <c r="B93" s="3">
        <f>'[1]Acompanhamento Diário'!A96</f>
        <v>41264</v>
      </c>
      <c r="C93" s="4">
        <f>'[1]Acompanhamento Diário'!B96</f>
        <v>0.29570000000000002</v>
      </c>
      <c r="D93" s="4">
        <f>'[1]Acompanhamento Diário'!T96</f>
        <v>0.32700000000000001</v>
      </c>
      <c r="E93" s="4">
        <f>'[1]Acompanhamento Diário'!AE96</f>
        <v>0.4178</v>
      </c>
      <c r="F93" s="4">
        <f>'[1]Acompanhamento Diário'!AA96</f>
        <v>0.33579999999999999</v>
      </c>
    </row>
    <row r="94" spans="2:6" x14ac:dyDescent="0.25">
      <c r="B94" s="3">
        <f>'[1]Acompanhamento Diário'!A97</f>
        <v>41265</v>
      </c>
      <c r="C94" s="4">
        <f>'[1]Acompanhamento Diário'!B97</f>
        <v>0.29549999999999998</v>
      </c>
      <c r="D94" s="4">
        <f>'[1]Acompanhamento Diário'!T97</f>
        <v>0.32770000000000005</v>
      </c>
      <c r="E94" s="4">
        <f>'[1]Acompanhamento Diário'!AE97</f>
        <v>0.41880000000000001</v>
      </c>
      <c r="F94" s="4">
        <f>'[1]Acompanhamento Diário'!AA97</f>
        <v>0.3342</v>
      </c>
    </row>
    <row r="95" spans="2:6" x14ac:dyDescent="0.25">
      <c r="B95" s="3">
        <f>'[1]Acompanhamento Diário'!A98</f>
        <v>41266</v>
      </c>
      <c r="C95" s="4">
        <f>'[1]Acompanhamento Diário'!B98</f>
        <v>0.2959</v>
      </c>
      <c r="D95" s="4">
        <f>'[1]Acompanhamento Diário'!T98</f>
        <v>0.33039999999999997</v>
      </c>
      <c r="E95" s="4">
        <f>'[1]Acompanhamento Diário'!AE98</f>
        <v>0.41930000000000001</v>
      </c>
      <c r="F95" s="4">
        <f>'[1]Acompanhamento Diário'!AA98</f>
        <v>0.33429999999999999</v>
      </c>
    </row>
    <row r="96" spans="2:6" x14ac:dyDescent="0.25">
      <c r="B96" s="3">
        <f>'[1]Acompanhamento Diário'!A99</f>
        <v>41267</v>
      </c>
      <c r="C96" s="4">
        <f>'[1]Acompanhamento Diário'!B99</f>
        <v>0.29530000000000001</v>
      </c>
      <c r="D96" s="4">
        <f>'[1]Acompanhamento Diário'!T99</f>
        <v>0.33409999999999995</v>
      </c>
      <c r="E96" s="4">
        <f>'[1]Acompanhamento Diário'!AE99</f>
        <v>0.41619999999999996</v>
      </c>
      <c r="F96" s="4">
        <f>'[1]Acompanhamento Diário'!AA99</f>
        <v>0.3347</v>
      </c>
    </row>
    <row r="97" spans="2:6" x14ac:dyDescent="0.25">
      <c r="B97" s="3">
        <f>'[1]Acompanhamento Diário'!A100</f>
        <v>41268</v>
      </c>
      <c r="C97" s="4">
        <f>'[1]Acompanhamento Diário'!B100</f>
        <v>0.29460000000000003</v>
      </c>
      <c r="D97" s="4">
        <f>'[1]Acompanhamento Diário'!T100</f>
        <v>0.33700000000000002</v>
      </c>
      <c r="E97" s="4">
        <f>'[1]Acompanhamento Diário'!AE100</f>
        <v>0.4153</v>
      </c>
      <c r="F97" s="4">
        <f>'[1]Acompanhamento Diário'!AA100</f>
        <v>0.33429999999999999</v>
      </c>
    </row>
    <row r="98" spans="2:6" x14ac:dyDescent="0.25">
      <c r="B98" s="3">
        <f>'[1]Acompanhamento Diário'!A101</f>
        <v>41269</v>
      </c>
      <c r="C98" s="4">
        <f>'[1]Acompanhamento Diário'!B101</f>
        <v>0.2923</v>
      </c>
      <c r="D98" s="4">
        <f>'[1]Acompanhamento Diário'!T101</f>
        <v>0.3367</v>
      </c>
      <c r="E98" s="4">
        <f>'[1]Acompanhamento Diário'!AE101</f>
        <v>0.4113</v>
      </c>
      <c r="F98" s="4">
        <f>'[1]Acompanhamento Diário'!AA101</f>
        <v>0.33090000000000003</v>
      </c>
    </row>
    <row r="99" spans="2:6" x14ac:dyDescent="0.25">
      <c r="B99" s="3">
        <f>'[1]Acompanhamento Diário'!A102</f>
        <v>41270</v>
      </c>
      <c r="C99" s="4">
        <f>'[1]Acompanhamento Diário'!B102</f>
        <v>0.29039999999999999</v>
      </c>
      <c r="D99" s="4">
        <f>'[1]Acompanhamento Diário'!T102</f>
        <v>0.3382</v>
      </c>
      <c r="E99" s="4">
        <f>'[1]Acompanhamento Diário'!AE102</f>
        <v>0.40659999999999996</v>
      </c>
      <c r="F99" s="4">
        <f>'[1]Acompanhamento Diário'!AA102</f>
        <v>0.32829999999999998</v>
      </c>
    </row>
    <row r="100" spans="2:6" x14ac:dyDescent="0.25">
      <c r="B100" s="3">
        <f>'[1]Acompanhamento Diário'!A103</f>
        <v>41271</v>
      </c>
      <c r="C100" s="4">
        <f>'[1]Acompanhamento Diário'!B103</f>
        <v>0.28939999999999999</v>
      </c>
      <c r="D100" s="4">
        <f>'[1]Acompanhamento Diário'!T103</f>
        <v>0.34229999999999999</v>
      </c>
      <c r="E100" s="4">
        <f>'[1]Acompanhamento Diário'!AE103</f>
        <v>0.40639999999999998</v>
      </c>
      <c r="F100" s="4">
        <f>'[1]Acompanhamento Diário'!AA103</f>
        <v>0.3256</v>
      </c>
    </row>
    <row r="101" spans="2:6" x14ac:dyDescent="0.25">
      <c r="B101" s="3">
        <f>'[1]Acompanhamento Diário'!A104</f>
        <v>41272</v>
      </c>
      <c r="C101" s="4">
        <f>'[1]Acompanhamento Diário'!B104</f>
        <v>0.28839999999999999</v>
      </c>
      <c r="D101" s="4">
        <f>'[1]Acompanhamento Diário'!T104</f>
        <v>0.34770000000000001</v>
      </c>
      <c r="E101" s="4">
        <f>'[1]Acompanhamento Diário'!AE104</f>
        <v>0.40899999999999997</v>
      </c>
      <c r="F101" s="4">
        <f>'[1]Acompanhamento Diário'!AA104</f>
        <v>0.3231</v>
      </c>
    </row>
    <row r="102" spans="2:6" x14ac:dyDescent="0.25">
      <c r="B102" s="3">
        <f>'[1]Acompanhamento Diário'!A105</f>
        <v>41273</v>
      </c>
      <c r="C102" s="4">
        <f>'[1]Acompanhamento Diário'!B105</f>
        <v>0.28839999999999999</v>
      </c>
      <c r="D102" s="4">
        <f>'[1]Acompanhamento Diário'!T105</f>
        <v>0.35619999999999996</v>
      </c>
      <c r="E102" s="4">
        <f>'[1]Acompanhamento Diário'!AE105</f>
        <v>0.4103</v>
      </c>
      <c r="F102" s="4">
        <f>'[1]Acompanhamento Diário'!AA105</f>
        <v>0.32240000000000002</v>
      </c>
    </row>
    <row r="103" spans="2:6" x14ac:dyDescent="0.25">
      <c r="B103" s="3">
        <f>'[1]Acompanhamento Diário'!A106</f>
        <v>41274</v>
      </c>
      <c r="C103" s="4">
        <f>'[1]Acompanhamento Diário'!B106</f>
        <v>0.28859999999999997</v>
      </c>
      <c r="D103" s="4">
        <f>'[1]Acompanhamento Diário'!T106</f>
        <v>0.36499999999999999</v>
      </c>
      <c r="E103" s="4">
        <f>'[1]Acompanhamento Diário'!AE106</f>
        <v>0.41210000000000002</v>
      </c>
      <c r="F103" s="4">
        <f>'[1]Acompanhamento Diário'!AA106</f>
        <v>0.32170000000000004</v>
      </c>
    </row>
    <row r="104" spans="2:6" x14ac:dyDescent="0.25">
      <c r="B104" s="3">
        <f>'[1]Acompanhamento Diário'!A107</f>
        <v>41275</v>
      </c>
      <c r="C104" s="4">
        <f>'[1]Acompanhamento Diário'!B107</f>
        <v>0.2893</v>
      </c>
      <c r="D104" s="4">
        <f>'[1]Acompanhamento Diário'!T107</f>
        <v>0.37680000000000002</v>
      </c>
      <c r="E104" s="4">
        <f>'[1]Acompanhamento Diário'!AE107</f>
        <v>0.41450000000000004</v>
      </c>
      <c r="F104" s="4">
        <f>'[1]Acompanhamento Diário'!AA107</f>
        <v>0.3211</v>
      </c>
    </row>
    <row r="105" spans="2:6" x14ac:dyDescent="0.25">
      <c r="B105" s="3">
        <f>'[1]Acompanhamento Diário'!A108</f>
        <v>41276</v>
      </c>
      <c r="C105" s="4">
        <f>'[1]Acompanhamento Diário'!B108</f>
        <v>0.28889999999999999</v>
      </c>
      <c r="D105" s="4">
        <f>'[1]Acompanhamento Diário'!T108</f>
        <v>0.38530000000000003</v>
      </c>
      <c r="E105" s="4">
        <f>'[1]Acompanhamento Diário'!AE108</f>
        <v>0.41369999999999996</v>
      </c>
      <c r="F105" s="4">
        <f>'[1]Acompanhamento Diário'!AA108</f>
        <v>0.31879999999999997</v>
      </c>
    </row>
    <row r="106" spans="2:6" x14ac:dyDescent="0.25">
      <c r="B106" s="3">
        <f>'[1]Acompanhamento Diário'!A109</f>
        <v>41277</v>
      </c>
      <c r="C106" s="4">
        <f>'[1]Acompanhamento Diário'!B109</f>
        <v>0.2883</v>
      </c>
      <c r="D106" s="4">
        <f>'[1]Acompanhamento Diário'!T109</f>
        <v>0.38950000000000001</v>
      </c>
      <c r="E106" s="4">
        <f>'[1]Acompanhamento Diário'!AE109</f>
        <v>0.41240000000000004</v>
      </c>
      <c r="F106" s="4">
        <f>'[1]Acompanhamento Diário'!AA109</f>
        <v>0.31609999999999999</v>
      </c>
    </row>
    <row r="107" spans="2:6" x14ac:dyDescent="0.25">
      <c r="B107" s="3">
        <f>'[1]Acompanhamento Diário'!A110</f>
        <v>41278</v>
      </c>
      <c r="C107" s="4">
        <f>'[1]Acompanhamento Diário'!B110</f>
        <v>0.28660000000000002</v>
      </c>
      <c r="D107" s="4">
        <f>'[1]Acompanhamento Diário'!T110</f>
        <v>0.39250000000000002</v>
      </c>
      <c r="E107" s="4">
        <f>'[1]Acompanhamento Diário'!AE110</f>
        <v>0.40909999999999996</v>
      </c>
      <c r="F107" s="4">
        <f>'[1]Acompanhamento Diário'!AA110</f>
        <v>0.31280000000000002</v>
      </c>
    </row>
    <row r="108" spans="2:6" x14ac:dyDescent="0.25">
      <c r="B108" s="3">
        <f>'[1]Acompanhamento Diário'!A111</f>
        <v>41279</v>
      </c>
      <c r="C108" s="4">
        <f>'[1]Acompanhamento Diário'!B111</f>
        <v>0.28600000000000003</v>
      </c>
      <c r="D108" s="4">
        <f>'[1]Acompanhamento Diário'!T111</f>
        <v>0.39369999999999999</v>
      </c>
      <c r="E108" s="4">
        <f>'[1]Acompanhamento Diário'!AE111</f>
        <v>0.40579999999999999</v>
      </c>
      <c r="F108" s="4">
        <f>'[1]Acompanhamento Diário'!AA111</f>
        <v>0.31040000000000001</v>
      </c>
    </row>
    <row r="109" spans="2:6" x14ac:dyDescent="0.25">
      <c r="B109" s="3">
        <f>'[1]Acompanhamento Diário'!A112</f>
        <v>41280</v>
      </c>
      <c r="C109" s="4">
        <f>'[1]Acompanhamento Diário'!B112</f>
        <v>0.28539999999999999</v>
      </c>
      <c r="D109" s="4">
        <f>'[1]Acompanhamento Diário'!T112</f>
        <v>0.40389999999999998</v>
      </c>
      <c r="E109" s="4">
        <f>'[1]Acompanhamento Diário'!AE112</f>
        <v>0.40479999999999999</v>
      </c>
      <c r="F109" s="4">
        <f>'[1]Acompanhamento Diário'!AA112</f>
        <v>0.30959999999999999</v>
      </c>
    </row>
    <row r="110" spans="2:6" x14ac:dyDescent="0.25">
      <c r="B110" s="3">
        <f>'[1]Acompanhamento Diário'!A113</f>
        <v>41281</v>
      </c>
      <c r="C110" s="4">
        <f>'[1]Acompanhamento Diário'!B113</f>
        <v>0.2843</v>
      </c>
      <c r="D110" s="4">
        <f>'[1]Acompanhamento Diário'!T113</f>
        <v>0.41360000000000002</v>
      </c>
      <c r="E110" s="4">
        <f>'[1]Acompanhamento Diário'!AE113</f>
        <v>0.40229999999999999</v>
      </c>
      <c r="F110" s="4">
        <f>'[1]Acompanhamento Diário'!AA113</f>
        <v>0.30640000000000001</v>
      </c>
    </row>
    <row r="111" spans="2:6" x14ac:dyDescent="0.25">
      <c r="B111" s="3">
        <f>'[1]Acompanhamento Diário'!A114</f>
        <v>41282</v>
      </c>
      <c r="C111" s="4">
        <f>'[1]Acompanhamento Diário'!B114</f>
        <v>0.28320000000000001</v>
      </c>
      <c r="D111" s="4">
        <f>'[1]Acompanhamento Diário'!T114</f>
        <v>0.434</v>
      </c>
      <c r="E111" s="4">
        <f>'[1]Acompanhamento Diário'!AE114</f>
        <v>0.39879999999999999</v>
      </c>
      <c r="F111" s="4">
        <f>'[1]Acompanhamento Diário'!AA114</f>
        <v>0.30199999999999999</v>
      </c>
    </row>
    <row r="112" spans="2:6" x14ac:dyDescent="0.25">
      <c r="B112" s="3">
        <f>'[1]Acompanhamento Diário'!A115</f>
        <v>41283</v>
      </c>
      <c r="C112" s="4">
        <f>'[1]Acompanhamento Diário'!B115</f>
        <v>0.28310000000000002</v>
      </c>
      <c r="D112" s="4">
        <f>'[1]Acompanhamento Diário'!T115</f>
        <v>0.45329999999999998</v>
      </c>
      <c r="E112" s="4">
        <f>'[1]Acompanhamento Diário'!AE115</f>
        <v>0.39989999999999998</v>
      </c>
      <c r="F112" s="4">
        <f>'[1]Acompanhamento Diário'!AA115</f>
        <v>0.29909999999999998</v>
      </c>
    </row>
    <row r="113" spans="2:6" x14ac:dyDescent="0.25">
      <c r="B113" s="3">
        <f>'[1]Acompanhamento Diário'!A116</f>
        <v>41284</v>
      </c>
      <c r="C113" s="4">
        <f>'[1]Acompanhamento Diário'!B116</f>
        <v>0.28570000000000001</v>
      </c>
      <c r="D113" s="4">
        <f>'[1]Acompanhamento Diário'!T116</f>
        <v>0.4657</v>
      </c>
      <c r="E113" s="4">
        <f>'[1]Acompanhamento Diário'!AE116</f>
        <v>0.40389999999999998</v>
      </c>
      <c r="F113" s="4">
        <f>'[1]Acompanhamento Diário'!AA116</f>
        <v>0.29609999999999997</v>
      </c>
    </row>
    <row r="114" spans="2:6" x14ac:dyDescent="0.25">
      <c r="B114" s="3">
        <f>'[1]Acompanhamento Diário'!A117</f>
        <v>41285</v>
      </c>
      <c r="C114" s="4">
        <f>'[1]Acompanhamento Diário'!B117</f>
        <v>0.28899999999999998</v>
      </c>
      <c r="D114" s="4">
        <f>'[1]Acompanhamento Diário'!T117</f>
        <v>0.47360000000000002</v>
      </c>
      <c r="E114" s="4">
        <f>'[1]Acompanhamento Diário'!AE117</f>
        <v>0.41010000000000002</v>
      </c>
      <c r="F114" s="4">
        <f>'[1]Acompanhamento Diário'!AA117</f>
        <v>0.29480000000000001</v>
      </c>
    </row>
    <row r="115" spans="2:6" x14ac:dyDescent="0.25">
      <c r="B115" s="3">
        <f>'[1]Acompanhamento Diário'!A118</f>
        <v>41286</v>
      </c>
      <c r="C115" s="4">
        <f>'[1]Acompanhamento Diário'!B118</f>
        <v>0.29339999999999999</v>
      </c>
      <c r="D115" s="4">
        <f>'[1]Acompanhamento Diário'!T118</f>
        <v>0.48249999999999998</v>
      </c>
      <c r="E115" s="4">
        <f>'[1]Acompanhamento Diário'!AE118</f>
        <v>0.41449999999999998</v>
      </c>
      <c r="F115" s="4">
        <f>'[1]Acompanhamento Diário'!AA118</f>
        <v>0.29339999999999999</v>
      </c>
    </row>
    <row r="116" spans="2:6" x14ac:dyDescent="0.25">
      <c r="B116" s="3">
        <f>'[1]Acompanhamento Diário'!A119</f>
        <v>41287</v>
      </c>
      <c r="C116" s="4">
        <f>'[1]Acompanhamento Diário'!B119</f>
        <v>0.29830000000000001</v>
      </c>
      <c r="D116" s="4">
        <f>'[1]Acompanhamento Diário'!T119</f>
        <v>0.4904</v>
      </c>
      <c r="E116" s="4">
        <f>'[1]Acompanhamento Diário'!AE119</f>
        <v>0.4204</v>
      </c>
      <c r="F116" s="4">
        <f>'[1]Acompanhamento Diário'!AA119</f>
        <v>0.29330000000000001</v>
      </c>
    </row>
    <row r="117" spans="2:6" x14ac:dyDescent="0.25">
      <c r="B117" s="3">
        <f>'[1]Acompanhamento Diário'!A120</f>
        <v>41288</v>
      </c>
      <c r="C117" s="4">
        <f>'[1]Acompanhamento Diário'!B120</f>
        <v>0.30430000000000001</v>
      </c>
      <c r="D117" s="4">
        <f>'[1]Acompanhamento Diário'!T120</f>
        <v>0.49580000000000002</v>
      </c>
      <c r="E117" s="4">
        <f>'[1]Acompanhamento Diário'!AE120</f>
        <v>0.42470000000000002</v>
      </c>
      <c r="F117" s="4">
        <f>'[1]Acompanhamento Diário'!AA120</f>
        <v>0.29620000000000002</v>
      </c>
    </row>
    <row r="118" spans="2:6" x14ac:dyDescent="0.25">
      <c r="B118" s="3">
        <f>'[1]Acompanhamento Diário'!A121</f>
        <v>41289</v>
      </c>
      <c r="C118" s="4">
        <f>'[1]Acompanhamento Diário'!B121</f>
        <v>0.30880000000000002</v>
      </c>
      <c r="D118" s="4">
        <f>'[1]Acompanhamento Diário'!T121</f>
        <v>0.49349999999999999</v>
      </c>
      <c r="E118" s="4">
        <f>'[1]Acompanhamento Diário'!AE121</f>
        <v>0.4274</v>
      </c>
      <c r="F118" s="4">
        <f>'[1]Acompanhamento Diário'!AA121</f>
        <v>0.29570000000000002</v>
      </c>
    </row>
    <row r="119" spans="2:6" x14ac:dyDescent="0.25">
      <c r="B119" s="3">
        <f>'[1]Acompanhamento Diário'!A122</f>
        <v>41290</v>
      </c>
      <c r="C119" s="4">
        <f>'[1]Acompanhamento Diário'!B122</f>
        <v>0.31490000000000001</v>
      </c>
      <c r="D119" s="4">
        <f>'[1]Acompanhamento Diário'!T122</f>
        <v>0.49049999999999999</v>
      </c>
      <c r="E119" s="4">
        <f>'[1]Acompanhamento Diário'!AE122</f>
        <v>0.42980000000000002</v>
      </c>
      <c r="F119" s="4">
        <f>'[1]Acompanhamento Diário'!AA122</f>
        <v>0.2959</v>
      </c>
    </row>
    <row r="120" spans="2:6" x14ac:dyDescent="0.25">
      <c r="B120" s="3">
        <f>'[1]Acompanhamento Diário'!A123</f>
        <v>41291</v>
      </c>
      <c r="C120" s="4">
        <f>'[1]Acompanhamento Diário'!B123</f>
        <v>0.32090000000000002</v>
      </c>
      <c r="D120" s="4">
        <f>'[1]Acompanhamento Diário'!T123</f>
        <v>0.48670000000000002</v>
      </c>
      <c r="E120" s="4">
        <f>'[1]Acompanhamento Diário'!AE123</f>
        <v>0.43509999999999999</v>
      </c>
      <c r="F120" s="4">
        <f>'[1]Acompanhamento Diário'!AA123</f>
        <v>0.2964</v>
      </c>
    </row>
    <row r="121" spans="2:6" x14ac:dyDescent="0.25">
      <c r="B121" s="3">
        <f>'[1]Acompanhamento Diário'!A124</f>
        <v>41292</v>
      </c>
      <c r="C121" s="4">
        <f>'[1]Acompanhamento Diário'!B124</f>
        <v>0.32519999999999999</v>
      </c>
      <c r="D121" s="4">
        <f>'[1]Acompanhamento Diário'!T124</f>
        <v>0.48230000000000001</v>
      </c>
      <c r="E121" s="4">
        <f>'[1]Acompanhamento Diário'!AE124</f>
        <v>0.44090000000000001</v>
      </c>
      <c r="F121" s="4">
        <f>'[1]Acompanhamento Diário'!AA124</f>
        <v>0.29620000000000002</v>
      </c>
    </row>
    <row r="122" spans="2:6" x14ac:dyDescent="0.25">
      <c r="B122" s="3">
        <f>'[1]Acompanhamento Diário'!A125</f>
        <v>41293</v>
      </c>
      <c r="C122" s="4">
        <f>'[1]Acompanhamento Diário'!B125</f>
        <v>0.32840000000000003</v>
      </c>
      <c r="D122" s="4">
        <f>'[1]Acompanhamento Diário'!T125</f>
        <v>0.4844</v>
      </c>
      <c r="E122" s="4">
        <f>'[1]Acompanhamento Diário'!AE125</f>
        <v>0.44440000000000002</v>
      </c>
      <c r="F122" s="4">
        <f>'[1]Acompanhamento Diário'!AA125</f>
        <v>0.29659999999999997</v>
      </c>
    </row>
    <row r="123" spans="2:6" x14ac:dyDescent="0.25">
      <c r="B123" s="3">
        <f>'[1]Acompanhamento Diário'!A126</f>
        <v>41294</v>
      </c>
      <c r="C123" s="4">
        <f>'[1]Acompanhamento Diário'!B126</f>
        <v>0.33310000000000001</v>
      </c>
      <c r="D123" s="4">
        <f>'[1]Acompanhamento Diário'!T126</f>
        <v>0.4894</v>
      </c>
      <c r="E123" s="4">
        <f>'[1]Acompanhamento Diário'!AE126</f>
        <v>0.45040000000000002</v>
      </c>
      <c r="F123" s="4">
        <f>'[1]Acompanhamento Diário'!AA126</f>
        <v>0.2984</v>
      </c>
    </row>
    <row r="124" spans="2:6" x14ac:dyDescent="0.25">
      <c r="B124" s="3">
        <f>'[1]Acompanhamento Diário'!A127</f>
        <v>41295</v>
      </c>
      <c r="C124" s="4">
        <f>'[1]Acompanhamento Diário'!B127</f>
        <v>0.33650000000000002</v>
      </c>
      <c r="D124" s="4">
        <f>'[1]Acompanhamento Diário'!T127</f>
        <v>0.48730000000000001</v>
      </c>
      <c r="E124" s="4">
        <f>'[1]Acompanhamento Diário'!AE127</f>
        <v>0.4516</v>
      </c>
      <c r="F124" s="4">
        <f>'[1]Acompanhamento Diário'!AA127</f>
        <v>0.30199999999999999</v>
      </c>
    </row>
    <row r="125" spans="2:6" x14ac:dyDescent="0.25">
      <c r="B125" s="3">
        <f>'[1]Acompanhamento Diário'!A128</f>
        <v>41296</v>
      </c>
      <c r="C125" s="4">
        <f>'[1]Acompanhamento Diário'!B128</f>
        <v>0.3387</v>
      </c>
      <c r="D125" s="4">
        <f>'[1]Acompanhamento Diário'!T128</f>
        <v>0.48549999999999999</v>
      </c>
      <c r="E125" s="4">
        <f>'[1]Acompanhamento Diário'!AE128</f>
        <v>0.45279999999999998</v>
      </c>
      <c r="F125" s="4">
        <f>'[1]Acompanhamento Diário'!AA128</f>
        <v>0.30459999999999998</v>
      </c>
    </row>
    <row r="126" spans="2:6" x14ac:dyDescent="0.25">
      <c r="B126" s="3">
        <f>'[1]Acompanhamento Diário'!A129</f>
        <v>41297</v>
      </c>
      <c r="C126" s="4">
        <f>'[1]Acompanhamento Diário'!B129</f>
        <v>0.34029999999999999</v>
      </c>
      <c r="D126" s="4">
        <f>'[1]Acompanhamento Diário'!T129</f>
        <v>0.48110000000000003</v>
      </c>
      <c r="E126" s="4">
        <f>'[1]Acompanhamento Diário'!AE129</f>
        <v>0.45290000000000002</v>
      </c>
      <c r="F126" s="4">
        <f>'[1]Acompanhamento Diário'!AA129</f>
        <v>0.30640000000000001</v>
      </c>
    </row>
    <row r="127" spans="2:6" x14ac:dyDescent="0.25">
      <c r="B127" s="3">
        <f>'[1]Acompanhamento Diário'!A130</f>
        <v>41298</v>
      </c>
      <c r="C127" s="4">
        <f>'[1]Acompanhamento Diário'!B130</f>
        <v>0.34279999999999999</v>
      </c>
      <c r="D127" s="4">
        <f>'[1]Acompanhamento Diário'!T130</f>
        <v>0.47570000000000001</v>
      </c>
      <c r="E127" s="4">
        <f>'[1]Acompanhamento Diário'!AE130</f>
        <v>0.45550000000000002</v>
      </c>
      <c r="F127" s="4">
        <f>'[1]Acompanhamento Diário'!AA130</f>
        <v>0.30790000000000001</v>
      </c>
    </row>
    <row r="128" spans="2:6" x14ac:dyDescent="0.25">
      <c r="B128" s="3">
        <f>'[1]Acompanhamento Diário'!A131</f>
        <v>41299</v>
      </c>
      <c r="C128" s="4">
        <f>'[1]Acompanhamento Diário'!B131</f>
        <v>0.34460000000000002</v>
      </c>
      <c r="D128" s="4">
        <f>'[1]Acompanhamento Diário'!T131</f>
        <v>0.46989999999999998</v>
      </c>
      <c r="E128" s="4">
        <f>'[1]Acompanhamento Diário'!AE131</f>
        <v>0.4622</v>
      </c>
      <c r="F128" s="4">
        <f>'[1]Acompanhamento Diário'!AA131</f>
        <v>0.3085</v>
      </c>
    </row>
    <row r="129" spans="2:6" x14ac:dyDescent="0.25">
      <c r="B129" s="3">
        <f>'[1]Acompanhamento Diário'!A132</f>
        <v>41300</v>
      </c>
      <c r="C129" s="4">
        <f>'[1]Acompanhamento Diário'!B132</f>
        <v>0.3483</v>
      </c>
      <c r="D129" s="4">
        <f>'[1]Acompanhamento Diário'!T132</f>
        <v>0.46679999999999999</v>
      </c>
      <c r="E129" s="4">
        <f>'[1]Acompanhamento Diário'!AE132</f>
        <v>0.46739999999999998</v>
      </c>
      <c r="F129" s="4">
        <f>'[1]Acompanhamento Diário'!AA132</f>
        <v>0.31090000000000001</v>
      </c>
    </row>
    <row r="130" spans="2:6" x14ac:dyDescent="0.25">
      <c r="B130" s="3">
        <f>'[1]Acompanhamento Diário'!A133</f>
        <v>41301</v>
      </c>
      <c r="C130" s="4">
        <f>'[1]Acompanhamento Diário'!B133</f>
        <v>0.3538</v>
      </c>
      <c r="D130" s="4">
        <f>'[1]Acompanhamento Diário'!T133</f>
        <v>0.46850000000000003</v>
      </c>
      <c r="E130" s="4">
        <f>'[1]Acompanhamento Diário'!AE133</f>
        <v>0.47710000000000002</v>
      </c>
      <c r="F130" s="4">
        <f>'[1]Acompanhamento Diário'!AA133</f>
        <v>0.31330000000000002</v>
      </c>
    </row>
    <row r="131" spans="2:6" x14ac:dyDescent="0.25">
      <c r="B131" s="3">
        <f>'[1]Acompanhamento Diário'!A134</f>
        <v>41302</v>
      </c>
      <c r="C131" s="4">
        <f>'[1]Acompanhamento Diário'!B134</f>
        <v>0.35930000000000001</v>
      </c>
      <c r="D131" s="4">
        <f>'[1]Acompanhamento Diário'!T134</f>
        <v>0.46350000000000002</v>
      </c>
      <c r="E131" s="4">
        <f>'[1]Acompanhamento Diário'!AE134</f>
        <v>0.48480000000000001</v>
      </c>
      <c r="F131" s="4">
        <f>'[1]Acompanhamento Diário'!AA134</f>
        <v>0.31719999999999998</v>
      </c>
    </row>
    <row r="132" spans="2:6" x14ac:dyDescent="0.25">
      <c r="B132" s="3">
        <f>'[1]Acompanhamento Diário'!A135</f>
        <v>41303</v>
      </c>
      <c r="C132" s="4">
        <f>'[1]Acompanhamento Diário'!B135</f>
        <v>0.36499999999999999</v>
      </c>
      <c r="D132" s="4">
        <f>'[1]Acompanhamento Diário'!T135</f>
        <v>0.45579999999999998</v>
      </c>
      <c r="E132" s="4">
        <f>'[1]Acompanhamento Diário'!AE135</f>
        <v>0.49309999999999998</v>
      </c>
      <c r="F132" s="4">
        <f>'[1]Acompanhamento Diário'!AA135</f>
        <v>0.32050000000000001</v>
      </c>
    </row>
    <row r="133" spans="2:6" x14ac:dyDescent="0.25">
      <c r="B133" s="3">
        <f>'[1]Acompanhamento Diário'!A136</f>
        <v>41304</v>
      </c>
      <c r="C133" s="4">
        <f>'[1]Acompanhamento Diário'!B136</f>
        <v>0.37019999999999997</v>
      </c>
      <c r="D133" s="4">
        <f>'[1]Acompanhamento Diário'!T136</f>
        <v>0.4466</v>
      </c>
      <c r="E133" s="4">
        <f>'[1]Acompanhamento Diário'!AE136</f>
        <v>0.50219999999999998</v>
      </c>
      <c r="F133" s="4">
        <f>'[1]Acompanhamento Diário'!AA136</f>
        <v>0.32579999999999998</v>
      </c>
    </row>
    <row r="134" spans="2:6" x14ac:dyDescent="0.25">
      <c r="B134" s="3">
        <f>'[1]Acompanhamento Diário'!A137</f>
        <v>41305</v>
      </c>
      <c r="C134" s="4">
        <f>'[1]Acompanhamento Diário'!B137</f>
        <v>0.37459999999999999</v>
      </c>
      <c r="D134" s="4">
        <f>'[1]Acompanhamento Diário'!T137</f>
        <v>0.43769999999999998</v>
      </c>
      <c r="E134" s="4">
        <f>'[1]Acompanhamento Diário'!AE137</f>
        <v>0.51080000000000003</v>
      </c>
      <c r="F134" s="4">
        <f>'[1]Acompanhamento Diário'!AA137</f>
        <v>0.3286</v>
      </c>
    </row>
    <row r="135" spans="2:6" x14ac:dyDescent="0.25">
      <c r="B135" s="3">
        <f>'[1]Acompanhamento Diário'!A138</f>
        <v>41306</v>
      </c>
      <c r="C135" s="4">
        <f>'[1]Acompanhamento Diário'!B138</f>
        <v>0.37859999999999999</v>
      </c>
      <c r="D135" s="4">
        <f>'[1]Acompanhamento Diário'!T138</f>
        <v>0.42830000000000001</v>
      </c>
      <c r="E135" s="4">
        <f>'[1]Acompanhamento Diário'!AE138</f>
        <v>0.51759999999999995</v>
      </c>
      <c r="F135" s="4">
        <f>'[1]Acompanhamento Diário'!AA138</f>
        <v>0.3322</v>
      </c>
    </row>
    <row r="136" spans="2:6" x14ac:dyDescent="0.25">
      <c r="B136" s="3">
        <f>'[1]Acompanhamento Diário'!A139</f>
        <v>41307</v>
      </c>
      <c r="C136" s="4">
        <f>'[1]Acompanhamento Diário'!B139</f>
        <v>0.38300000000000001</v>
      </c>
      <c r="D136" s="4">
        <f>'[1]Acompanhamento Diário'!T139</f>
        <v>0.42280000000000001</v>
      </c>
      <c r="E136" s="4">
        <f>'[1]Acompanhamento Diário'!AE139</f>
        <v>0.52790000000000004</v>
      </c>
      <c r="F136" s="4">
        <f>'[1]Acompanhamento Diário'!AA139</f>
        <v>0.33750000000000002</v>
      </c>
    </row>
    <row r="137" spans="2:6" x14ac:dyDescent="0.25">
      <c r="B137" s="3">
        <f>'[1]Acompanhamento Diário'!A140</f>
        <v>41308</v>
      </c>
      <c r="C137" s="4">
        <f>'[1]Acompanhamento Diário'!B140</f>
        <v>0.38779999999999998</v>
      </c>
      <c r="D137" s="4">
        <f>'[1]Acompanhamento Diário'!T140</f>
        <v>0.42330000000000001</v>
      </c>
      <c r="E137" s="4">
        <f>'[1]Acompanhamento Diário'!AE140</f>
        <v>0.53949999999999998</v>
      </c>
      <c r="F137" s="4">
        <f>'[1]Acompanhamento Diário'!AA140</f>
        <v>0.34239999999999998</v>
      </c>
    </row>
    <row r="138" spans="2:6" x14ac:dyDescent="0.25">
      <c r="B138" s="3">
        <f>'[1]Acompanhamento Diário'!A141</f>
        <v>41309</v>
      </c>
      <c r="C138" s="4">
        <f>'[1]Acompanhamento Diário'!B141</f>
        <v>0.39200000000000002</v>
      </c>
      <c r="D138" s="4">
        <f>'[1]Acompanhamento Diário'!T141</f>
        <v>0.41839999999999999</v>
      </c>
      <c r="E138" s="4">
        <f>'[1]Acompanhamento Diário'!AE141</f>
        <v>0.5484</v>
      </c>
      <c r="F138" s="4">
        <f>'[1]Acompanhamento Diário'!AA141</f>
        <v>0.34749999999999998</v>
      </c>
    </row>
    <row r="139" spans="2:6" x14ac:dyDescent="0.25">
      <c r="B139" s="3">
        <f>'[1]Acompanhamento Diário'!A142</f>
        <v>41310</v>
      </c>
      <c r="C139" s="4">
        <f>'[1]Acompanhamento Diário'!B142</f>
        <v>0.39639999999999997</v>
      </c>
      <c r="D139" s="4">
        <f>'[1]Acompanhamento Diário'!T142</f>
        <v>0.41220000000000001</v>
      </c>
      <c r="E139" s="4">
        <f>'[1]Acompanhamento Diário'!AE142</f>
        <v>0.55940000000000001</v>
      </c>
      <c r="F139" s="4">
        <f>'[1]Acompanhamento Diário'!AA142</f>
        <v>0.35249999999999998</v>
      </c>
    </row>
    <row r="140" spans="2:6" x14ac:dyDescent="0.25">
      <c r="B140" s="3">
        <f>'[1]Acompanhamento Diário'!A143</f>
        <v>41311</v>
      </c>
      <c r="C140" s="4">
        <f>'[1]Acompanhamento Diário'!B143</f>
        <v>0.4002</v>
      </c>
      <c r="D140" s="4">
        <f>'[1]Acompanhamento Diário'!T143</f>
        <v>0.40589999999999998</v>
      </c>
      <c r="E140" s="4">
        <f>'[1]Acompanhamento Diário'!AE143</f>
        <v>0.56879999999999997</v>
      </c>
      <c r="F140" s="4">
        <f>'[1]Acompanhamento Diário'!AA143</f>
        <v>0.35720000000000002</v>
      </c>
    </row>
    <row r="141" spans="2:6" x14ac:dyDescent="0.25">
      <c r="B141" s="3">
        <f>'[1]Acompanhamento Diário'!A144</f>
        <v>41312</v>
      </c>
      <c r="C141" s="4">
        <f>'[1]Acompanhamento Diário'!B144</f>
        <v>0.40529999999999999</v>
      </c>
      <c r="D141" s="4">
        <f>'[1]Acompanhamento Diário'!T144</f>
        <v>0.40050000000000002</v>
      </c>
      <c r="E141" s="4">
        <f>'[1]Acompanhamento Diário'!AE144</f>
        <v>0.58020000000000005</v>
      </c>
      <c r="F141" s="4">
        <f>'[1]Acompanhamento Diário'!AA144</f>
        <v>0.3619</v>
      </c>
    </row>
    <row r="142" spans="2:6" x14ac:dyDescent="0.25">
      <c r="B142" s="3">
        <f>'[1]Acompanhamento Diário'!A145</f>
        <v>41313</v>
      </c>
      <c r="C142" s="4">
        <f>'[1]Acompanhamento Diário'!B145</f>
        <v>0.41010000000000002</v>
      </c>
      <c r="D142" s="4">
        <f>'[1]Acompanhamento Diário'!T145</f>
        <v>0.3957</v>
      </c>
      <c r="E142" s="4">
        <f>'[1]Acompanhamento Diário'!AE145</f>
        <v>0.59109999999999996</v>
      </c>
      <c r="F142" s="4">
        <f>'[1]Acompanhamento Diário'!AA145</f>
        <v>0.36630000000000001</v>
      </c>
    </row>
    <row r="143" spans="2:6" x14ac:dyDescent="0.25">
      <c r="B143" s="3">
        <f>'[1]Acompanhamento Diário'!A146</f>
        <v>41314</v>
      </c>
      <c r="C143" s="4">
        <f>'[1]Acompanhamento Diário'!B146</f>
        <v>0.41570000000000001</v>
      </c>
      <c r="D143" s="4">
        <f>'[1]Acompanhamento Diário'!T146</f>
        <v>0.39650000000000002</v>
      </c>
      <c r="E143" s="4">
        <f>'[1]Acompanhamento Diário'!AE146</f>
        <v>0.60260000000000002</v>
      </c>
      <c r="F143" s="4">
        <f>'[1]Acompanhamento Diário'!AA146</f>
        <v>0.37119999999999997</v>
      </c>
    </row>
    <row r="144" spans="2:6" x14ac:dyDescent="0.25">
      <c r="B144" s="3">
        <f>'[1]Acompanhamento Diário'!A147</f>
        <v>41315</v>
      </c>
      <c r="C144" s="4">
        <f>'[1]Acompanhamento Diário'!B147</f>
        <v>0.42109999999999997</v>
      </c>
      <c r="D144" s="4">
        <f>'[1]Acompanhamento Diário'!T147</f>
        <v>0.39939999999999998</v>
      </c>
      <c r="E144" s="4">
        <f>'[1]Acompanhamento Diário'!AE147</f>
        <v>0.61439999999999995</v>
      </c>
      <c r="F144" s="4">
        <f>'[1]Acompanhamento Diário'!AA147</f>
        <v>0.37569999999999998</v>
      </c>
    </row>
    <row r="145" spans="2:6" x14ac:dyDescent="0.25">
      <c r="B145" s="3">
        <f>'[1]Acompanhamento Diário'!A148</f>
        <v>41316</v>
      </c>
      <c r="C145" s="4">
        <f>'[1]Acompanhamento Diário'!B148</f>
        <v>0.42530000000000001</v>
      </c>
      <c r="D145" s="4">
        <f>'[1]Acompanhamento Diário'!T148</f>
        <v>0.40060000000000001</v>
      </c>
      <c r="E145" s="4">
        <f>'[1]Acompanhamento Diário'!AE148</f>
        <v>0.62690000000000001</v>
      </c>
      <c r="F145" s="4">
        <f>'[1]Acompanhamento Diário'!AA148</f>
        <v>0.38140000000000002</v>
      </c>
    </row>
    <row r="146" spans="2:6" x14ac:dyDescent="0.25">
      <c r="B146" s="3">
        <f>'[1]Acompanhamento Diário'!A149</f>
        <v>41317</v>
      </c>
      <c r="C146" s="4">
        <f>'[1]Acompanhamento Diário'!B149</f>
        <v>0.42849999999999999</v>
      </c>
      <c r="D146" s="4">
        <f>'[1]Acompanhamento Diário'!T149</f>
        <v>0.40360000000000001</v>
      </c>
      <c r="E146" s="4">
        <f>'[1]Acompanhamento Diário'!AE149</f>
        <v>0.6391</v>
      </c>
      <c r="F146" s="4">
        <f>'[1]Acompanhamento Diário'!AA149</f>
        <v>0.38550000000000001</v>
      </c>
    </row>
    <row r="147" spans="2:6" x14ac:dyDescent="0.25">
      <c r="B147" s="3">
        <f>'[1]Acompanhamento Diário'!A150</f>
        <v>41318</v>
      </c>
      <c r="C147" s="4">
        <f>'[1]Acompanhamento Diário'!B150</f>
        <v>0.43090000000000001</v>
      </c>
      <c r="D147" s="4">
        <f>'[1]Acompanhamento Diário'!T150</f>
        <v>0.40260000000000001</v>
      </c>
      <c r="E147" s="4">
        <f>'[1]Acompanhamento Diário'!AE150</f>
        <v>0.6492</v>
      </c>
      <c r="F147" s="4">
        <f>'[1]Acompanhamento Diário'!AA150</f>
        <v>0.3896</v>
      </c>
    </row>
    <row r="148" spans="2:6" x14ac:dyDescent="0.25">
      <c r="B148" s="3">
        <f>'[1]Acompanhamento Diário'!A151</f>
        <v>41319</v>
      </c>
      <c r="C148" s="4">
        <f>'[1]Acompanhamento Diário'!B151</f>
        <v>0.4325</v>
      </c>
      <c r="D148" s="4">
        <f>'[1]Acompanhamento Diário'!T151</f>
        <v>0.4012</v>
      </c>
      <c r="E148" s="4">
        <f>'[1]Acompanhamento Diário'!AE151</f>
        <v>0.65769999999999995</v>
      </c>
      <c r="F148" s="4">
        <f>'[1]Acompanhamento Diário'!AA151</f>
        <v>0.39350000000000002</v>
      </c>
    </row>
    <row r="149" spans="2:6" x14ac:dyDescent="0.25">
      <c r="B149" s="3">
        <f>'[1]Acompanhamento Diário'!A152</f>
        <v>41320</v>
      </c>
      <c r="C149" s="4">
        <f>'[1]Acompanhamento Diário'!B152</f>
        <v>0.43459999999999999</v>
      </c>
      <c r="D149" s="4">
        <f>'[1]Acompanhamento Diário'!T152</f>
        <v>0.40250000000000002</v>
      </c>
      <c r="E149" s="4">
        <f>'[1]Acompanhamento Diário'!AE152</f>
        <v>0.6663</v>
      </c>
      <c r="F149" s="4">
        <f>'[1]Acompanhamento Diário'!AA152</f>
        <v>0.39610000000000001</v>
      </c>
    </row>
    <row r="150" spans="2:6" x14ac:dyDescent="0.25">
      <c r="B150" s="3">
        <f>'[1]Acompanhamento Diário'!A153</f>
        <v>41321</v>
      </c>
      <c r="C150" s="4">
        <f>'[1]Acompanhamento Diário'!B153</f>
        <v>0.43769999999999998</v>
      </c>
      <c r="D150" s="4">
        <f>'[1]Acompanhamento Diário'!T153</f>
        <v>0.40720000000000001</v>
      </c>
      <c r="E150" s="4">
        <f>'[1]Acompanhamento Diário'!AE153</f>
        <v>0.67390000000000005</v>
      </c>
      <c r="F150" s="4">
        <f>'[1]Acompanhamento Diário'!AA153</f>
        <v>0.39989999999999998</v>
      </c>
    </row>
    <row r="151" spans="2:6" x14ac:dyDescent="0.25">
      <c r="B151" s="3">
        <f>'[1]Acompanhamento Diário'!A154</f>
        <v>41322</v>
      </c>
      <c r="C151" s="4">
        <f>'[1]Acompanhamento Diário'!B154</f>
        <v>0.44059999999999999</v>
      </c>
      <c r="D151" s="4">
        <f>'[1]Acompanhamento Diário'!T154</f>
        <v>0.41270000000000001</v>
      </c>
      <c r="E151" s="4">
        <f>'[1]Acompanhamento Diário'!AE154</f>
        <v>0.68379999999999996</v>
      </c>
      <c r="F151" s="4">
        <f>'[1]Acompanhamento Diário'!AA154</f>
        <v>0.40300000000000002</v>
      </c>
    </row>
    <row r="152" spans="2:6" x14ac:dyDescent="0.25">
      <c r="B152" s="3">
        <f>'[1]Acompanhamento Diário'!A155</f>
        <v>41323</v>
      </c>
      <c r="C152" s="4">
        <f>'[1]Acompanhamento Diário'!B155</f>
        <v>0.44180000000000003</v>
      </c>
      <c r="D152" s="4">
        <f>'[1]Acompanhamento Diário'!T155</f>
        <v>0.41539999999999999</v>
      </c>
      <c r="E152" s="4">
        <f>'[1]Acompanhamento Diário'!AE155</f>
        <v>0.69069999999999998</v>
      </c>
      <c r="F152" s="4">
        <f>'[1]Acompanhamento Diário'!AA155</f>
        <v>0.40550000000000003</v>
      </c>
    </row>
    <row r="153" spans="2:6" x14ac:dyDescent="0.25">
      <c r="B153" s="3">
        <f>'[1]Acompanhamento Diário'!A156</f>
        <v>41324</v>
      </c>
      <c r="C153" s="4">
        <f>'[1]Acompanhamento Diário'!B156</f>
        <v>0.443</v>
      </c>
      <c r="D153" s="4">
        <f>'[1]Acompanhamento Diário'!T156</f>
        <v>0.41860000000000003</v>
      </c>
      <c r="E153" s="4">
        <f>'[1]Acompanhamento Diário'!AE156</f>
        <v>0.69789999999999996</v>
      </c>
      <c r="F153" s="4">
        <f>'[1]Acompanhamento Diário'!AA156</f>
        <v>0.40639999999999998</v>
      </c>
    </row>
    <row r="154" spans="2:6" x14ac:dyDescent="0.25">
      <c r="B154" s="3">
        <f>'[1]Acompanhamento Diário'!A157</f>
        <v>41325</v>
      </c>
      <c r="C154" s="4">
        <f>'[1]Acompanhamento Diário'!B157</f>
        <v>0.44409999999999999</v>
      </c>
      <c r="D154" s="4">
        <f>'[1]Acompanhamento Diário'!T157</f>
        <v>0.41980000000000001</v>
      </c>
      <c r="E154" s="4">
        <f>'[1]Acompanhamento Diário'!AE157</f>
        <v>0.70420000000000005</v>
      </c>
      <c r="F154" s="4">
        <f>'[1]Acompanhamento Diário'!AA157</f>
        <v>0.4088</v>
      </c>
    </row>
    <row r="155" spans="2:6" x14ac:dyDescent="0.25">
      <c r="B155" s="3">
        <f>'[1]Acompanhamento Diário'!A158</f>
        <v>41326</v>
      </c>
      <c r="C155" s="4">
        <f>'[1]Acompanhamento Diário'!B158</f>
        <v>0.44540000000000002</v>
      </c>
      <c r="D155" s="4">
        <f>'[1]Acompanhamento Diário'!T158</f>
        <v>0.4204</v>
      </c>
      <c r="E155" s="4">
        <f>'[1]Acompanhamento Diário'!AE158</f>
        <v>0.71040000000000003</v>
      </c>
      <c r="F155" s="4">
        <f>'[1]Acompanhamento Diário'!AA158</f>
        <v>0.41160000000000002</v>
      </c>
    </row>
    <row r="156" spans="2:6" x14ac:dyDescent="0.25">
      <c r="B156" s="3">
        <f>'[1]Acompanhamento Diário'!A159</f>
        <v>41327</v>
      </c>
      <c r="C156" s="4">
        <f>'[1]Acompanhamento Diário'!B159</f>
        <v>0.44690000000000002</v>
      </c>
      <c r="D156" s="4">
        <f>'[1]Acompanhamento Diário'!T159</f>
        <v>0.42109999999999997</v>
      </c>
      <c r="E156" s="4">
        <f>'[1]Acompanhamento Diário'!AE159</f>
        <v>0.71750000000000003</v>
      </c>
      <c r="F156" s="4">
        <f>'[1]Acompanhamento Diário'!AA159</f>
        <v>0.41289999999999999</v>
      </c>
    </row>
    <row r="157" spans="2:6" x14ac:dyDescent="0.25">
      <c r="B157" s="3">
        <f>'[1]Acompanhamento Diário'!A160</f>
        <v>41328</v>
      </c>
      <c r="C157" s="4">
        <f>'[1]Acompanhamento Diário'!B160</f>
        <v>0.44840000000000002</v>
      </c>
      <c r="D157" s="4">
        <f>'[1]Acompanhamento Diário'!T160</f>
        <v>0.4244</v>
      </c>
      <c r="E157" s="4">
        <f>'[1]Acompanhamento Diário'!AE160</f>
        <v>0.72289999999999999</v>
      </c>
      <c r="F157" s="4">
        <f>'[1]Acompanhamento Diário'!AA160</f>
        <v>0.4148</v>
      </c>
    </row>
    <row r="158" spans="2:6" x14ac:dyDescent="0.25">
      <c r="B158" s="3">
        <f>'[1]Acompanhamento Diário'!A161</f>
        <v>41329</v>
      </c>
      <c r="C158" s="4">
        <f>'[1]Acompanhamento Diário'!B161</f>
        <v>0.45069999999999999</v>
      </c>
      <c r="D158" s="4">
        <f>'[1]Acompanhamento Diário'!T161</f>
        <v>0.4289</v>
      </c>
      <c r="E158" s="4">
        <f>'[1]Acompanhamento Diário'!AE161</f>
        <v>0.73250000000000004</v>
      </c>
      <c r="F158" s="4">
        <f>'[1]Acompanhamento Diário'!AA161</f>
        <v>0.4163</v>
      </c>
    </row>
    <row r="159" spans="2:6" x14ac:dyDescent="0.25">
      <c r="B159" s="3">
        <f>'[1]Acompanhamento Diário'!A162</f>
        <v>41330</v>
      </c>
      <c r="C159" s="4">
        <f>'[1]Acompanhamento Diário'!B162</f>
        <v>0.45079999999999998</v>
      </c>
      <c r="D159" s="4">
        <f>'[1]Acompanhamento Diário'!T162</f>
        <v>0.42670000000000002</v>
      </c>
      <c r="E159" s="4">
        <f>'[1]Acompanhamento Diário'!AE162</f>
        <v>0.73950000000000005</v>
      </c>
      <c r="F159" s="4">
        <f>'[1]Acompanhamento Diário'!AA162</f>
        <v>0.4178</v>
      </c>
    </row>
    <row r="160" spans="2:6" x14ac:dyDescent="0.25">
      <c r="B160" s="3">
        <f>'[1]Acompanhamento Diário'!A163</f>
        <v>41331</v>
      </c>
      <c r="C160" s="4">
        <f>'[1]Acompanhamento Diário'!B163</f>
        <v>0.45150000000000001</v>
      </c>
      <c r="D160" s="4">
        <f>'[1]Acompanhamento Diário'!T163</f>
        <v>0.42549999999999999</v>
      </c>
      <c r="E160" s="4">
        <f>'[1]Acompanhamento Diário'!AE163</f>
        <v>0.74529999999999996</v>
      </c>
      <c r="F160" s="4">
        <f>'[1]Acompanhamento Diário'!AA163</f>
        <v>0.41920000000000002</v>
      </c>
    </row>
    <row r="161" spans="2:6" x14ac:dyDescent="0.25">
      <c r="B161" s="3">
        <f>'[1]Acompanhamento Diário'!A164</f>
        <v>41332</v>
      </c>
      <c r="C161" s="4">
        <f>'[1]Acompanhamento Diário'!B164</f>
        <v>0.45279999999999998</v>
      </c>
      <c r="D161" s="4">
        <f>'[1]Acompanhamento Diário'!T164</f>
        <v>0.4224</v>
      </c>
      <c r="E161" s="4">
        <f>'[1]Acompanhamento Diário'!AE164</f>
        <v>0.75029999999999997</v>
      </c>
      <c r="F161" s="4">
        <f>'[1]Acompanhamento Diário'!AA164</f>
        <v>0.41839999999999999</v>
      </c>
    </row>
    <row r="162" spans="2:6" x14ac:dyDescent="0.25">
      <c r="B162" s="3">
        <f>'[1]Acompanhamento Diário'!A165</f>
        <v>41333</v>
      </c>
      <c r="C162" s="4">
        <f>'[1]Acompanhamento Diário'!B165</f>
        <v>0.45479999999999998</v>
      </c>
      <c r="D162" s="4">
        <f>'[1]Acompanhamento Diário'!T165</f>
        <v>0.41789999999999999</v>
      </c>
      <c r="E162" s="4">
        <f>'[1]Acompanhamento Diário'!AE165</f>
        <v>0.75429999999999997</v>
      </c>
      <c r="F162" s="4">
        <f>'[1]Acompanhamento Diário'!AA165</f>
        <v>0.41789999999999999</v>
      </c>
    </row>
    <row r="163" spans="2:6" x14ac:dyDescent="0.25">
      <c r="B163" s="3">
        <f>'[1]Acompanhamento Diário'!A166</f>
        <v>41334</v>
      </c>
      <c r="C163" s="4">
        <f>'[1]Acompanhamento Diário'!B166</f>
        <v>0.45739999999999997</v>
      </c>
      <c r="D163" s="4">
        <f>'[1]Acompanhamento Diário'!T166</f>
        <v>0.41210000000000002</v>
      </c>
      <c r="E163" s="4">
        <f>'[1]Acompanhamento Diário'!AE166</f>
        <v>0.75619999999999998</v>
      </c>
      <c r="F163" s="4">
        <f>'[1]Acompanhamento Diário'!AA166</f>
        <v>0.41849999999999998</v>
      </c>
    </row>
    <row r="164" spans="2:6" x14ac:dyDescent="0.25">
      <c r="B164" s="3">
        <f>'[1]Acompanhamento Diário'!A167</f>
        <v>41335</v>
      </c>
      <c r="C164" s="4">
        <f>'[1]Acompanhamento Diário'!B167</f>
        <v>0.46010000000000001</v>
      </c>
      <c r="D164" s="4">
        <f>'[1]Acompanhamento Diário'!T167</f>
        <v>0.40899999999999997</v>
      </c>
      <c r="E164" s="4">
        <f>'[1]Acompanhamento Diário'!AE167</f>
        <v>0.76219999999999999</v>
      </c>
      <c r="F164" s="4">
        <f>'[1]Acompanhamento Diário'!AA167</f>
        <v>0.41920000000000002</v>
      </c>
    </row>
    <row r="165" spans="2:6" x14ac:dyDescent="0.25">
      <c r="B165" s="3">
        <f>'[1]Acompanhamento Diário'!A168</f>
        <v>41336</v>
      </c>
      <c r="C165" s="4">
        <f>'[1]Acompanhamento Diário'!B168</f>
        <v>0.4632</v>
      </c>
      <c r="D165" s="4">
        <f>'[1]Acompanhamento Diário'!T168</f>
        <v>0.41049999999999998</v>
      </c>
      <c r="E165" s="4">
        <f>'[1]Acompanhamento Diário'!AE168</f>
        <v>0.77039999999999997</v>
      </c>
      <c r="F165" s="4">
        <f>'[1]Acompanhamento Diário'!AA168</f>
        <v>0.41920000000000002</v>
      </c>
    </row>
    <row r="166" spans="2:6" x14ac:dyDescent="0.25">
      <c r="B166" s="3">
        <f>'[1]Acompanhamento Diário'!A169</f>
        <v>41337</v>
      </c>
      <c r="C166" s="4">
        <f>'[1]Acompanhamento Diário'!B169</f>
        <v>0.4647</v>
      </c>
      <c r="D166" s="4">
        <f>'[1]Acompanhamento Diário'!T169</f>
        <v>0.40589999999999998</v>
      </c>
      <c r="E166" s="4">
        <f>'[1]Acompanhamento Diário'!AE169</f>
        <v>0.77529999999999999</v>
      </c>
      <c r="F166" s="4">
        <f>'[1]Acompanhamento Diário'!AA169</f>
        <v>0.41870000000000002</v>
      </c>
    </row>
    <row r="167" spans="2:6" x14ac:dyDescent="0.25">
      <c r="B167" s="3">
        <f>'[1]Acompanhamento Diário'!A170</f>
        <v>41338</v>
      </c>
      <c r="C167" s="4">
        <f>'[1]Acompanhamento Diário'!B170</f>
        <v>0.4662</v>
      </c>
      <c r="D167" s="4">
        <f>'[1]Acompanhamento Diário'!T170</f>
        <v>0.40339999999999998</v>
      </c>
      <c r="E167" s="4">
        <f>'[1]Acompanhamento Diário'!AE170</f>
        <v>0.78100000000000003</v>
      </c>
      <c r="F167" s="4">
        <f>'[1]Acompanhamento Diário'!AA170</f>
        <v>0.41870000000000002</v>
      </c>
    </row>
    <row r="168" spans="2:6" x14ac:dyDescent="0.25">
      <c r="B168" s="3">
        <f>'[1]Acompanhamento Diário'!A171</f>
        <v>41339</v>
      </c>
      <c r="C168" s="4">
        <f>'[1]Acompanhamento Diário'!B171</f>
        <v>0.46729999999999999</v>
      </c>
      <c r="D168" s="4">
        <f>'[1]Acompanhamento Diário'!T171</f>
        <v>0.40529999999999999</v>
      </c>
      <c r="E168" s="4">
        <f>'[1]Acompanhamento Diário'!AE171</f>
        <v>0.78600000000000003</v>
      </c>
      <c r="F168" s="4">
        <f>'[1]Acompanhamento Diário'!AA171</f>
        <v>0.41560000000000002</v>
      </c>
    </row>
    <row r="169" spans="2:6" x14ac:dyDescent="0.25">
      <c r="B169" s="3">
        <f>'[1]Acompanhamento Diário'!A172</f>
        <v>41340</v>
      </c>
      <c r="C169" s="4">
        <f>'[1]Acompanhamento Diário'!B172</f>
        <v>0.46789999999999998</v>
      </c>
      <c r="D169" s="4">
        <f>'[1]Acompanhamento Diário'!T172</f>
        <v>0.40389999999999998</v>
      </c>
      <c r="E169" s="4">
        <f>'[1]Acompanhamento Diário'!AE172</f>
        <v>0.79010000000000002</v>
      </c>
      <c r="F169" s="4">
        <f>'[1]Acompanhamento Diário'!AA172</f>
        <v>0.41810000000000003</v>
      </c>
    </row>
    <row r="170" spans="2:6" x14ac:dyDescent="0.25">
      <c r="B170" s="3">
        <f>'[1]Acompanhamento Diário'!A173</f>
        <v>41341</v>
      </c>
      <c r="C170" s="4">
        <f>'[1]Acompanhamento Diário'!B173</f>
        <v>0.46839999999999998</v>
      </c>
      <c r="D170" s="4">
        <f>'[1]Acompanhamento Diário'!T173</f>
        <v>0.40050000000000002</v>
      </c>
      <c r="E170" s="4">
        <f>'[1]Acompanhamento Diário'!AE173</f>
        <v>0.79359999999999997</v>
      </c>
      <c r="F170" s="4">
        <f>'[1]Acompanhamento Diário'!AA173</f>
        <v>0.4178</v>
      </c>
    </row>
    <row r="171" spans="2:6" x14ac:dyDescent="0.25">
      <c r="B171" s="3">
        <f>'[1]Acompanhamento Diário'!A174</f>
        <v>41342</v>
      </c>
      <c r="C171" s="4">
        <f>'[1]Acompanhamento Diário'!B174</f>
        <v>0.47049999999999997</v>
      </c>
      <c r="D171" s="4">
        <f>'[1]Acompanhamento Diário'!T174</f>
        <v>0.40260000000000001</v>
      </c>
      <c r="E171" s="4">
        <f>'[1]Acompanhamento Diário'!AE174</f>
        <v>0.79769999999999996</v>
      </c>
      <c r="F171" s="4">
        <f>'[1]Acompanhamento Diário'!AA174</f>
        <v>0.41739999999999999</v>
      </c>
    </row>
    <row r="172" spans="2:6" x14ac:dyDescent="0.25">
      <c r="B172" s="3">
        <f>'[1]Acompanhamento Diário'!A175</f>
        <v>41343</v>
      </c>
      <c r="C172" s="4">
        <f>'[1]Acompanhamento Diário'!B175</f>
        <v>0.47270000000000001</v>
      </c>
      <c r="D172" s="4">
        <f>'[1]Acompanhamento Diário'!T175</f>
        <v>0.40910000000000002</v>
      </c>
      <c r="E172" s="4">
        <f>'[1]Acompanhamento Diário'!AE175</f>
        <v>0.80600000000000005</v>
      </c>
      <c r="F172" s="4">
        <f>'[1]Acompanhamento Diário'!AA175</f>
        <v>0.41760000000000003</v>
      </c>
    </row>
    <row r="173" spans="2:6" x14ac:dyDescent="0.25">
      <c r="B173" s="3">
        <f>'[1]Acompanhamento Diário'!A176</f>
        <v>41344</v>
      </c>
      <c r="C173" s="4">
        <f>'[1]Acompanhamento Diário'!B176</f>
        <v>0.4748</v>
      </c>
      <c r="D173" s="4">
        <f>'[1]Acompanhamento Diário'!T176</f>
        <v>0.41239999999999999</v>
      </c>
      <c r="E173" s="4">
        <f>'[1]Acompanhamento Diário'!AE176</f>
        <v>0.81189999999999996</v>
      </c>
      <c r="F173" s="4">
        <f>'[1]Acompanhamento Diário'!AA176</f>
        <v>0.41839999999999999</v>
      </c>
    </row>
    <row r="174" spans="2:6" x14ac:dyDescent="0.25">
      <c r="B174" s="3">
        <f>'[1]Acompanhamento Diário'!A177</f>
        <v>41345</v>
      </c>
      <c r="C174" s="4">
        <f>'[1]Acompanhamento Diário'!B177</f>
        <v>0.47610000000000002</v>
      </c>
      <c r="D174" s="4">
        <f>'[1]Acompanhamento Diário'!T177</f>
        <v>0.42080000000000001</v>
      </c>
      <c r="E174" s="4">
        <f>'[1]Acompanhamento Diário'!AE177</f>
        <v>0.81679999999999997</v>
      </c>
      <c r="F174" s="4">
        <f>'[1]Acompanhamento Diário'!AA177</f>
        <v>0.41880000000000001</v>
      </c>
    </row>
    <row r="175" spans="2:6" x14ac:dyDescent="0.25">
      <c r="B175" s="3">
        <f>'[1]Acompanhamento Diário'!A178</f>
        <v>41346</v>
      </c>
      <c r="C175" s="4">
        <f>'[1]Acompanhamento Diário'!B178</f>
        <v>0.47749999999999998</v>
      </c>
      <c r="D175" s="4">
        <f>'[1]Acompanhamento Diário'!T178</f>
        <v>0.44040000000000001</v>
      </c>
      <c r="E175" s="4">
        <f>'[1]Acompanhamento Diário'!AE178</f>
        <v>0.82189999999999996</v>
      </c>
      <c r="F175" s="4">
        <f>'[1]Acompanhamento Diário'!AA178</f>
        <v>0.4194</v>
      </c>
    </row>
    <row r="176" spans="2:6" x14ac:dyDescent="0.25">
      <c r="B176" s="3">
        <f>'[1]Acompanhamento Diário'!A179</f>
        <v>41347</v>
      </c>
      <c r="C176" s="4">
        <f>'[1]Acompanhamento Diário'!B179</f>
        <v>0.4803</v>
      </c>
      <c r="D176" s="4">
        <f>'[1]Acompanhamento Diário'!T179</f>
        <v>0.45550000000000002</v>
      </c>
      <c r="E176" s="4">
        <f>'[1]Acompanhamento Diário'!AE179</f>
        <v>0.82599999999999996</v>
      </c>
      <c r="F176" s="4">
        <f>'[1]Acompanhamento Diário'!AA179</f>
        <v>0.41899999999999998</v>
      </c>
    </row>
    <row r="177" spans="2:6" x14ac:dyDescent="0.25">
      <c r="B177" s="3">
        <f>'[1]Acompanhamento Diário'!A180</f>
        <v>41348</v>
      </c>
      <c r="C177" s="4">
        <f>'[1]Acompanhamento Diário'!B180</f>
        <v>0.48209999999999997</v>
      </c>
      <c r="D177" s="4">
        <f>'[1]Acompanhamento Diário'!T180</f>
        <v>0.46700000000000003</v>
      </c>
      <c r="E177" s="4">
        <f>'[1]Acompanhamento Diário'!AE180</f>
        <v>0.83179999999999998</v>
      </c>
      <c r="F177" s="4">
        <f>'[1]Acompanhamento Diário'!AA180</f>
        <v>0.4194</v>
      </c>
    </row>
    <row r="178" spans="2:6" x14ac:dyDescent="0.25">
      <c r="B178" s="3">
        <f>'[1]Acompanhamento Diário'!A181</f>
        <v>41349</v>
      </c>
      <c r="C178" s="4">
        <f>'[1]Acompanhamento Diário'!B181</f>
        <v>0.48409999999999997</v>
      </c>
      <c r="D178" s="4">
        <f>'[1]Acompanhamento Diário'!T181</f>
        <v>0.47839999999999999</v>
      </c>
      <c r="E178" s="4">
        <f>'[1]Acompanhamento Diário'!AE181</f>
        <v>0.84399999999999997</v>
      </c>
      <c r="F178" s="4">
        <f>'[1]Acompanhamento Diário'!AA181</f>
        <v>0.41970000000000002</v>
      </c>
    </row>
    <row r="179" spans="2:6" x14ac:dyDescent="0.25">
      <c r="B179" s="3">
        <f>'[1]Acompanhamento Diário'!A182</f>
        <v>41350</v>
      </c>
      <c r="C179" s="4">
        <f>'[1]Acompanhamento Diário'!B182</f>
        <v>0.48709999999999998</v>
      </c>
      <c r="D179" s="4">
        <f>'[1]Acompanhamento Diário'!T182</f>
        <v>0.49209999999999998</v>
      </c>
      <c r="E179" s="4">
        <f>'[1]Acompanhamento Diário'!AE182</f>
        <v>0.85489999999999999</v>
      </c>
      <c r="F179" s="4">
        <f>'[1]Acompanhamento Diário'!AA182</f>
        <v>0.42</v>
      </c>
    </row>
    <row r="180" spans="2:6" x14ac:dyDescent="0.25">
      <c r="B180" s="3">
        <f>'[1]Acompanhamento Diário'!A183</f>
        <v>41351</v>
      </c>
      <c r="C180" s="4">
        <f>'[1]Acompanhamento Diário'!B183</f>
        <v>0.48899999999999999</v>
      </c>
      <c r="D180" s="4">
        <f>'[1]Acompanhamento Diário'!T183</f>
        <v>0.49959999999999999</v>
      </c>
      <c r="E180" s="4">
        <f>'[1]Acompanhamento Diário'!AE183</f>
        <v>0.86539999999999995</v>
      </c>
      <c r="F180" s="4">
        <f>'[1]Acompanhamento Diário'!AA183</f>
        <v>0.42059999999999997</v>
      </c>
    </row>
    <row r="181" spans="2:6" x14ac:dyDescent="0.25">
      <c r="B181" s="3">
        <f>'[1]Acompanhamento Diário'!A184</f>
        <v>41352</v>
      </c>
      <c r="C181" s="4">
        <f>'[1]Acompanhamento Diário'!B184</f>
        <v>0.49209999999999998</v>
      </c>
      <c r="D181" s="4">
        <f>'[1]Acompanhamento Diário'!T184</f>
        <v>0.50749999999999995</v>
      </c>
      <c r="E181" s="4">
        <f>'[1]Acompanhamento Diário'!AE184</f>
        <v>0.87580000000000002</v>
      </c>
      <c r="F181" s="4">
        <f>'[1]Acompanhamento Diário'!AA184</f>
        <v>0.42070000000000002</v>
      </c>
    </row>
    <row r="182" spans="2:6" x14ac:dyDescent="0.25">
      <c r="B182" s="3">
        <f>'[1]Acompanhamento Diário'!A185</f>
        <v>41353</v>
      </c>
      <c r="C182" s="4">
        <f>'[1]Acompanhamento Diário'!B185</f>
        <v>0.49490000000000001</v>
      </c>
      <c r="D182" s="4">
        <f>'[1]Acompanhamento Diário'!T185</f>
        <v>0.51590000000000003</v>
      </c>
      <c r="E182" s="4">
        <f>'[1]Acompanhamento Diário'!AE185</f>
        <v>0.88290000000000002</v>
      </c>
      <c r="F182" s="4">
        <f>'[1]Acompanhamento Diário'!AA185</f>
        <v>0.42009999999999997</v>
      </c>
    </row>
    <row r="183" spans="2:6" x14ac:dyDescent="0.25">
      <c r="B183" s="3">
        <f>'[1]Acompanhamento Diário'!A186</f>
        <v>41354</v>
      </c>
      <c r="C183" s="4">
        <f>'[1]Acompanhamento Diário'!B186</f>
        <v>0.49990000000000001</v>
      </c>
      <c r="D183" s="4">
        <f>'[1]Acompanhamento Diário'!T186</f>
        <v>0.53149999999999997</v>
      </c>
      <c r="E183" s="4">
        <f>'[1]Acompanhamento Diário'!AE186</f>
        <v>0.89600000000000002</v>
      </c>
      <c r="F183" s="4">
        <f>'[1]Acompanhamento Diário'!AA186</f>
        <v>0.4204</v>
      </c>
    </row>
    <row r="184" spans="2:6" x14ac:dyDescent="0.25">
      <c r="B184" s="3">
        <f>'[1]Acompanhamento Diário'!A187</f>
        <v>41355</v>
      </c>
      <c r="C184" s="4">
        <f>'[1]Acompanhamento Diário'!B187</f>
        <v>0.50309999999999999</v>
      </c>
      <c r="D184" s="4">
        <f>'[1]Acompanhamento Diário'!T187</f>
        <v>0.54530000000000001</v>
      </c>
      <c r="E184" s="4">
        <f>'[1]Acompanhamento Diário'!AE187</f>
        <v>0.89880000000000004</v>
      </c>
      <c r="F184" s="4">
        <f>'[1]Acompanhamento Diário'!AA187</f>
        <v>0.4204</v>
      </c>
    </row>
    <row r="185" spans="2:6" x14ac:dyDescent="0.25">
      <c r="B185" s="3">
        <f>'[1]Acompanhamento Diário'!A188</f>
        <v>41356</v>
      </c>
      <c r="C185" s="4">
        <f>'[1]Acompanhamento Diário'!B188</f>
        <v>0.50719999999999998</v>
      </c>
      <c r="D185" s="4">
        <f>'[1]Acompanhamento Diário'!T188</f>
        <v>0.5575</v>
      </c>
      <c r="E185" s="4">
        <f>'[1]Acompanhamento Diário'!AE188</f>
        <v>0.9083</v>
      </c>
      <c r="F185" s="4">
        <f>'[1]Acompanhamento Diário'!AA188</f>
        <v>0.42109999999999997</v>
      </c>
    </row>
    <row r="186" spans="2:6" x14ac:dyDescent="0.25">
      <c r="B186" s="3">
        <f>'[1]Acompanhamento Diário'!A189</f>
        <v>41357</v>
      </c>
      <c r="C186" s="4">
        <f>'[1]Acompanhamento Diário'!B189</f>
        <v>0.51129999999999998</v>
      </c>
      <c r="D186" s="4">
        <f>'[1]Acompanhamento Diário'!T189</f>
        <v>0.57399999999999995</v>
      </c>
      <c r="E186" s="4">
        <f>'[1]Acompanhamento Diário'!AE189</f>
        <v>0.92090000000000005</v>
      </c>
      <c r="F186" s="4">
        <f>'[1]Acompanhamento Diário'!AA189</f>
        <v>0.4209</v>
      </c>
    </row>
    <row r="187" spans="2:6" x14ac:dyDescent="0.25">
      <c r="B187" s="3">
        <f>'[1]Acompanhamento Diário'!A190</f>
        <v>41358</v>
      </c>
      <c r="C187" s="4">
        <f>'[1]Acompanhamento Diário'!B190</f>
        <v>0.51500000000000001</v>
      </c>
      <c r="D187" s="4">
        <f>'[1]Acompanhamento Diário'!T190</f>
        <v>0.5837</v>
      </c>
      <c r="E187" s="4">
        <f>'[1]Acompanhamento Diário'!AE190</f>
        <v>0.93120000000000003</v>
      </c>
      <c r="F187" s="4">
        <f>'[1]Acompanhamento Diário'!AA190</f>
        <v>0.42249999999999999</v>
      </c>
    </row>
    <row r="188" spans="2:6" x14ac:dyDescent="0.25">
      <c r="B188" s="3">
        <f>'[1]Acompanhamento Diário'!A191</f>
        <v>41359</v>
      </c>
      <c r="C188" s="4">
        <f>'[1]Acompanhamento Diário'!B191</f>
        <v>0.51919999999999999</v>
      </c>
      <c r="D188" s="4">
        <f>'[1]Acompanhamento Diário'!T191</f>
        <v>0.59060000000000001</v>
      </c>
      <c r="E188" s="4">
        <f>'[1]Acompanhamento Diário'!AE191</f>
        <v>0.93440000000000001</v>
      </c>
      <c r="F188" s="4">
        <f>'[1]Acompanhamento Diário'!AA191</f>
        <v>0.4234</v>
      </c>
    </row>
    <row r="189" spans="2:6" x14ac:dyDescent="0.25">
      <c r="B189" s="3">
        <f>'[1]Acompanhamento Diário'!A192</f>
        <v>41360</v>
      </c>
      <c r="C189" s="4">
        <f>'[1]Acompanhamento Diário'!B192</f>
        <v>0.52439999999999998</v>
      </c>
      <c r="D189" s="4">
        <f>'[1]Acompanhamento Diário'!T192</f>
        <v>0.59560000000000002</v>
      </c>
      <c r="E189" s="4">
        <f>'[1]Acompanhamento Diário'!AE192</f>
        <v>0.93279999999999996</v>
      </c>
      <c r="F189" s="4">
        <f>'[1]Acompanhamento Diário'!AA192</f>
        <v>0.42459999999999998</v>
      </c>
    </row>
    <row r="190" spans="2:6" x14ac:dyDescent="0.25">
      <c r="B190" s="3">
        <f>'[1]Acompanhamento Diário'!A193</f>
        <v>41361</v>
      </c>
      <c r="C190" s="4">
        <f>'[1]Acompanhamento Diário'!B193</f>
        <v>0.52910000000000001</v>
      </c>
      <c r="D190" s="4">
        <f>'[1]Acompanhamento Diário'!T193</f>
        <v>0.60089999999999999</v>
      </c>
      <c r="E190" s="4">
        <f>'[1]Acompanhamento Diário'!AE193</f>
        <v>0.93240000000000001</v>
      </c>
      <c r="F190" s="4">
        <f>'[1]Acompanhamento Diário'!AA193</f>
        <v>0.42620000000000002</v>
      </c>
    </row>
    <row r="191" spans="2:6" x14ac:dyDescent="0.25">
      <c r="B191" s="3">
        <f>'[1]Acompanhamento Diário'!A194</f>
        <v>41362</v>
      </c>
      <c r="C191" s="4">
        <f>'[1]Acompanhamento Diário'!B194</f>
        <v>0.53959999999999997</v>
      </c>
      <c r="D191" s="4">
        <f>'[1]Acompanhamento Diário'!T194</f>
        <v>0.61050000000000004</v>
      </c>
      <c r="E191" s="4">
        <f>'[1]Acompanhamento Diário'!AE194</f>
        <v>0.93530000000000002</v>
      </c>
      <c r="F191" s="4">
        <f>'[1]Acompanhamento Diário'!AA194</f>
        <v>0.4274</v>
      </c>
    </row>
    <row r="192" spans="2:6" x14ac:dyDescent="0.25">
      <c r="B192" s="3">
        <f>'[1]Acompanhamento Diário'!A195</f>
        <v>41363</v>
      </c>
      <c r="C192" s="4">
        <f>'[1]Acompanhamento Diário'!B195</f>
        <v>0.53769999999999996</v>
      </c>
      <c r="D192" s="4">
        <f>'[1]Acompanhamento Diário'!T195</f>
        <v>0.61819999999999997</v>
      </c>
      <c r="E192" s="4">
        <f>'[1]Acompanhamento Diário'!AE195</f>
        <v>0.93920000000000003</v>
      </c>
      <c r="F192" s="4">
        <f>'[1]Acompanhamento Diário'!AA195</f>
        <v>0.42809999999999998</v>
      </c>
    </row>
    <row r="193" spans="2:6" x14ac:dyDescent="0.25">
      <c r="B193" s="3">
        <f>'[1]Acompanhamento Diário'!A196</f>
        <v>41364</v>
      </c>
      <c r="C193" s="4">
        <f>'[1]Acompanhamento Diário'!B196</f>
        <v>0.5413</v>
      </c>
      <c r="D193" s="4">
        <f>'[1]Acompanhamento Diário'!T196</f>
        <v>0.62450000000000006</v>
      </c>
      <c r="E193" s="4">
        <f>'[1]Acompanhamento Diário'!AE196</f>
        <v>0.94179999999999997</v>
      </c>
      <c r="F193" s="4">
        <f>'[1]Acompanhamento Diário'!AA196</f>
        <v>0.42859999999999998</v>
      </c>
    </row>
    <row r="194" spans="2:6" x14ac:dyDescent="0.25">
      <c r="B194" s="3">
        <f>'[1]Acompanhamento Diário'!A197</f>
        <v>41365</v>
      </c>
      <c r="C194" s="4">
        <f>'[1]Acompanhamento Diário'!B197</f>
        <v>0.54400000000000004</v>
      </c>
      <c r="D194" s="4">
        <f>'[1]Acompanhamento Diário'!T197</f>
        <v>0.62360000000000004</v>
      </c>
      <c r="E194" s="4">
        <f>'[1]Acompanhamento Diário'!AE197</f>
        <v>0.94110000000000005</v>
      </c>
      <c r="F194" s="4">
        <f>'[1]Acompanhamento Diário'!AA197</f>
        <v>0.4289</v>
      </c>
    </row>
    <row r="195" spans="2:6" x14ac:dyDescent="0.25">
      <c r="B195" s="3">
        <f>'[1]Acompanhamento Diário'!A198</f>
        <v>41366</v>
      </c>
      <c r="C195" s="4">
        <f>'[1]Acompanhamento Diário'!B198</f>
        <v>0.54730000000000001</v>
      </c>
      <c r="D195" s="4">
        <f>'[1]Acompanhamento Diário'!T198</f>
        <v>0.62319999999999998</v>
      </c>
      <c r="E195" s="4">
        <f>'[1]Acompanhamento Diário'!AE198</f>
        <v>0.94110000000000005</v>
      </c>
      <c r="F195" s="4">
        <f>'[1]Acompanhamento Diário'!AA198</f>
        <v>0.42970000000000003</v>
      </c>
    </row>
    <row r="196" spans="2:6" x14ac:dyDescent="0.25">
      <c r="B196" s="3">
        <f>'[1]Acompanhamento Diário'!A199</f>
        <v>41367</v>
      </c>
      <c r="C196" s="4">
        <f>'[1]Acompanhamento Diário'!B199</f>
        <v>0.55049999999999999</v>
      </c>
      <c r="D196" s="4">
        <f>'[1]Acompanhamento Diário'!T199</f>
        <v>0.62050000000000005</v>
      </c>
      <c r="E196" s="4">
        <f>'[1]Acompanhamento Diário'!AE199</f>
        <v>0.94010000000000005</v>
      </c>
      <c r="F196" s="4">
        <f>'[1]Acompanhamento Diário'!AA199</f>
        <v>0.43030000000000002</v>
      </c>
    </row>
    <row r="197" spans="2:6" x14ac:dyDescent="0.25">
      <c r="B197" s="3">
        <f>'[1]Acompanhamento Diário'!A200</f>
        <v>41368</v>
      </c>
      <c r="C197" s="4">
        <f>'[1]Acompanhamento Diário'!B200</f>
        <v>0.55310000000000004</v>
      </c>
      <c r="D197" s="4">
        <f>'[1]Acompanhamento Diário'!T200</f>
        <v>0.61819999999999997</v>
      </c>
      <c r="E197" s="4">
        <f>'[1]Acompanhamento Diário'!AE200</f>
        <v>0.93920000000000003</v>
      </c>
      <c r="F197" s="4">
        <f>'[1]Acompanhamento Diário'!AA200</f>
        <v>0.43020000000000003</v>
      </c>
    </row>
    <row r="198" spans="2:6" x14ac:dyDescent="0.25">
      <c r="B198" s="3">
        <f>'[1]Acompanhamento Diário'!A201</f>
        <v>41369</v>
      </c>
      <c r="C198" s="4">
        <f>'[1]Acompanhamento Diário'!B201</f>
        <v>0.55720000000000003</v>
      </c>
      <c r="D198" s="4">
        <f>'[1]Acompanhamento Diário'!T201</f>
        <v>0.62160000000000004</v>
      </c>
      <c r="E198" s="4">
        <f>'[1]Acompanhamento Diário'!AE201</f>
        <v>0.94030000000000002</v>
      </c>
      <c r="F198" s="4">
        <f>'[1]Acompanhamento Diário'!AA201</f>
        <v>0.43209999999999998</v>
      </c>
    </row>
    <row r="199" spans="2:6" x14ac:dyDescent="0.25">
      <c r="B199" s="3">
        <f>'[1]Acompanhamento Diário'!A202</f>
        <v>41370</v>
      </c>
      <c r="C199" s="4">
        <f>'[1]Acompanhamento Diário'!B202</f>
        <v>0.56079999999999997</v>
      </c>
      <c r="D199" s="4">
        <f>'[1]Acompanhamento Diário'!T202</f>
        <v>0.63049999999999995</v>
      </c>
      <c r="E199" s="4">
        <f>'[1]Acompanhamento Diário'!AE202</f>
        <v>0.94159999999999999</v>
      </c>
      <c r="F199" s="4">
        <f>'[1]Acompanhamento Diário'!AA202</f>
        <v>0.43469999999999998</v>
      </c>
    </row>
    <row r="200" spans="2:6" x14ac:dyDescent="0.25">
      <c r="B200" s="3">
        <f>'[1]Acompanhamento Diário'!A203</f>
        <v>41371</v>
      </c>
      <c r="C200" s="4">
        <f>'[1]Acompanhamento Diário'!B203</f>
        <v>0.5655</v>
      </c>
      <c r="D200" s="4">
        <f>'[1]Acompanhamento Diário'!T203</f>
        <v>0.63880000000000003</v>
      </c>
      <c r="E200" s="4">
        <f>'[1]Acompanhamento Diário'!AE203</f>
        <v>0.94289999999999996</v>
      </c>
      <c r="F200" s="4">
        <f>'[1]Acompanhamento Diário'!AA203</f>
        <v>0.4365</v>
      </c>
    </row>
    <row r="201" spans="2:6" x14ac:dyDescent="0.25">
      <c r="B201" s="3">
        <f>'[1]Acompanhamento Diário'!A204</f>
        <v>41372</v>
      </c>
      <c r="C201" s="4">
        <f>'[1]Acompanhamento Diário'!B204</f>
        <v>0.5696</v>
      </c>
      <c r="D201" s="4">
        <f>'[1]Acompanhamento Diário'!T204</f>
        <v>0.63949999999999996</v>
      </c>
      <c r="E201" s="4">
        <f>'[1]Acompanhamento Diário'!AE204</f>
        <v>0.94169999999999998</v>
      </c>
      <c r="F201" s="4">
        <f>'[1]Acompanhamento Diário'!AA204</f>
        <v>0.439</v>
      </c>
    </row>
    <row r="202" spans="2:6" x14ac:dyDescent="0.25">
      <c r="B202" s="3">
        <f>'[1]Acompanhamento Diário'!A205</f>
        <v>41373</v>
      </c>
      <c r="C202" s="4">
        <f>'[1]Acompanhamento Diário'!B205</f>
        <v>0.57340000000000002</v>
      </c>
      <c r="D202" s="4">
        <f>'[1]Acompanhamento Diário'!T205</f>
        <v>0.63900000000000001</v>
      </c>
      <c r="E202" s="4">
        <f>'[1]Acompanhamento Diário'!AE205</f>
        <v>0.94179999999999997</v>
      </c>
      <c r="F202" s="4">
        <f>'[1]Acompanhamento Diário'!AA205</f>
        <v>0.44219999999999998</v>
      </c>
    </row>
    <row r="203" spans="2:6" x14ac:dyDescent="0.25">
      <c r="B203" s="3">
        <f>'[1]Acompanhamento Diário'!A206</f>
        <v>41374</v>
      </c>
      <c r="C203" s="4">
        <f>'[1]Acompanhamento Diário'!B206</f>
        <v>0.57679999999999998</v>
      </c>
      <c r="D203" s="4">
        <f>'[1]Acompanhamento Diário'!T206</f>
        <v>0.63829999999999998</v>
      </c>
      <c r="E203" s="4">
        <f>'[1]Acompanhamento Diário'!AE206</f>
        <v>0.94550000000000001</v>
      </c>
      <c r="F203" s="4">
        <f>'[1]Acompanhamento Diário'!AA206</f>
        <v>0.44590000000000002</v>
      </c>
    </row>
    <row r="204" spans="2:6" x14ac:dyDescent="0.25">
      <c r="B204" s="3">
        <f>'[1]Acompanhamento Diário'!A207</f>
        <v>41375</v>
      </c>
      <c r="C204" s="4">
        <f>'[1]Acompanhamento Diário'!B207</f>
        <v>0.58109999999999995</v>
      </c>
      <c r="D204" s="4">
        <f>'[1]Acompanhamento Diário'!T207</f>
        <v>0.63700000000000001</v>
      </c>
      <c r="E204" s="4">
        <f>'[1]Acompanhamento Diário'!AE207</f>
        <v>0.94899999999999995</v>
      </c>
      <c r="F204" s="4">
        <f>'[1]Acompanhamento Diário'!AA207</f>
        <v>0.44850000000000001</v>
      </c>
    </row>
    <row r="205" spans="2:6" x14ac:dyDescent="0.25">
      <c r="B205" s="3">
        <f>'[1]Acompanhamento Diário'!A208</f>
        <v>41376</v>
      </c>
      <c r="C205" s="4">
        <f>'[1]Acompanhamento Diário'!B208</f>
        <v>0.58540000000000003</v>
      </c>
      <c r="D205" s="4">
        <f>'[1]Acompanhamento Diário'!T208</f>
        <v>0.63919999999999999</v>
      </c>
      <c r="E205" s="4">
        <f>'[1]Acompanhamento Diário'!AE208</f>
        <v>0.9506</v>
      </c>
      <c r="F205" s="4">
        <f>'[1]Acompanhamento Diário'!AA208</f>
        <v>0.45229999999999998</v>
      </c>
    </row>
    <row r="206" spans="2:6" x14ac:dyDescent="0.25">
      <c r="B206" s="3">
        <f>'[1]Acompanhamento Diário'!A209</f>
        <v>41377</v>
      </c>
      <c r="C206" s="4">
        <f>'[1]Acompanhamento Diário'!B209</f>
        <v>0.59219999999999995</v>
      </c>
      <c r="D206" s="4">
        <f>'[1]Acompanhamento Diário'!T209</f>
        <v>0.64349999999999996</v>
      </c>
      <c r="E206" s="4">
        <f>'[1]Acompanhamento Diário'!AE209</f>
        <v>0.95140000000000002</v>
      </c>
      <c r="F206" s="4">
        <f>'[1]Acompanhamento Diário'!AA209</f>
        <v>0.45490000000000003</v>
      </c>
    </row>
    <row r="207" spans="2:6" x14ac:dyDescent="0.25">
      <c r="B207" s="3">
        <f>'[1]Acompanhamento Diário'!A210</f>
        <v>41378</v>
      </c>
      <c r="C207" s="4">
        <f>'[1]Acompanhamento Diário'!B210</f>
        <v>0.59760000000000002</v>
      </c>
      <c r="D207" s="4">
        <f>'[1]Acompanhamento Diário'!T210</f>
        <v>0.65069999999999995</v>
      </c>
      <c r="E207" s="4">
        <f>'[1]Acompanhamento Diário'!AE210</f>
        <v>0.95550000000000002</v>
      </c>
      <c r="F207" s="4">
        <f>'[1]Acompanhamento Diário'!AA210</f>
        <v>0.45729999999999998</v>
      </c>
    </row>
    <row r="208" spans="2:6" x14ac:dyDescent="0.25">
      <c r="B208" s="3">
        <f>'[1]Acompanhamento Diário'!A211</f>
        <v>41379</v>
      </c>
      <c r="C208" s="4">
        <f>'[1]Acompanhamento Diário'!B211</f>
        <v>0.60150000000000003</v>
      </c>
      <c r="D208" s="4">
        <f>'[1]Acompanhamento Diário'!T211</f>
        <v>0.65210000000000001</v>
      </c>
      <c r="E208" s="4">
        <f>'[1]Acompanhamento Diário'!AE211</f>
        <v>0.95860000000000001</v>
      </c>
      <c r="F208" s="4">
        <f>'[1]Acompanhamento Diário'!AA211</f>
        <v>0.45750000000000002</v>
      </c>
    </row>
    <row r="209" spans="2:6" x14ac:dyDescent="0.25">
      <c r="B209" s="3">
        <f>'[1]Acompanhamento Diário'!A212</f>
        <v>41380</v>
      </c>
      <c r="C209" s="4">
        <f>'[1]Acompanhamento Diário'!B212</f>
        <v>0.60519999999999996</v>
      </c>
      <c r="D209" s="4">
        <f>'[1]Acompanhamento Diário'!T212</f>
        <v>0.65249999999999997</v>
      </c>
      <c r="E209" s="4">
        <f>'[1]Acompanhamento Diário'!AE212</f>
        <v>0.96009999999999995</v>
      </c>
      <c r="F209" s="4">
        <f>'[1]Acompanhamento Diário'!AA212</f>
        <v>0.46029999999999999</v>
      </c>
    </row>
    <row r="210" spans="2:6" x14ac:dyDescent="0.25">
      <c r="B210" s="3">
        <f>'[1]Acompanhamento Diário'!A213</f>
        <v>41381</v>
      </c>
      <c r="C210" s="4">
        <f>'[1]Acompanhamento Diário'!B213</f>
        <v>0.60750000000000004</v>
      </c>
      <c r="D210" s="4">
        <f>'[1]Acompanhamento Diário'!T213</f>
        <v>0.65280000000000005</v>
      </c>
      <c r="E210" s="4">
        <f>'[1]Acompanhamento Diário'!AE213</f>
        <v>0.96050000000000002</v>
      </c>
      <c r="F210" s="4">
        <f>'[1]Acompanhamento Diário'!AA213</f>
        <v>0.46339999999999998</v>
      </c>
    </row>
    <row r="211" spans="2:6" x14ac:dyDescent="0.25">
      <c r="B211" s="3">
        <f>'[1]Acompanhamento Diário'!A214</f>
        <v>41382</v>
      </c>
      <c r="C211" s="4">
        <f>'[1]Acompanhamento Diário'!B214</f>
        <v>0.60940000000000005</v>
      </c>
      <c r="D211" s="4">
        <f>'[1]Acompanhamento Diário'!T214</f>
        <v>0.65149999999999997</v>
      </c>
      <c r="E211" s="4">
        <f>'[1]Acompanhamento Diário'!AE214</f>
        <v>0.96309999999999996</v>
      </c>
      <c r="F211" s="4">
        <f>'[1]Acompanhamento Diário'!AA214</f>
        <v>0.46550000000000002</v>
      </c>
    </row>
    <row r="212" spans="2:6" x14ac:dyDescent="0.25">
      <c r="B212" s="3">
        <f>'[1]Acompanhamento Diário'!A215</f>
        <v>41383</v>
      </c>
      <c r="C212" s="4">
        <f>'[1]Acompanhamento Diário'!B215</f>
        <v>0.61140000000000005</v>
      </c>
      <c r="D212" s="4">
        <f>'[1]Acompanhamento Diário'!T215</f>
        <v>0.6482</v>
      </c>
      <c r="E212" s="4">
        <f>'[1]Acompanhamento Diário'!AE215</f>
        <v>0.96440000000000003</v>
      </c>
      <c r="F212" s="4">
        <f>'[1]Acompanhamento Diário'!AA215</f>
        <v>0.46820000000000001</v>
      </c>
    </row>
    <row r="213" spans="2:6" x14ac:dyDescent="0.25">
      <c r="B213" s="3">
        <f>'[1]Acompanhamento Diário'!A216</f>
        <v>41384</v>
      </c>
      <c r="C213" s="4">
        <f>'[1]Acompanhamento Diário'!B216</f>
        <v>0.61399999999999999</v>
      </c>
      <c r="D213" s="4">
        <f>'[1]Acompanhamento Diário'!T216</f>
        <v>0.64649999999999996</v>
      </c>
      <c r="E213" s="4">
        <f>'[1]Acompanhamento Diário'!AE216</f>
        <v>0.9657</v>
      </c>
      <c r="F213" s="4">
        <f>'[1]Acompanhamento Diário'!AA216</f>
        <v>0.47</v>
      </c>
    </row>
    <row r="214" spans="2:6" x14ac:dyDescent="0.25">
      <c r="B214" s="3">
        <f>'[1]Acompanhamento Diário'!A217</f>
        <v>41385</v>
      </c>
      <c r="C214" s="4">
        <f>'[1]Acompanhamento Diário'!B217</f>
        <v>0.61599999999999999</v>
      </c>
      <c r="D214" s="4">
        <f>'[1]Acompanhamento Diário'!T217</f>
        <v>0.64829999999999999</v>
      </c>
      <c r="E214" s="4">
        <f>'[1]Acompanhamento Diário'!AE217</f>
        <v>0.9667</v>
      </c>
      <c r="F214" s="4">
        <f>'[1]Acompanhamento Diário'!AA217</f>
        <v>0.4723</v>
      </c>
    </row>
    <row r="215" spans="2:6" x14ac:dyDescent="0.25">
      <c r="B215" s="3">
        <f>'[1]Acompanhamento Diário'!A218</f>
        <v>41386</v>
      </c>
      <c r="C215" s="4">
        <f>'[1]Acompanhamento Diário'!B218</f>
        <v>0.61729999999999996</v>
      </c>
      <c r="D215" s="4">
        <f>'[1]Acompanhamento Diário'!T218</f>
        <v>0.64429999999999998</v>
      </c>
      <c r="E215" s="4">
        <f>'[1]Acompanhamento Diário'!AE218</f>
        <v>0.96419999999999995</v>
      </c>
      <c r="F215" s="4">
        <f>'[1]Acompanhamento Diário'!AA218</f>
        <v>0.47310000000000002</v>
      </c>
    </row>
    <row r="216" spans="2:6" x14ac:dyDescent="0.25">
      <c r="B216" s="3">
        <f>'[1]Acompanhamento Diário'!A219</f>
        <v>41387</v>
      </c>
      <c r="C216" s="4">
        <f>'[1]Acompanhamento Diário'!B219</f>
        <v>0.61860000000000004</v>
      </c>
      <c r="D216" s="4">
        <f>'[1]Acompanhamento Diário'!T219</f>
        <v>0.6391</v>
      </c>
      <c r="E216" s="4">
        <f>'[1]Acompanhamento Diário'!AE219</f>
        <v>0.96030000000000004</v>
      </c>
      <c r="F216" s="4">
        <f>'[1]Acompanhamento Diário'!AA219</f>
        <v>0.4758</v>
      </c>
    </row>
    <row r="217" spans="2:6" x14ac:dyDescent="0.25">
      <c r="B217" s="3">
        <f>'[1]Acompanhamento Diário'!A220</f>
        <v>41388</v>
      </c>
      <c r="C217" s="4">
        <f>'[1]Acompanhamento Diário'!B220</f>
        <v>0.61970000000000003</v>
      </c>
      <c r="D217" s="4">
        <f>'[1]Acompanhamento Diário'!T220</f>
        <v>0.63280000000000003</v>
      </c>
      <c r="E217" s="4">
        <f>'[1]Acompanhamento Diário'!AE220</f>
        <v>0.96089999999999998</v>
      </c>
      <c r="F217" s="4">
        <f>'[1]Acompanhamento Diário'!AA220</f>
        <v>0.47639999999999999</v>
      </c>
    </row>
    <row r="218" spans="2:6" x14ac:dyDescent="0.25">
      <c r="B218" s="3">
        <f>'[1]Acompanhamento Diário'!A221</f>
        <v>41389</v>
      </c>
      <c r="C218" s="4">
        <f>'[1]Acompanhamento Diário'!B221</f>
        <v>0.62070000000000003</v>
      </c>
      <c r="D218" s="4">
        <f>'[1]Acompanhamento Diário'!T221</f>
        <v>0.62560000000000004</v>
      </c>
      <c r="E218" s="4">
        <f>'[1]Acompanhamento Diário'!AE221</f>
        <v>0.96399999999999997</v>
      </c>
      <c r="F218" s="4">
        <f>'[1]Acompanhamento Diário'!AA221</f>
        <v>0.4798</v>
      </c>
    </row>
    <row r="219" spans="2:6" x14ac:dyDescent="0.25">
      <c r="B219" s="3">
        <f>'[1]Acompanhamento Diário'!A222</f>
        <v>41390</v>
      </c>
      <c r="C219" s="4">
        <f>'[1]Acompanhamento Diário'!B222</f>
        <v>0.62139999999999995</v>
      </c>
      <c r="D219" s="4">
        <f>'[1]Acompanhamento Diário'!T222</f>
        <v>0.61799999999999999</v>
      </c>
      <c r="E219" s="4">
        <f>'[1]Acompanhamento Diário'!AE222</f>
        <v>0.96330000000000005</v>
      </c>
      <c r="F219" s="4">
        <f>'[1]Acompanhamento Diário'!AA222</f>
        <v>0.48149999999999998</v>
      </c>
    </row>
    <row r="220" spans="2:6" x14ac:dyDescent="0.25">
      <c r="B220" s="3">
        <f>'[1]Acompanhamento Diário'!A223</f>
        <v>41391</v>
      </c>
      <c r="C220" s="4">
        <f>'[1]Acompanhamento Diário'!B223</f>
        <v>0.62260000000000004</v>
      </c>
      <c r="D220" s="4">
        <f>'[1]Acompanhamento Diário'!T223</f>
        <v>0.61519999999999997</v>
      </c>
      <c r="E220" s="4">
        <f>'[1]Acompanhamento Diário'!AE223</f>
        <v>0.96150000000000002</v>
      </c>
      <c r="F220" s="4">
        <f>'[1]Acompanhamento Diário'!AA223</f>
        <v>0.48249999999999998</v>
      </c>
    </row>
    <row r="221" spans="2:6" x14ac:dyDescent="0.25">
      <c r="B221" s="3">
        <f>'[1]Acompanhamento Diário'!A224</f>
        <v>41392</v>
      </c>
      <c r="C221" s="4">
        <f>'[1]Acompanhamento Diário'!B224</f>
        <v>0.62309999999999999</v>
      </c>
      <c r="D221" s="4">
        <f>'[1]Acompanhamento Diário'!T224</f>
        <v>0.61509999999999998</v>
      </c>
      <c r="E221" s="4">
        <f>'[1]Acompanhamento Diário'!AE224</f>
        <v>0.96120000000000005</v>
      </c>
      <c r="F221" s="4">
        <f>'[1]Acompanhamento Diário'!AA224</f>
        <v>0.48370000000000002</v>
      </c>
    </row>
    <row r="222" spans="2:6" x14ac:dyDescent="0.25">
      <c r="B222" s="3">
        <f>'[1]Acompanhamento Diário'!A225</f>
        <v>41393</v>
      </c>
      <c r="C222" s="4">
        <f>'[1]Acompanhamento Diário'!B225</f>
        <v>0.62419999999999998</v>
      </c>
      <c r="D222" s="4">
        <f>'[1]Acompanhamento Diário'!T225</f>
        <v>0.60919999999999996</v>
      </c>
      <c r="E222" s="4">
        <f>'[1]Acompanhamento Diário'!AE225</f>
        <v>0.95979999999999999</v>
      </c>
      <c r="F222" s="4">
        <f>'[1]Acompanhamento Diário'!AA225</f>
        <v>0.4859</v>
      </c>
    </row>
    <row r="223" spans="2:6" x14ac:dyDescent="0.25">
      <c r="B223" s="3">
        <f>'[1]Acompanhamento Diário'!A226</f>
        <v>41394</v>
      </c>
      <c r="C223" s="4">
        <f>'[1]Acompanhamento Diário'!B226</f>
        <v>0.62450000000000006</v>
      </c>
      <c r="D223" s="4">
        <f>'[1]Acompanhamento Diário'!T226</f>
        <v>0.60270000000000001</v>
      </c>
      <c r="E223" s="4">
        <f>'[1]Acompanhamento Diário'!AE226</f>
        <v>0.96109999999999995</v>
      </c>
      <c r="F223" s="4">
        <f>'[1]Acompanhamento Diário'!AA226</f>
        <v>0.48770000000000002</v>
      </c>
    </row>
    <row r="224" spans="2:6" x14ac:dyDescent="0.25">
      <c r="B224" s="3">
        <f>'[1]Acompanhamento Diário'!A227</f>
        <v>41395</v>
      </c>
      <c r="C224" s="4">
        <f>'[1]Acompanhamento Diário'!B227</f>
        <v>0.62549999999999994</v>
      </c>
      <c r="D224" s="4">
        <f>'[1]Acompanhamento Diário'!T227</f>
        <v>0.6</v>
      </c>
      <c r="E224" s="4">
        <f>'[1]Acompanhamento Diário'!AE227</f>
        <v>0.96450000000000002</v>
      </c>
      <c r="F224" s="4">
        <f>'[1]Acompanhamento Diário'!AA227</f>
        <v>0.48930000000000001</v>
      </c>
    </row>
    <row r="225" spans="2:6" x14ac:dyDescent="0.25">
      <c r="B225" s="3">
        <f>'[1]Acompanhamento Diário'!A228</f>
        <v>41396</v>
      </c>
      <c r="C225" s="4">
        <f>'[1]Acompanhamento Diário'!B228</f>
        <v>0.626</v>
      </c>
      <c r="D225" s="4">
        <f>'[1]Acompanhamento Diário'!T228</f>
        <v>0.59389999999999998</v>
      </c>
      <c r="E225" s="4">
        <f>'[1]Acompanhamento Diário'!AE228</f>
        <v>0.96599999999999997</v>
      </c>
      <c r="F225" s="4">
        <f>'[1]Acompanhamento Diário'!AA228</f>
        <v>0.49080000000000001</v>
      </c>
    </row>
    <row r="226" spans="2:6" x14ac:dyDescent="0.25">
      <c r="B226" s="3">
        <f>'[1]Acompanhamento Diário'!A229</f>
        <v>41397</v>
      </c>
      <c r="C226" s="4">
        <f>'[1]Acompanhamento Diário'!B229</f>
        <v>0.62649999999999995</v>
      </c>
      <c r="D226" s="4">
        <f>'[1]Acompanhamento Diário'!T229</f>
        <v>0.58650000000000002</v>
      </c>
      <c r="E226" s="4">
        <f>'[1]Acompanhamento Diário'!AE229</f>
        <v>0.9647</v>
      </c>
      <c r="F226" s="4">
        <f>'[1]Acompanhamento Diário'!AA229</f>
        <v>0.49109999999999998</v>
      </c>
    </row>
    <row r="227" spans="2:6" x14ac:dyDescent="0.25">
      <c r="B227" s="3">
        <f>'[1]Acompanhamento Diário'!A230</f>
        <v>41398</v>
      </c>
      <c r="C227" s="4">
        <f>'[1]Acompanhamento Diário'!B230</f>
        <v>0.627</v>
      </c>
      <c r="D227" s="4">
        <f>'[1]Acompanhamento Diário'!T230</f>
        <v>0.58260000000000001</v>
      </c>
      <c r="E227" s="4">
        <f>'[1]Acompanhamento Diário'!AE230</f>
        <v>0.9647</v>
      </c>
      <c r="F227" s="4">
        <f>'[1]Acompanhamento Diário'!AA230</f>
        <v>0.4924</v>
      </c>
    </row>
    <row r="228" spans="2:6" x14ac:dyDescent="0.25">
      <c r="B228" s="3">
        <f>'[1]Acompanhamento Diário'!A231</f>
        <v>41399</v>
      </c>
      <c r="C228" s="4">
        <f>'[1]Acompanhamento Diário'!B231</f>
        <v>0.62790000000000001</v>
      </c>
      <c r="D228" s="4">
        <f>'[1]Acompanhamento Diário'!T231</f>
        <v>0.58040000000000003</v>
      </c>
      <c r="E228" s="4">
        <f>'[1]Acompanhamento Diário'!AE231</f>
        <v>0.96499999999999997</v>
      </c>
      <c r="F228" s="4">
        <f>'[1]Acompanhamento Diário'!AA231</f>
        <v>0.49390000000000001</v>
      </c>
    </row>
    <row r="229" spans="2:6" x14ac:dyDescent="0.25">
      <c r="B229" s="3">
        <f>'[1]Acompanhamento Diário'!A232</f>
        <v>41400</v>
      </c>
      <c r="C229" s="4">
        <f>'[1]Acompanhamento Diário'!B232</f>
        <v>0.62709999999999999</v>
      </c>
      <c r="D229" s="4">
        <f>'[1]Acompanhamento Diário'!T232</f>
        <v>0.57689999999999997</v>
      </c>
      <c r="E229" s="4">
        <f>'[1]Acompanhamento Diário'!AE232</f>
        <v>0.96509999999999996</v>
      </c>
      <c r="F229" s="4">
        <f>'[1]Acompanhamento Diário'!AA232</f>
        <v>0.49540000000000001</v>
      </c>
    </row>
    <row r="230" spans="2:6" x14ac:dyDescent="0.25">
      <c r="B230" s="3">
        <f>'[1]Acompanhamento Diário'!A233</f>
        <v>41401</v>
      </c>
      <c r="C230" s="4">
        <f>'[1]Acompanhamento Diário'!B233</f>
        <v>0.62690000000000001</v>
      </c>
      <c r="D230" s="4">
        <f>'[1]Acompanhamento Diário'!T233</f>
        <v>0.57140000000000002</v>
      </c>
      <c r="E230" s="4">
        <f>'[1]Acompanhamento Diário'!AE233</f>
        <v>0.96440000000000003</v>
      </c>
      <c r="F230" s="4">
        <f>'[1]Acompanhamento Diário'!AA233</f>
        <v>0.49580000000000002</v>
      </c>
    </row>
    <row r="231" spans="2:6" x14ac:dyDescent="0.25">
      <c r="B231" s="3">
        <f>'[1]Acompanhamento Diário'!A234</f>
        <v>41402</v>
      </c>
      <c r="C231" s="4">
        <f>'[1]Acompanhamento Diário'!B234</f>
        <v>0.62629999999999997</v>
      </c>
      <c r="D231" s="4">
        <f>'[1]Acompanhamento Diário'!T234</f>
        <v>0.56599999999999995</v>
      </c>
      <c r="E231" s="4">
        <f>'[1]Acompanhamento Diário'!AE234</f>
        <v>0.96430000000000005</v>
      </c>
      <c r="F231" s="4">
        <f>'[1]Acompanhamento Diário'!AA234</f>
        <v>0.49640000000000001</v>
      </c>
    </row>
    <row r="232" spans="2:6" x14ac:dyDescent="0.25">
      <c r="B232" s="3">
        <f>'[1]Acompanhamento Diário'!A235</f>
        <v>41403</v>
      </c>
      <c r="C232" s="4">
        <f>'[1]Acompanhamento Diário'!B235</f>
        <v>0.62619999999999998</v>
      </c>
      <c r="D232" s="4">
        <f>'[1]Acompanhamento Diário'!T235</f>
        <v>0.55989999999999995</v>
      </c>
      <c r="E232" s="4">
        <f>'[1]Acompanhamento Diário'!AE235</f>
        <v>0.96399999999999997</v>
      </c>
      <c r="F232" s="4">
        <f>'[1]Acompanhamento Diário'!AA235</f>
        <v>0.49590000000000001</v>
      </c>
    </row>
    <row r="233" spans="2:6" x14ac:dyDescent="0.25">
      <c r="B233" s="3">
        <f>'[1]Acompanhamento Diário'!A236</f>
        <v>41404</v>
      </c>
      <c r="C233" s="4">
        <f>'[1]Acompanhamento Diário'!B236</f>
        <v>0.62570000000000003</v>
      </c>
      <c r="D233" s="4">
        <f>'[1]Acompanhamento Diário'!T236</f>
        <v>0.55330000000000001</v>
      </c>
      <c r="E233" s="4">
        <f>'[1]Acompanhamento Diário'!AE236</f>
        <v>0.96350000000000002</v>
      </c>
      <c r="F233" s="4">
        <f>'[1]Acompanhamento Diário'!AA236</f>
        <v>0.4955</v>
      </c>
    </row>
    <row r="234" spans="2:6" x14ac:dyDescent="0.25">
      <c r="B234" s="3">
        <f>'[1]Acompanhamento Diário'!A237</f>
        <v>41405</v>
      </c>
      <c r="C234" s="4">
        <f>'[1]Acompanhamento Diário'!B237</f>
        <v>0.62570000000000003</v>
      </c>
      <c r="D234" s="4">
        <f>'[1]Acompanhamento Diário'!T237</f>
        <v>0.54900000000000004</v>
      </c>
      <c r="E234" s="4">
        <f>'[1]Acompanhamento Diário'!AE237</f>
        <v>0.96379999999999999</v>
      </c>
      <c r="F234" s="4">
        <f>'[1]Acompanhamento Diário'!AA237</f>
        <v>0.49530000000000002</v>
      </c>
    </row>
    <row r="235" spans="2:6" x14ac:dyDescent="0.25">
      <c r="B235" s="3">
        <f>'[1]Acompanhamento Diário'!A238</f>
        <v>41406</v>
      </c>
      <c r="C235" s="4">
        <f>'[1]Acompanhamento Diário'!B238</f>
        <v>0.62609999999999999</v>
      </c>
      <c r="D235" s="4">
        <f>'[1]Acompanhamento Diário'!T238</f>
        <v>0.54659999999999997</v>
      </c>
      <c r="E235" s="4">
        <f>'[1]Acompanhamento Diário'!AE238</f>
        <v>0.9627</v>
      </c>
      <c r="F235" s="4">
        <f>'[1]Acompanhamento Diário'!AA238</f>
        <v>0.495</v>
      </c>
    </row>
    <row r="236" spans="2:6" x14ac:dyDescent="0.25">
      <c r="B236" s="3">
        <f>'[1]Acompanhamento Diário'!A239</f>
        <v>41407</v>
      </c>
      <c r="C236" s="4">
        <f>'[1]Acompanhamento Diário'!B239</f>
        <v>0.62509999999999999</v>
      </c>
      <c r="D236" s="4">
        <f>'[1]Acompanhamento Diário'!T239</f>
        <v>0.54069999999999996</v>
      </c>
      <c r="E236" s="4">
        <f>'[1]Acompanhamento Diário'!AE239</f>
        <v>0.96140000000000003</v>
      </c>
      <c r="F236" s="4">
        <f>'[1]Acompanhamento Diário'!AA239</f>
        <v>0.49380000000000002</v>
      </c>
    </row>
    <row r="237" spans="2:6" x14ac:dyDescent="0.25">
      <c r="B237" s="3">
        <f>'[1]Acompanhamento Diário'!A240</f>
        <v>41408</v>
      </c>
      <c r="C237" s="4">
        <f>'[1]Acompanhamento Diário'!B240</f>
        <v>0.62390000000000001</v>
      </c>
      <c r="D237" s="4">
        <f>'[1]Acompanhamento Diário'!T240</f>
        <v>0.53459999999999996</v>
      </c>
      <c r="E237" s="4">
        <f>'[1]Acompanhamento Diário'!AE240</f>
        <v>0.96120000000000005</v>
      </c>
      <c r="F237" s="4">
        <f>'[1]Acompanhamento Diário'!AA240</f>
        <v>0.49299999999999999</v>
      </c>
    </row>
    <row r="238" spans="2:6" x14ac:dyDescent="0.25">
      <c r="B238" s="3">
        <f>'[1]Acompanhamento Diário'!A241</f>
        <v>41409</v>
      </c>
      <c r="C238" s="4">
        <f>'[1]Acompanhamento Diário'!B241</f>
        <v>0.62319999999999998</v>
      </c>
      <c r="D238" s="4">
        <f>'[1]Acompanhamento Diário'!T241</f>
        <v>0.53369999999999995</v>
      </c>
      <c r="E238" s="4">
        <f>'[1]Acompanhamento Diário'!AE241</f>
        <v>0.96079999999999999</v>
      </c>
      <c r="F238" s="4">
        <f>'[1]Acompanhamento Diário'!AA241</f>
        <v>0.49259999999999998</v>
      </c>
    </row>
    <row r="239" spans="2:6" x14ac:dyDescent="0.25">
      <c r="B239" s="3">
        <f>'[1]Acompanhamento Diário'!A242</f>
        <v>41410</v>
      </c>
      <c r="C239" s="4">
        <f>'[1]Acompanhamento Diário'!B242</f>
        <v>0.62219999999999998</v>
      </c>
      <c r="D239" s="4">
        <f>'[1]Acompanhamento Diário'!T242</f>
        <v>0.53869999999999996</v>
      </c>
      <c r="E239" s="4">
        <f>'[1]Acompanhamento Diário'!AE242</f>
        <v>0.95979999999999999</v>
      </c>
      <c r="F239" s="4">
        <f>'[1]Acompanhamento Diário'!AA242</f>
        <v>0.49270000000000003</v>
      </c>
    </row>
    <row r="240" spans="2:6" x14ac:dyDescent="0.25">
      <c r="B240" s="3">
        <f>'[1]Acompanhamento Diário'!A243</f>
        <v>41411</v>
      </c>
      <c r="C240" s="4">
        <f>'[1]Acompanhamento Diário'!B243</f>
        <v>0.62180000000000002</v>
      </c>
      <c r="D240" s="4">
        <f>'[1]Acompanhamento Diário'!T243</f>
        <v>0.53959999999999997</v>
      </c>
      <c r="E240" s="4">
        <f>'[1]Acompanhamento Diário'!AE243</f>
        <v>0.95909999999999995</v>
      </c>
      <c r="F240" s="4">
        <f>'[1]Acompanhamento Diário'!AA243</f>
        <v>0.4929</v>
      </c>
    </row>
    <row r="241" spans="2:6" x14ac:dyDescent="0.25">
      <c r="B241" s="3">
        <f>'[1]Acompanhamento Diário'!A244</f>
        <v>41412</v>
      </c>
      <c r="C241" s="4">
        <f>'[1]Acompanhamento Diário'!B244</f>
        <v>0.62170000000000003</v>
      </c>
      <c r="D241" s="4">
        <f>'[1]Acompanhamento Diário'!T244</f>
        <v>0.54069999999999996</v>
      </c>
      <c r="E241" s="4">
        <f>'[1]Acompanhamento Diário'!AE244</f>
        <v>0.9587</v>
      </c>
      <c r="F241" s="4">
        <f>'[1]Acompanhamento Diário'!AA244</f>
        <v>0.4919</v>
      </c>
    </row>
    <row r="242" spans="2:6" x14ac:dyDescent="0.25">
      <c r="B242" s="3">
        <f>'[1]Acompanhamento Diário'!A245</f>
        <v>41413</v>
      </c>
      <c r="C242" s="4">
        <f>'[1]Acompanhamento Diário'!B245</f>
        <v>0.622</v>
      </c>
      <c r="D242" s="4">
        <f>'[1]Acompanhamento Diário'!T245</f>
        <v>0.54330000000000001</v>
      </c>
      <c r="E242" s="4">
        <f>'[1]Acompanhamento Diário'!AE245</f>
        <v>0.95879999999999999</v>
      </c>
      <c r="F242" s="4">
        <f>'[1]Acompanhamento Diário'!AA245</f>
        <v>0.49109999999999998</v>
      </c>
    </row>
    <row r="243" spans="2:6" x14ac:dyDescent="0.25">
      <c r="B243" s="3">
        <f>'[1]Acompanhamento Diário'!A246</f>
        <v>41414</v>
      </c>
      <c r="C243" s="4">
        <f>'[1]Acompanhamento Diário'!B246</f>
        <v>0.62109999999999999</v>
      </c>
      <c r="D243" s="4">
        <f>'[1]Acompanhamento Diário'!T246</f>
        <v>0.54310000000000003</v>
      </c>
      <c r="E243" s="4">
        <f>'[1]Acompanhamento Diário'!AE246</f>
        <v>0.95740000000000003</v>
      </c>
      <c r="F243" s="4">
        <f>'[1]Acompanhamento Diário'!AA246</f>
        <v>0.49049999999999999</v>
      </c>
    </row>
    <row r="244" spans="2:6" x14ac:dyDescent="0.25">
      <c r="B244" s="3">
        <f>'[1]Acompanhamento Diário'!A247</f>
        <v>41415</v>
      </c>
      <c r="C244" s="4">
        <f>'[1]Acompanhamento Diário'!B247</f>
        <v>0.62080000000000002</v>
      </c>
      <c r="D244" s="4">
        <f>'[1]Acompanhamento Diário'!T247</f>
        <v>0.54100000000000004</v>
      </c>
      <c r="E244" s="4">
        <f>'[1]Acompanhamento Diário'!AE247</f>
        <v>0.95660000000000001</v>
      </c>
      <c r="F244" s="4">
        <f>'[1]Acompanhamento Diário'!AA247</f>
        <v>0.4899</v>
      </c>
    </row>
    <row r="245" spans="2:6" x14ac:dyDescent="0.25">
      <c r="B245" s="3">
        <f>'[1]Acompanhamento Diário'!A248</f>
        <v>41416</v>
      </c>
      <c r="C245" s="4">
        <f>'[1]Acompanhamento Diário'!B248</f>
        <v>0.61990000000000001</v>
      </c>
      <c r="D245" s="4">
        <f>'[1]Acompanhamento Diário'!T248</f>
        <v>0.53910000000000002</v>
      </c>
      <c r="E245" s="4">
        <f>'[1]Acompanhamento Diário'!AE248</f>
        <v>0.95579999999999998</v>
      </c>
      <c r="F245" s="4">
        <f>'[1]Acompanhamento Diário'!AA248</f>
        <v>0.48980000000000001</v>
      </c>
    </row>
    <row r="246" spans="2:6" x14ac:dyDescent="0.25">
      <c r="B246" s="3">
        <f>'[1]Acompanhamento Diário'!A249</f>
        <v>41417</v>
      </c>
      <c r="C246" s="4">
        <f>'[1]Acompanhamento Diário'!B249</f>
        <v>0.62009999999999998</v>
      </c>
      <c r="D246" s="4">
        <f>'[1]Acompanhamento Diário'!T249</f>
        <v>0.53600000000000003</v>
      </c>
      <c r="E246" s="4">
        <f>'[1]Acompanhamento Diário'!AE249</f>
        <v>0.95509999999999995</v>
      </c>
      <c r="F246" s="4">
        <f>'[1]Acompanhamento Diário'!AA249</f>
        <v>0.48920000000000002</v>
      </c>
    </row>
    <row r="247" spans="2:6" x14ac:dyDescent="0.25">
      <c r="B247" s="3">
        <f>'[1]Acompanhamento Diário'!A250</f>
        <v>41418</v>
      </c>
      <c r="C247" s="4">
        <f>'[1]Acompanhamento Diário'!B250</f>
        <v>0.62019999999999997</v>
      </c>
      <c r="D247" s="4">
        <f>'[1]Acompanhamento Diário'!T250</f>
        <v>0.53310000000000002</v>
      </c>
      <c r="E247" s="4">
        <f>'[1]Acompanhamento Diário'!AE250</f>
        <v>0.95469999999999999</v>
      </c>
      <c r="F247" s="4">
        <f>'[1]Acompanhamento Diário'!AA250</f>
        <v>0.48899999999999999</v>
      </c>
    </row>
    <row r="248" spans="2:6" x14ac:dyDescent="0.25">
      <c r="B248" s="3">
        <f>'[1]Acompanhamento Diário'!A251</f>
        <v>41419</v>
      </c>
      <c r="C248" s="4">
        <f>'[1]Acompanhamento Diário'!B251</f>
        <v>0.62039999999999995</v>
      </c>
      <c r="D248" s="4">
        <f>'[1]Acompanhamento Diário'!T251</f>
        <v>0.53139999999999998</v>
      </c>
      <c r="E248" s="4">
        <f>'[1]Acompanhamento Diário'!AE251</f>
        <v>0.95650000000000002</v>
      </c>
      <c r="F248" s="4">
        <f>'[1]Acompanhamento Diário'!AA251</f>
        <v>0.48799999999999999</v>
      </c>
    </row>
    <row r="249" spans="2:6" x14ac:dyDescent="0.25">
      <c r="B249" s="3">
        <f>'[1]Acompanhamento Diário'!A252</f>
        <v>41420</v>
      </c>
      <c r="C249" s="4">
        <f>'[1]Acompanhamento Diário'!B252</f>
        <v>0.62039999999999995</v>
      </c>
      <c r="D249" s="4">
        <f>'[1]Acompanhamento Diário'!T252</f>
        <v>0.53259999999999996</v>
      </c>
      <c r="E249" s="4">
        <f>'[1]Acompanhamento Diário'!AE252</f>
        <v>0.9556</v>
      </c>
      <c r="F249" s="4">
        <f>'[1]Acompanhamento Diário'!AA252</f>
        <v>0.4874</v>
      </c>
    </row>
    <row r="250" spans="2:6" x14ac:dyDescent="0.25">
      <c r="B250" s="3">
        <f>'[1]Acompanhamento Diário'!A253</f>
        <v>41421</v>
      </c>
      <c r="C250" s="4">
        <f>'[1]Acompanhamento Diário'!B253</f>
        <v>0.62060000000000004</v>
      </c>
      <c r="D250" s="4">
        <f>'[1]Acompanhamento Diário'!T253</f>
        <v>0.53080000000000005</v>
      </c>
      <c r="E250" s="4">
        <f>'[1]Acompanhamento Diário'!AE253</f>
        <v>0.95489999999999997</v>
      </c>
      <c r="F250" s="4">
        <f>'[1]Acompanhamento Diário'!AA253</f>
        <v>0.48749999999999999</v>
      </c>
    </row>
    <row r="251" spans="2:6" x14ac:dyDescent="0.25">
      <c r="B251" s="3">
        <f>'[1]Acompanhamento Diário'!A254</f>
        <v>41422</v>
      </c>
      <c r="C251" s="4">
        <f>'[1]Acompanhamento Diário'!B254</f>
        <v>0.62139999999999995</v>
      </c>
      <c r="D251" s="4">
        <f>'[1]Acompanhamento Diário'!T254</f>
        <v>0.5302</v>
      </c>
      <c r="E251" s="4">
        <f>'[1]Acompanhamento Diário'!AE254</f>
        <v>0.95420000000000005</v>
      </c>
      <c r="F251" s="4">
        <f>'[1]Acompanhamento Diário'!AA254</f>
        <v>0.48659999999999998</v>
      </c>
    </row>
    <row r="252" spans="2:6" x14ac:dyDescent="0.25">
      <c r="B252" s="3">
        <f>'[1]Acompanhamento Diário'!A255</f>
        <v>41423</v>
      </c>
      <c r="C252" s="4">
        <f>'[1]Acompanhamento Diário'!B255</f>
        <v>0.62350000000000005</v>
      </c>
      <c r="D252" s="4">
        <f>'[1]Acompanhamento Diário'!T255</f>
        <v>0.53220000000000001</v>
      </c>
      <c r="E252" s="4">
        <f>'[1]Acompanhamento Diário'!AE255</f>
        <v>0.95109999999999995</v>
      </c>
      <c r="F252" s="4">
        <f>'[1]Acompanhamento Diário'!AA255</f>
        <v>0.48630000000000001</v>
      </c>
    </row>
    <row r="253" spans="2:6" x14ac:dyDescent="0.25">
      <c r="B253" s="3">
        <f>'[1]Acompanhamento Diário'!A256</f>
        <v>41424</v>
      </c>
      <c r="C253" s="4">
        <f>'[1]Acompanhamento Diário'!B256</f>
        <v>0.62590000000000001</v>
      </c>
      <c r="D253" s="4">
        <f>'[1]Acompanhamento Diário'!T256</f>
        <v>0.53869999999999996</v>
      </c>
      <c r="E253" s="4">
        <f>'[1]Acompanhamento Diário'!AE256</f>
        <v>0.94650000000000001</v>
      </c>
      <c r="F253" s="4">
        <f>'[1]Acompanhamento Diário'!AA256</f>
        <v>0.4859</v>
      </c>
    </row>
    <row r="254" spans="2:6" x14ac:dyDescent="0.25">
      <c r="B254" s="3">
        <f>'[1]Acompanhamento Diário'!A257</f>
        <v>41425</v>
      </c>
      <c r="C254" s="4">
        <f>'[1]Acompanhamento Diário'!B257</f>
        <v>0.629</v>
      </c>
      <c r="D254" s="4">
        <f>'[1]Acompanhamento Diário'!T257</f>
        <v>0.54179999999999995</v>
      </c>
      <c r="E254" s="4">
        <f>'[1]Acompanhamento Diário'!AE257</f>
        <v>0.93920000000000003</v>
      </c>
      <c r="F254" s="4">
        <f>'[1]Acompanhamento Diário'!AA257</f>
        <v>0.48499999999999999</v>
      </c>
    </row>
    <row r="255" spans="2:6" x14ac:dyDescent="0.25">
      <c r="B255" s="3">
        <f>'[1]Acompanhamento Diário'!A258</f>
        <v>41426</v>
      </c>
      <c r="C255" s="4">
        <f>'[1]Acompanhamento Diário'!B258</f>
        <v>0.63080000000000003</v>
      </c>
      <c r="D255" s="4">
        <f>'[1]Acompanhamento Diário'!T258</f>
        <v>0.54910000000000003</v>
      </c>
      <c r="E255" s="4">
        <f>'[1]Acompanhamento Diário'!AE258</f>
        <v>0.93489999999999995</v>
      </c>
      <c r="F255" s="4">
        <f>'[1]Acompanhamento Diário'!AA258</f>
        <v>0.4849</v>
      </c>
    </row>
    <row r="256" spans="2:6" x14ac:dyDescent="0.25">
      <c r="B256" s="3">
        <f>'[1]Acompanhamento Diário'!A259</f>
        <v>41427</v>
      </c>
      <c r="C256" s="4">
        <f>'[1]Acompanhamento Diário'!B259</f>
        <v>0.63260000000000005</v>
      </c>
      <c r="D256" s="4">
        <f>'[1]Acompanhamento Diário'!T259</f>
        <v>0.57140000000000002</v>
      </c>
      <c r="E256" s="4">
        <f>'[1]Acompanhamento Diário'!AE259</f>
        <v>0.93420000000000003</v>
      </c>
      <c r="F256" s="4">
        <f>'[1]Acompanhamento Diário'!AA259</f>
        <v>0.48409999999999997</v>
      </c>
    </row>
    <row r="257" spans="2:6" x14ac:dyDescent="0.25">
      <c r="B257" s="3">
        <f>'[1]Acompanhamento Diário'!A260</f>
        <v>41428</v>
      </c>
      <c r="C257" s="4">
        <f>'[1]Acompanhamento Diário'!B260</f>
        <v>0.63400000000000001</v>
      </c>
      <c r="D257" s="4">
        <f>'[1]Acompanhamento Diário'!T260</f>
        <v>0.58950000000000002</v>
      </c>
      <c r="E257" s="4">
        <f>'[1]Acompanhamento Diário'!AE260</f>
        <v>0.93240000000000001</v>
      </c>
      <c r="F257" s="4">
        <f>'[1]Acompanhamento Diário'!AA260</f>
        <v>0.48430000000000001</v>
      </c>
    </row>
    <row r="258" spans="2:6" x14ac:dyDescent="0.25">
      <c r="B258" s="3">
        <f>'[1]Acompanhamento Diário'!A261</f>
        <v>41429</v>
      </c>
      <c r="C258" s="4">
        <f>'[1]Acompanhamento Diário'!B261</f>
        <v>0.63490000000000002</v>
      </c>
      <c r="D258" s="4">
        <f>'[1]Acompanhamento Diário'!T261</f>
        <v>0.60119999999999996</v>
      </c>
      <c r="E258" s="4">
        <f>'[1]Acompanhamento Diário'!AE261</f>
        <v>0.93489999999999995</v>
      </c>
      <c r="F258" s="4">
        <f>'[1]Acompanhamento Diário'!AA261</f>
        <v>0.4839</v>
      </c>
    </row>
    <row r="259" spans="2:6" x14ac:dyDescent="0.25">
      <c r="B259" s="3">
        <f>'[1]Acompanhamento Diário'!A262</f>
        <v>41430</v>
      </c>
      <c r="C259" s="4">
        <f>'[1]Acompanhamento Diário'!B262</f>
        <v>0.63619999999999999</v>
      </c>
      <c r="D259" s="4">
        <f>'[1]Acompanhamento Diário'!T262</f>
        <v>0.61119999999999997</v>
      </c>
      <c r="E259" s="4">
        <f>'[1]Acompanhamento Diário'!AE262</f>
        <v>0.93669999999999998</v>
      </c>
      <c r="F259" s="4">
        <f>'[1]Acompanhamento Diário'!AA262</f>
        <v>0.4829</v>
      </c>
    </row>
    <row r="260" spans="2:6" x14ac:dyDescent="0.25">
      <c r="B260" s="3">
        <f>'[1]Acompanhamento Diário'!A263</f>
        <v>41431</v>
      </c>
      <c r="C260" s="4">
        <f>'[1]Acompanhamento Diário'!B263</f>
        <v>0.63759999999999994</v>
      </c>
      <c r="D260" s="4">
        <f>'[1]Acompanhamento Diário'!T263</f>
        <v>0.61799999999999999</v>
      </c>
      <c r="E260" s="4">
        <f>'[1]Acompanhamento Diário'!AE263</f>
        <v>0.9365</v>
      </c>
      <c r="F260" s="4">
        <f>'[1]Acompanhamento Diário'!AA263</f>
        <v>0.48280000000000001</v>
      </c>
    </row>
    <row r="261" spans="2:6" x14ac:dyDescent="0.25">
      <c r="B261" s="3">
        <f>'[1]Acompanhamento Diário'!A264</f>
        <v>41432</v>
      </c>
      <c r="C261" s="4">
        <f>'[1]Acompanhamento Diário'!B264</f>
        <v>0.63829999999999998</v>
      </c>
      <c r="D261" s="4">
        <f>'[1]Acompanhamento Diário'!T264</f>
        <v>0.62319999999999998</v>
      </c>
      <c r="E261" s="4">
        <f>'[1]Acompanhamento Diário'!AE264</f>
        <v>0.93469999999999998</v>
      </c>
      <c r="F261" s="4">
        <f>'[1]Acompanhamento Diário'!AA264</f>
        <v>0.48270000000000002</v>
      </c>
    </row>
    <row r="262" spans="2:6" x14ac:dyDescent="0.25">
      <c r="B262" s="3">
        <f>'[1]Acompanhamento Diário'!A265</f>
        <v>41433</v>
      </c>
      <c r="C262" s="4">
        <f>'[1]Acompanhamento Diário'!B265</f>
        <v>0.63849999999999996</v>
      </c>
      <c r="D262" s="4">
        <f>'[1]Acompanhamento Diário'!T265</f>
        <v>0.62890000000000001</v>
      </c>
      <c r="E262" s="4">
        <f>'[1]Acompanhamento Diário'!AE265</f>
        <v>0.93520000000000003</v>
      </c>
      <c r="F262" s="4">
        <f>'[1]Acompanhamento Diário'!AA265</f>
        <v>0.4824</v>
      </c>
    </row>
    <row r="263" spans="2:6" x14ac:dyDescent="0.25">
      <c r="B263" s="3">
        <f>'[1]Acompanhamento Diário'!A266</f>
        <v>41434</v>
      </c>
      <c r="C263" s="4">
        <f>'[1]Acompanhamento Diário'!B266</f>
        <v>0.63900000000000001</v>
      </c>
      <c r="D263" s="4">
        <f>'[1]Acompanhamento Diário'!T266</f>
        <v>0.63390000000000002</v>
      </c>
      <c r="E263" s="4">
        <f>'[1]Acompanhamento Diário'!AE266</f>
        <v>0.93520000000000003</v>
      </c>
      <c r="F263" s="4">
        <f>'[1]Acompanhamento Diário'!AA266</f>
        <v>0.48159999999999997</v>
      </c>
    </row>
    <row r="264" spans="2:6" x14ac:dyDescent="0.25">
      <c r="B264" s="3">
        <f>'[1]Acompanhamento Diário'!A267</f>
        <v>41435</v>
      </c>
      <c r="C264" s="4">
        <f>'[1]Acompanhamento Diário'!B267</f>
        <v>0.63939999999999997</v>
      </c>
      <c r="D264" s="4">
        <f>'[1]Acompanhamento Diário'!T267</f>
        <v>0.63429999999999997</v>
      </c>
      <c r="E264" s="4">
        <f>'[1]Acompanhamento Diário'!AE267</f>
        <v>0.93340000000000001</v>
      </c>
      <c r="F264" s="4">
        <f>'[1]Acompanhamento Diário'!AA267</f>
        <v>0.48209999999999997</v>
      </c>
    </row>
    <row r="265" spans="2:6" x14ac:dyDescent="0.25">
      <c r="B265" s="3">
        <f>'[1]Acompanhamento Diário'!A268</f>
        <v>41436</v>
      </c>
      <c r="C265" s="4">
        <f>'[1]Acompanhamento Diário'!B268</f>
        <v>0.63949999999999996</v>
      </c>
      <c r="D265" s="4">
        <f>'[1]Acompanhamento Diário'!T268</f>
        <v>0.63500000000000001</v>
      </c>
      <c r="E265" s="4">
        <f>'[1]Acompanhamento Diário'!AE268</f>
        <v>0.93240000000000001</v>
      </c>
      <c r="F265" s="4">
        <f>'[1]Acompanhamento Diário'!AA268</f>
        <v>0.48220000000000002</v>
      </c>
    </row>
    <row r="266" spans="2:6" x14ac:dyDescent="0.25">
      <c r="B266" s="3">
        <f>'[1]Acompanhamento Diário'!A269</f>
        <v>41437</v>
      </c>
      <c r="C266" s="4">
        <f>'[1]Acompanhamento Diário'!B269</f>
        <v>0.63980000000000004</v>
      </c>
      <c r="D266" s="4">
        <f>'[1]Acompanhamento Diário'!T269</f>
        <v>0.63290000000000002</v>
      </c>
      <c r="E266" s="4">
        <f>'[1]Acompanhamento Diário'!AE269</f>
        <v>0.93310000000000004</v>
      </c>
      <c r="F266" s="4">
        <f>'[1]Acompanhamento Diário'!AA269</f>
        <v>0.48249999999999998</v>
      </c>
    </row>
    <row r="267" spans="2:6" x14ac:dyDescent="0.25">
      <c r="B267" s="3">
        <f>'[1]Acompanhamento Diário'!A270</f>
        <v>41438</v>
      </c>
      <c r="C267" s="4">
        <f>'[1]Acompanhamento Diário'!B270</f>
        <v>0.63929999999999998</v>
      </c>
      <c r="D267" s="4">
        <f>'[1]Acompanhamento Diário'!T270</f>
        <v>0.63029999999999997</v>
      </c>
      <c r="E267" s="4">
        <f>'[1]Acompanhamento Diário'!AE270</f>
        <v>0.93430000000000002</v>
      </c>
      <c r="F267" s="4">
        <f>'[1]Acompanhamento Diário'!AA270</f>
        <v>0.4829</v>
      </c>
    </row>
    <row r="268" spans="2:6" x14ac:dyDescent="0.25">
      <c r="B268" s="3">
        <f>'[1]Acompanhamento Diário'!A271</f>
        <v>41439</v>
      </c>
      <c r="C268" s="4">
        <f>'[1]Acompanhamento Diário'!B271</f>
        <v>0.63859999999999995</v>
      </c>
      <c r="D268" s="4">
        <f>'[1]Acompanhamento Diário'!T271</f>
        <v>0.62529999999999997</v>
      </c>
      <c r="E268" s="4">
        <f>'[1]Acompanhamento Diário'!AE271</f>
        <v>0.93530000000000002</v>
      </c>
      <c r="F268" s="4">
        <f>'[1]Acompanhamento Diário'!AA271</f>
        <v>0.48259999999999997</v>
      </c>
    </row>
    <row r="269" spans="2:6" x14ac:dyDescent="0.25">
      <c r="B269" s="3">
        <f>'[1]Acompanhamento Diário'!A272</f>
        <v>41440</v>
      </c>
      <c r="C269" s="4">
        <f>'[1]Acompanhamento Diário'!B272</f>
        <v>0.63780000000000003</v>
      </c>
      <c r="D269" s="4">
        <f>'[1]Acompanhamento Diário'!T272</f>
        <v>0.62339999999999995</v>
      </c>
      <c r="E269" s="4">
        <f>'[1]Acompanhamento Diário'!AE272</f>
        <v>0.93659999999999999</v>
      </c>
      <c r="F269" s="4">
        <f>'[1]Acompanhamento Diário'!AA272</f>
        <v>0.48259999999999997</v>
      </c>
    </row>
    <row r="270" spans="2:6" x14ac:dyDescent="0.25">
      <c r="B270" s="3">
        <f>'[1]Acompanhamento Diário'!A273</f>
        <v>41441</v>
      </c>
      <c r="C270" s="4">
        <f>'[1]Acompanhamento Diário'!B273</f>
        <v>0.63729999999999998</v>
      </c>
      <c r="D270" s="4">
        <f>'[1]Acompanhamento Diário'!T273</f>
        <v>0.62309999999999999</v>
      </c>
      <c r="E270" s="4">
        <f>'[1]Acompanhamento Diário'!AE273</f>
        <v>0.93679999999999997</v>
      </c>
      <c r="F270" s="4">
        <f>'[1]Acompanhamento Diário'!AA273</f>
        <v>0.48249999999999998</v>
      </c>
    </row>
    <row r="271" spans="2:6" x14ac:dyDescent="0.25">
      <c r="B271" s="3">
        <f>'[1]Acompanhamento Diário'!A274</f>
        <v>41442</v>
      </c>
      <c r="C271" s="4">
        <f>'[1]Acompanhamento Diário'!B274</f>
        <v>0.63670000000000004</v>
      </c>
      <c r="D271" s="4">
        <f>'[1]Acompanhamento Diário'!T274</f>
        <v>0.61899999999999999</v>
      </c>
      <c r="E271" s="4">
        <f>'[1]Acompanhamento Diário'!AE274</f>
        <v>0.93569999999999998</v>
      </c>
      <c r="F271" s="4">
        <f>'[1]Acompanhamento Diário'!AA274</f>
        <v>0.48220000000000002</v>
      </c>
    </row>
    <row r="272" spans="2:6" x14ac:dyDescent="0.25">
      <c r="B272" s="3">
        <f>'[1]Acompanhamento Diário'!A275</f>
        <v>41443</v>
      </c>
      <c r="C272" s="4">
        <f>'[1]Acompanhamento Diário'!B275</f>
        <v>0.63619999999999999</v>
      </c>
      <c r="D272" s="4">
        <f>'[1]Acompanhamento Diário'!T275</f>
        <v>0.61529999999999996</v>
      </c>
      <c r="E272" s="4">
        <f>'[1]Acompanhamento Diário'!AE275</f>
        <v>0.93569999999999998</v>
      </c>
      <c r="F272" s="4">
        <f>'[1]Acompanhamento Diário'!AA275</f>
        <v>0.48170000000000002</v>
      </c>
    </row>
    <row r="273" spans="2:6" x14ac:dyDescent="0.25">
      <c r="B273" s="3">
        <f>'[1]Acompanhamento Diário'!A276</f>
        <v>41444</v>
      </c>
      <c r="C273" s="4">
        <f>'[1]Acompanhamento Diário'!B276</f>
        <v>0.63619999999999999</v>
      </c>
      <c r="D273" s="4">
        <f>'[1]Acompanhamento Diário'!T276</f>
        <v>0.62129999999999996</v>
      </c>
      <c r="E273" s="4">
        <f>'[1]Acompanhamento Diário'!AE276</f>
        <v>0.93520000000000003</v>
      </c>
      <c r="F273" s="4">
        <f>'[1]Acompanhamento Diário'!AA276</f>
        <v>0.48080000000000001</v>
      </c>
    </row>
    <row r="274" spans="2:6" x14ac:dyDescent="0.25">
      <c r="B274" s="3">
        <f>'[1]Acompanhamento Diário'!A277</f>
        <v>41445</v>
      </c>
      <c r="C274" s="4">
        <f>'[1]Acompanhamento Diário'!B277</f>
        <v>0.63560000000000005</v>
      </c>
      <c r="D274" s="4">
        <f>'[1]Acompanhamento Diário'!T277</f>
        <v>0.64419999999999999</v>
      </c>
      <c r="E274" s="4">
        <f>'[1]Acompanhamento Diário'!AE277</f>
        <v>0.93389999999999995</v>
      </c>
      <c r="F274" s="4">
        <f>'[1]Acompanhamento Diário'!AA277</f>
        <v>0.47960000000000003</v>
      </c>
    </row>
    <row r="275" spans="2:6" x14ac:dyDescent="0.25">
      <c r="B275" s="3">
        <f>'[1]Acompanhamento Diário'!A278</f>
        <v>41446</v>
      </c>
      <c r="C275" s="4">
        <f>'[1]Acompanhamento Diário'!B278</f>
        <v>0.63519999999999999</v>
      </c>
      <c r="D275" s="4">
        <f>'[1]Acompanhamento Diário'!T278</f>
        <v>0.68740000000000001</v>
      </c>
      <c r="E275" s="4">
        <f>'[1]Acompanhamento Diário'!AE278</f>
        <v>0.9335</v>
      </c>
      <c r="F275" s="4">
        <f>'[1]Acompanhamento Diário'!AA278</f>
        <v>0.4783</v>
      </c>
    </row>
    <row r="276" spans="2:6" x14ac:dyDescent="0.25">
      <c r="B276" s="3">
        <f>'[1]Acompanhamento Diário'!A279</f>
        <v>41447</v>
      </c>
      <c r="C276" s="4">
        <f>'[1]Acompanhamento Diário'!B279</f>
        <v>0.63590000000000002</v>
      </c>
      <c r="D276" s="4">
        <f>'[1]Acompanhamento Diário'!T279</f>
        <v>0.71789999999999998</v>
      </c>
      <c r="E276" s="4">
        <f>'[1]Acompanhamento Diário'!AE279</f>
        <v>0.93430000000000002</v>
      </c>
      <c r="F276" s="4">
        <f>'[1]Acompanhamento Diário'!AA279</f>
        <v>0.47699999999999998</v>
      </c>
    </row>
    <row r="277" spans="2:6" x14ac:dyDescent="0.25">
      <c r="B277" s="3">
        <f>'[1]Acompanhamento Diário'!A280</f>
        <v>41448</v>
      </c>
      <c r="C277" s="4">
        <f>'[1]Acompanhamento Diário'!B280</f>
        <v>0.63619999999999999</v>
      </c>
      <c r="D277" s="4">
        <f>'[1]Acompanhamento Diário'!T280</f>
        <v>0.74360000000000004</v>
      </c>
      <c r="E277" s="4">
        <f>'[1]Acompanhamento Diário'!AE280</f>
        <v>0.93589999999999995</v>
      </c>
      <c r="F277" s="4">
        <f>'[1]Acompanhamento Diário'!AA280</f>
        <v>0.47560000000000002</v>
      </c>
    </row>
    <row r="278" spans="2:6" x14ac:dyDescent="0.25">
      <c r="B278" s="3">
        <f>'[1]Acompanhamento Diário'!A281</f>
        <v>41449</v>
      </c>
      <c r="C278" s="4">
        <f>'[1]Acompanhamento Diário'!B281</f>
        <v>0.63600000000000001</v>
      </c>
      <c r="D278" s="4">
        <f>'[1]Acompanhamento Diário'!T281</f>
        <v>0.7591</v>
      </c>
      <c r="E278" s="4">
        <f>'[1]Acompanhamento Diário'!AE281</f>
        <v>0.93700000000000006</v>
      </c>
      <c r="F278" s="4">
        <f>'[1]Acompanhamento Diário'!AA281</f>
        <v>0.47470000000000001</v>
      </c>
    </row>
    <row r="279" spans="2:6" x14ac:dyDescent="0.25">
      <c r="B279" s="3">
        <f>'[1]Acompanhamento Diário'!A282</f>
        <v>41450</v>
      </c>
      <c r="C279" s="4">
        <f>'[1]Acompanhamento Diário'!B282</f>
        <v>0.63649999999999995</v>
      </c>
      <c r="D279" s="4">
        <f>'[1]Acompanhamento Diário'!T282</f>
        <v>0.76719999999999999</v>
      </c>
      <c r="E279" s="4">
        <f>'[1]Acompanhamento Diário'!AE282</f>
        <v>0.9375</v>
      </c>
      <c r="F279" s="4">
        <f>'[1]Acompanhamento Diário'!AA282</f>
        <v>0.47310000000000002</v>
      </c>
    </row>
    <row r="280" spans="2:6" x14ac:dyDescent="0.25">
      <c r="B280" s="3">
        <f>'[1]Acompanhamento Diário'!A283</f>
        <v>41451</v>
      </c>
      <c r="C280" s="4">
        <f>'[1]Acompanhamento Diário'!B283</f>
        <v>0.63700000000000001</v>
      </c>
      <c r="D280" s="4">
        <f>'[1]Acompanhamento Diário'!T283</f>
        <v>0.78380000000000005</v>
      </c>
      <c r="E280" s="4">
        <f>'[1]Acompanhamento Diário'!AE283</f>
        <v>0.93659999999999999</v>
      </c>
      <c r="F280" s="4">
        <f>'[1]Acompanhamento Diário'!AA283</f>
        <v>0.47099999999999997</v>
      </c>
    </row>
    <row r="281" spans="2:6" x14ac:dyDescent="0.25">
      <c r="B281" s="3">
        <f>'[1]Acompanhamento Diário'!A284</f>
        <v>41452</v>
      </c>
      <c r="C281" s="4">
        <f>'[1]Acompanhamento Diário'!B284</f>
        <v>0.63660000000000005</v>
      </c>
      <c r="D281" s="4">
        <f>'[1]Acompanhamento Diário'!T284</f>
        <v>0.79139999999999999</v>
      </c>
      <c r="E281" s="4">
        <f>'[1]Acompanhamento Diário'!AE284</f>
        <v>0.93459999999999999</v>
      </c>
      <c r="F281" s="4">
        <f>'[1]Acompanhamento Diário'!AA284</f>
        <v>0.47010000000000002</v>
      </c>
    </row>
    <row r="282" spans="2:6" x14ac:dyDescent="0.25">
      <c r="B282" s="3">
        <f>'[1]Acompanhamento Diário'!A285</f>
        <v>41453</v>
      </c>
      <c r="C282" s="4">
        <f>'[1]Acompanhamento Diário'!B285</f>
        <v>0.63649999999999995</v>
      </c>
      <c r="D282" s="4">
        <f>'[1]Acompanhamento Diário'!T285</f>
        <v>0.79630000000000001</v>
      </c>
      <c r="E282" s="4">
        <f>'[1]Acompanhamento Diário'!AE285</f>
        <v>0.93379999999999996</v>
      </c>
      <c r="F282" s="4">
        <f>'[1]Acompanhamento Diário'!AA285</f>
        <v>0.46870000000000001</v>
      </c>
    </row>
    <row r="283" spans="2:6" x14ac:dyDescent="0.25">
      <c r="B283" s="3">
        <f>'[1]Acompanhamento Diário'!A286</f>
        <v>41454</v>
      </c>
      <c r="C283" s="4">
        <f>'[1]Acompanhamento Diário'!B286</f>
        <v>0.63690000000000002</v>
      </c>
      <c r="D283" s="4">
        <f>'[1]Acompanhamento Diário'!T286</f>
        <v>0.80249999999999999</v>
      </c>
      <c r="E283" s="4">
        <f>'[1]Acompanhamento Diário'!AE286</f>
        <v>0.93469999999999998</v>
      </c>
      <c r="F283" s="4">
        <f>'[1]Acompanhamento Diário'!AA286</f>
        <v>0.46679999999999999</v>
      </c>
    </row>
    <row r="284" spans="2:6" x14ac:dyDescent="0.25">
      <c r="B284" s="3">
        <f>'[1]Acompanhamento Diário'!A287</f>
        <v>41455</v>
      </c>
      <c r="C284" s="4">
        <f>'[1]Acompanhamento Diário'!B287</f>
        <v>0.63749999999999996</v>
      </c>
      <c r="D284" s="4">
        <f>'[1]Acompanhamento Diário'!T287</f>
        <v>0.80830000000000002</v>
      </c>
      <c r="E284" s="4">
        <f>'[1]Acompanhamento Diário'!AE287</f>
        <v>0.9355</v>
      </c>
      <c r="F284" s="4">
        <f>'[1]Acompanhamento Diário'!AA287</f>
        <v>0.4652</v>
      </c>
    </row>
    <row r="285" spans="2:6" x14ac:dyDescent="0.25">
      <c r="B285" s="3">
        <f>'[1]Acompanhamento Diário'!A288</f>
        <v>41456</v>
      </c>
      <c r="C285" s="4">
        <f>'[1]Acompanhamento Diário'!B288</f>
        <v>0.63739999999999997</v>
      </c>
      <c r="D285" s="4">
        <f>'[1]Acompanhamento Diário'!T288</f>
        <v>0.81069999999999998</v>
      </c>
      <c r="E285" s="4">
        <f>'[1]Acompanhamento Diário'!AE288</f>
        <v>0.9355</v>
      </c>
      <c r="F285" s="4">
        <f>'[1]Acompanhamento Diário'!AA288</f>
        <v>0.4637</v>
      </c>
    </row>
    <row r="286" spans="2:6" x14ac:dyDescent="0.25">
      <c r="B286" s="3">
        <f>'[1]Acompanhamento Diário'!A289</f>
        <v>41457</v>
      </c>
      <c r="C286" s="4">
        <f>'[1]Acompanhamento Diário'!B289</f>
        <v>0.63700000000000001</v>
      </c>
      <c r="D286" s="4">
        <f>'[1]Acompanhamento Diário'!T289</f>
        <v>0.81240000000000001</v>
      </c>
      <c r="E286" s="4">
        <f>'[1]Acompanhamento Diário'!AE289</f>
        <v>0.93540000000000001</v>
      </c>
      <c r="F286" s="4">
        <f>'[1]Acompanhamento Diário'!AA289</f>
        <v>0.46210000000000001</v>
      </c>
    </row>
    <row r="287" spans="2:6" x14ac:dyDescent="0.25">
      <c r="B287" s="3">
        <f>'[1]Acompanhamento Diário'!A290</f>
        <v>41458</v>
      </c>
      <c r="C287" s="4">
        <f>'[1]Acompanhamento Diário'!B290</f>
        <v>0.6371</v>
      </c>
      <c r="D287" s="4">
        <f>'[1]Acompanhamento Diário'!T290</f>
        <v>0.82089999999999996</v>
      </c>
      <c r="E287" s="4">
        <f>'[1]Acompanhamento Diário'!AE290</f>
        <v>0.93469999999999998</v>
      </c>
      <c r="F287" s="4">
        <f>'[1]Acompanhamento Diário'!AA290</f>
        <v>0.46179999999999999</v>
      </c>
    </row>
    <row r="288" spans="2:6" x14ac:dyDescent="0.25">
      <c r="B288" s="3">
        <f>'[1]Acompanhamento Diário'!A291</f>
        <v>41459</v>
      </c>
      <c r="C288" s="4">
        <f>'[1]Acompanhamento Diário'!B291</f>
        <v>0.63670000000000004</v>
      </c>
      <c r="D288" s="4">
        <f>'[1]Acompanhamento Diário'!T291</f>
        <v>0.82410000000000005</v>
      </c>
      <c r="E288" s="4">
        <f>'[1]Acompanhamento Diário'!AE291</f>
        <v>0.9325</v>
      </c>
      <c r="F288" s="4">
        <f>'[1]Acompanhamento Diário'!AA291</f>
        <v>0.46029999999999999</v>
      </c>
    </row>
    <row r="289" spans="2:6" x14ac:dyDescent="0.25">
      <c r="B289" s="3">
        <f>'[1]Acompanhamento Diário'!A292</f>
        <v>41460</v>
      </c>
      <c r="C289" s="4">
        <f>'[1]Acompanhamento Diário'!B292</f>
        <v>0.63639999999999997</v>
      </c>
      <c r="D289" s="4">
        <f>'[1]Acompanhamento Diário'!T292</f>
        <v>0.82820000000000005</v>
      </c>
      <c r="E289" s="4">
        <f>'[1]Acompanhamento Diário'!AE292</f>
        <v>0.93140000000000001</v>
      </c>
      <c r="F289" s="4">
        <f>'[1]Acompanhamento Diário'!AA292</f>
        <v>0.4592</v>
      </c>
    </row>
    <row r="290" spans="2:6" x14ac:dyDescent="0.25">
      <c r="B290" s="3">
        <f>'[1]Acompanhamento Diário'!A293</f>
        <v>41461</v>
      </c>
      <c r="C290" s="4">
        <f>'[1]Acompanhamento Diário'!B293</f>
        <v>0.63649999999999995</v>
      </c>
      <c r="D290" s="4">
        <f>'[1]Acompanhamento Diário'!T293</f>
        <v>0.83079999999999998</v>
      </c>
      <c r="E290" s="4">
        <f>'[1]Acompanhamento Diário'!AE293</f>
        <v>0.92979999999999996</v>
      </c>
      <c r="F290" s="4">
        <f>'[1]Acompanhamento Diário'!AA293</f>
        <v>0.45789999999999997</v>
      </c>
    </row>
    <row r="291" spans="2:6" x14ac:dyDescent="0.25">
      <c r="B291" s="3">
        <f>'[1]Acompanhamento Diário'!A294</f>
        <v>41462</v>
      </c>
      <c r="C291" s="4">
        <f>'[1]Acompanhamento Diário'!B294</f>
        <v>0.63690000000000002</v>
      </c>
      <c r="D291" s="4">
        <f>'[1]Acompanhamento Diário'!T294</f>
        <v>0.83330000000000004</v>
      </c>
      <c r="E291" s="4">
        <f>'[1]Acompanhamento Diário'!AE294</f>
        <v>0.92879999999999996</v>
      </c>
      <c r="F291" s="4">
        <f>'[1]Acompanhamento Diário'!AA294</f>
        <v>0.45679999999999998</v>
      </c>
    </row>
    <row r="292" spans="2:6" x14ac:dyDescent="0.25">
      <c r="B292" s="3">
        <f>'[1]Acompanhamento Diário'!A295</f>
        <v>41463</v>
      </c>
      <c r="C292" s="4">
        <f>'[1]Acompanhamento Diário'!B295</f>
        <v>0.63619999999999999</v>
      </c>
      <c r="D292" s="4">
        <f>'[1]Acompanhamento Diário'!T295</f>
        <v>0.8427</v>
      </c>
      <c r="E292" s="4">
        <f>'[1]Acompanhamento Diário'!AE295</f>
        <v>0.92449999999999999</v>
      </c>
      <c r="F292" s="4">
        <f>'[1]Acompanhamento Diário'!AA295</f>
        <v>0.45540000000000003</v>
      </c>
    </row>
    <row r="293" spans="2:6" x14ac:dyDescent="0.25">
      <c r="B293" s="3">
        <f>'[1]Acompanhamento Diário'!A296</f>
        <v>41464</v>
      </c>
      <c r="C293" s="4">
        <f>'[1]Acompanhamento Diário'!B296</f>
        <v>0.63600000000000001</v>
      </c>
      <c r="D293" s="4">
        <f>'[1]Acompanhamento Diário'!T296</f>
        <v>0.8498</v>
      </c>
      <c r="E293" s="4">
        <f>'[1]Acompanhamento Diário'!AE296</f>
        <v>0.92179999999999995</v>
      </c>
      <c r="F293" s="4">
        <f>'[1]Acompanhamento Diário'!AA296</f>
        <v>0.45340000000000003</v>
      </c>
    </row>
    <row r="294" spans="2:6" x14ac:dyDescent="0.25">
      <c r="B294" s="3">
        <f>'[1]Acompanhamento Diário'!A297</f>
        <v>41465</v>
      </c>
      <c r="C294" s="4">
        <f>'[1]Acompanhamento Diário'!B297</f>
        <v>0.63449999999999995</v>
      </c>
      <c r="D294" s="4">
        <f>'[1]Acompanhamento Diário'!T297</f>
        <v>0.85809999999999997</v>
      </c>
      <c r="E294" s="4">
        <f>'[1]Acompanhamento Diário'!AE297</f>
        <v>0.92069999999999996</v>
      </c>
      <c r="F294" s="4">
        <f>'[1]Acompanhamento Diário'!AA297</f>
        <v>0.45190000000000002</v>
      </c>
    </row>
    <row r="295" spans="2:6" x14ac:dyDescent="0.25">
      <c r="B295" s="3">
        <f>'[1]Acompanhamento Diário'!A298</f>
        <v>41466</v>
      </c>
      <c r="C295" s="4">
        <f>'[1]Acompanhamento Diário'!B298</f>
        <v>0.63280000000000003</v>
      </c>
      <c r="D295" s="4">
        <f>'[1]Acompanhamento Diário'!T298</f>
        <v>0.86429999999999996</v>
      </c>
      <c r="E295" s="4">
        <f>'[1]Acompanhamento Diário'!AE298</f>
        <v>0.91659999999999997</v>
      </c>
      <c r="F295" s="4">
        <f>'[1]Acompanhamento Diário'!AA298</f>
        <v>0.45040000000000002</v>
      </c>
    </row>
    <row r="296" spans="2:6" x14ac:dyDescent="0.25">
      <c r="B296" s="3">
        <f>'[1]Acompanhamento Diário'!A299</f>
        <v>41467</v>
      </c>
      <c r="C296" s="4">
        <f>'[1]Acompanhamento Diário'!B299</f>
        <v>0.63139999999999996</v>
      </c>
      <c r="D296" s="4">
        <f>'[1]Acompanhamento Diário'!T299</f>
        <v>0.86319999999999997</v>
      </c>
      <c r="E296" s="4">
        <f>'[1]Acompanhamento Diário'!AE299</f>
        <v>0.9143</v>
      </c>
      <c r="F296" s="4">
        <f>'[1]Acompanhamento Diário'!AA299</f>
        <v>0.44890000000000002</v>
      </c>
    </row>
    <row r="297" spans="2:6" x14ac:dyDescent="0.25">
      <c r="B297" s="3">
        <f>'[1]Acompanhamento Diário'!A300</f>
        <v>41468</v>
      </c>
      <c r="C297" s="4">
        <f>'[1]Acompanhamento Diário'!B300</f>
        <v>0.63080000000000003</v>
      </c>
      <c r="D297" s="4">
        <f>'[1]Acompanhamento Diário'!T300</f>
        <v>0.86639999999999995</v>
      </c>
      <c r="E297" s="4">
        <f>'[1]Acompanhamento Diário'!AE300</f>
        <v>0.91220000000000001</v>
      </c>
      <c r="F297" s="4">
        <f>'[1]Acompanhamento Diário'!AA300</f>
        <v>0.4476</v>
      </c>
    </row>
    <row r="298" spans="2:6" x14ac:dyDescent="0.25">
      <c r="B298" s="3">
        <f>'[1]Acompanhamento Diário'!A301</f>
        <v>41469</v>
      </c>
      <c r="C298" s="4">
        <f>'[1]Acompanhamento Diário'!B301</f>
        <v>0.62990000000000002</v>
      </c>
      <c r="D298" s="4">
        <f>'[1]Acompanhamento Diário'!T301</f>
        <v>0.87019999999999997</v>
      </c>
      <c r="E298" s="4">
        <f>'[1]Acompanhamento Diário'!AE301</f>
        <v>0.91049999999999998</v>
      </c>
      <c r="F298" s="4">
        <f>'[1]Acompanhamento Diário'!AA301</f>
        <v>0.44619999999999999</v>
      </c>
    </row>
    <row r="299" spans="2:6" x14ac:dyDescent="0.25">
      <c r="B299" s="3">
        <f>'[1]Acompanhamento Diário'!A302</f>
        <v>41470</v>
      </c>
      <c r="C299" s="4">
        <f>'[1]Acompanhamento Diário'!B302</f>
        <v>0.62860000000000005</v>
      </c>
      <c r="D299" s="4">
        <f>'[1]Acompanhamento Diário'!T302</f>
        <v>0.86899999999999999</v>
      </c>
      <c r="E299" s="4">
        <f>'[1]Acompanhamento Diário'!AE302</f>
        <v>0.9073</v>
      </c>
      <c r="F299" s="4">
        <f>'[1]Acompanhamento Diário'!AA302</f>
        <v>0.44500000000000001</v>
      </c>
    </row>
    <row r="300" spans="2:6" x14ac:dyDescent="0.25">
      <c r="B300" s="3">
        <f>'[1]Acompanhamento Diário'!A303</f>
        <v>41471</v>
      </c>
      <c r="C300" s="4">
        <f>'[1]Acompanhamento Diário'!B303</f>
        <v>0.62690000000000001</v>
      </c>
      <c r="D300" s="4">
        <f>'[1]Acompanhamento Diário'!T303</f>
        <v>0.86639999999999995</v>
      </c>
      <c r="E300" s="4">
        <f>'[1]Acompanhamento Diário'!AE303</f>
        <v>0.90369999999999995</v>
      </c>
      <c r="F300" s="4">
        <f>'[1]Acompanhamento Diário'!AA303</f>
        <v>0.44359999999999999</v>
      </c>
    </row>
    <row r="301" spans="2:6" x14ac:dyDescent="0.25">
      <c r="B301" s="3">
        <f>'[1]Acompanhamento Diário'!A304</f>
        <v>41472</v>
      </c>
      <c r="C301" s="4">
        <f>'[1]Acompanhamento Diário'!B304</f>
        <v>0.62570000000000003</v>
      </c>
      <c r="D301" s="4">
        <f>'[1]Acompanhamento Diário'!T304</f>
        <v>0.86329999999999996</v>
      </c>
      <c r="E301" s="4">
        <f>'[1]Acompanhamento Diário'!AE304</f>
        <v>0.90010000000000001</v>
      </c>
      <c r="F301" s="4">
        <f>'[1]Acompanhamento Diário'!AA304</f>
        <v>0.44240000000000002</v>
      </c>
    </row>
    <row r="302" spans="2:6" x14ac:dyDescent="0.25">
      <c r="B302" s="3">
        <f>'[1]Acompanhamento Diário'!A305</f>
        <v>41473</v>
      </c>
      <c r="C302" s="4">
        <f>'[1]Acompanhamento Diário'!B305</f>
        <v>0.62419999999999998</v>
      </c>
      <c r="D302" s="4">
        <f>'[1]Acompanhamento Diário'!T305</f>
        <v>0.85880000000000001</v>
      </c>
      <c r="E302" s="4">
        <f>'[1]Acompanhamento Diário'!AE305</f>
        <v>0.89600000000000002</v>
      </c>
      <c r="F302" s="4">
        <f>'[1]Acompanhamento Diário'!AA305</f>
        <v>0.44130000000000003</v>
      </c>
    </row>
    <row r="303" spans="2:6" x14ac:dyDescent="0.25">
      <c r="B303" s="3">
        <f>'[1]Acompanhamento Diário'!A306</f>
        <v>41474</v>
      </c>
      <c r="C303" s="4">
        <f>'[1]Acompanhamento Diário'!B306</f>
        <v>0.62319999999999998</v>
      </c>
      <c r="D303" s="4">
        <f>'[1]Acompanhamento Diário'!T306</f>
        <v>0.85580000000000001</v>
      </c>
      <c r="E303" s="4">
        <f>'[1]Acompanhamento Diário'!AE306</f>
        <v>0.89259999999999995</v>
      </c>
      <c r="F303" s="4">
        <f>'[1]Acompanhamento Diário'!AA306</f>
        <v>0.43980000000000002</v>
      </c>
    </row>
    <row r="304" spans="2:6" x14ac:dyDescent="0.25">
      <c r="B304" s="3">
        <f>'[1]Acompanhamento Diário'!A307</f>
        <v>41475</v>
      </c>
      <c r="C304" s="4">
        <f>'[1]Acompanhamento Diário'!B307</f>
        <v>0.62190000000000001</v>
      </c>
      <c r="D304" s="4">
        <f>'[1]Acompanhamento Diário'!T307</f>
        <v>0.85780000000000001</v>
      </c>
      <c r="E304" s="4">
        <f>'[1]Acompanhamento Diário'!AE307</f>
        <v>0.89</v>
      </c>
      <c r="F304" s="4">
        <f>'[1]Acompanhamento Diário'!AA307</f>
        <v>0.43880000000000002</v>
      </c>
    </row>
    <row r="305" spans="2:6" x14ac:dyDescent="0.25">
      <c r="B305" s="3">
        <f>'[1]Acompanhamento Diário'!A308</f>
        <v>41476</v>
      </c>
      <c r="C305" s="4">
        <f>'[1]Acompanhamento Diário'!B308</f>
        <v>0.62090000000000001</v>
      </c>
      <c r="D305" s="4">
        <f>'[1]Acompanhamento Diário'!T308</f>
        <v>0.87250000000000005</v>
      </c>
      <c r="E305" s="4">
        <f>'[1]Acompanhamento Diário'!AE308</f>
        <v>0.88790000000000002</v>
      </c>
      <c r="F305" s="4">
        <f>'[1]Acompanhamento Diário'!AA308</f>
        <v>0.43769999999999998</v>
      </c>
    </row>
    <row r="306" spans="2:6" x14ac:dyDescent="0.25">
      <c r="B306" s="3">
        <f>'[1]Acompanhamento Diário'!A309</f>
        <v>41477</v>
      </c>
      <c r="C306" s="4">
        <f>'[1]Acompanhamento Diário'!B309</f>
        <v>0.61860000000000004</v>
      </c>
      <c r="D306" s="4">
        <f>'[1]Acompanhamento Diário'!T309</f>
        <v>0.877</v>
      </c>
      <c r="E306" s="4">
        <f>'[1]Acompanhamento Diário'!AE309</f>
        <v>0.88560000000000005</v>
      </c>
      <c r="F306" s="4">
        <f>'[1]Acompanhamento Diário'!AA309</f>
        <v>0.436</v>
      </c>
    </row>
    <row r="307" spans="2:6" x14ac:dyDescent="0.25">
      <c r="B307" s="3">
        <f>'[1]Acompanhamento Diário'!A310</f>
        <v>41478</v>
      </c>
      <c r="C307" s="4">
        <f>'[1]Acompanhamento Diário'!B310</f>
        <v>0.61699999999999999</v>
      </c>
      <c r="D307" s="4">
        <f>'[1]Acompanhamento Diário'!T310</f>
        <v>0.87960000000000005</v>
      </c>
      <c r="E307" s="4">
        <f>'[1]Acompanhamento Diário'!AE310</f>
        <v>0.87939999999999996</v>
      </c>
      <c r="F307" s="4">
        <f>'[1]Acompanhamento Diário'!AA310</f>
        <v>0.43269999999999997</v>
      </c>
    </row>
    <row r="308" spans="2:6" x14ac:dyDescent="0.25">
      <c r="B308" s="3">
        <f>'[1]Acompanhamento Diário'!A311</f>
        <v>41479</v>
      </c>
      <c r="C308" s="4">
        <f>'[1]Acompanhamento Diário'!B311</f>
        <v>0.61550000000000005</v>
      </c>
      <c r="D308" s="4">
        <f>'[1]Acompanhamento Diário'!T311</f>
        <v>0.88009999999999999</v>
      </c>
      <c r="E308" s="4">
        <f>'[1]Acompanhamento Diário'!AE311</f>
        <v>0.87339999999999995</v>
      </c>
      <c r="F308" s="4">
        <f>'[1]Acompanhamento Diário'!AA311</f>
        <v>0.4299</v>
      </c>
    </row>
    <row r="309" spans="2:6" x14ac:dyDescent="0.25">
      <c r="B309" s="3">
        <f>'[1]Acompanhamento Diário'!A312</f>
        <v>41480</v>
      </c>
      <c r="C309" s="4">
        <f>'[1]Acompanhamento Diário'!B312</f>
        <v>0.6139</v>
      </c>
      <c r="D309" s="4">
        <f>'[1]Acompanhamento Diário'!T312</f>
        <v>0.88280000000000003</v>
      </c>
      <c r="E309" s="4">
        <f>'[1]Acompanhamento Diário'!AE312</f>
        <v>0.86990000000000001</v>
      </c>
      <c r="F309" s="4">
        <f>'[1]Acompanhamento Diário'!AA312</f>
        <v>0.42770000000000002</v>
      </c>
    </row>
    <row r="310" spans="2:6" x14ac:dyDescent="0.25">
      <c r="B310" s="3">
        <f>'[1]Acompanhamento Diário'!A313</f>
        <v>41481</v>
      </c>
      <c r="C310" s="4">
        <f>'[1]Acompanhamento Diário'!B313</f>
        <v>0.61270000000000002</v>
      </c>
      <c r="D310" s="4">
        <f>'[1]Acompanhamento Diário'!T313</f>
        <v>0.88580000000000003</v>
      </c>
      <c r="E310" s="4">
        <f>'[1]Acompanhamento Diário'!AE313</f>
        <v>0.86729999999999996</v>
      </c>
      <c r="F310" s="4">
        <f>'[1]Acompanhamento Diário'!AA313</f>
        <v>0.42420000000000002</v>
      </c>
    </row>
    <row r="311" spans="2:6" x14ac:dyDescent="0.25">
      <c r="B311" s="3">
        <f>'[1]Acompanhamento Diário'!A314</f>
        <v>41482</v>
      </c>
      <c r="C311" s="4">
        <f>'[1]Acompanhamento Diário'!B314</f>
        <v>0.61229999999999996</v>
      </c>
      <c r="D311" s="4">
        <f>'[1]Acompanhamento Diário'!T314</f>
        <v>0.88800000000000001</v>
      </c>
      <c r="E311" s="4">
        <f>'[1]Acompanhamento Diário'!AE314</f>
        <v>0.86370000000000002</v>
      </c>
      <c r="F311" s="4">
        <f>'[1]Acompanhamento Diário'!AA314</f>
        <v>0.42399999999999999</v>
      </c>
    </row>
    <row r="312" spans="2:6" x14ac:dyDescent="0.25">
      <c r="B312" s="3">
        <f>'[1]Acompanhamento Diário'!A315</f>
        <v>41483</v>
      </c>
      <c r="C312" s="4">
        <f>'[1]Acompanhamento Diário'!B315</f>
        <v>0.61229999999999996</v>
      </c>
      <c r="D312" s="4">
        <f>'[1]Acompanhamento Diário'!T315</f>
        <v>0.8891</v>
      </c>
      <c r="E312" s="4">
        <f>'[1]Acompanhamento Diário'!AE315</f>
        <v>0.86050000000000004</v>
      </c>
      <c r="F312" s="4">
        <f>'[1]Acompanhamento Diário'!AA315</f>
        <v>0.42330000000000001</v>
      </c>
    </row>
    <row r="313" spans="2:6" x14ac:dyDescent="0.25">
      <c r="B313" s="3">
        <f>'[1]Acompanhamento Diário'!A316</f>
        <v>41484</v>
      </c>
      <c r="C313" s="4">
        <f>'[1]Acompanhamento Diário'!B316</f>
        <v>0.61070000000000002</v>
      </c>
      <c r="D313" s="4">
        <f>'[1]Acompanhamento Diário'!T316</f>
        <v>0.89049999999999996</v>
      </c>
      <c r="E313" s="4">
        <f>'[1]Acompanhamento Diário'!AE316</f>
        <v>0.85750000000000004</v>
      </c>
      <c r="F313" s="4">
        <f>'[1]Acompanhamento Diário'!AA316</f>
        <v>0.41799999999999998</v>
      </c>
    </row>
    <row r="314" spans="2:6" x14ac:dyDescent="0.25">
      <c r="B314" s="3">
        <f>'[1]Acompanhamento Diário'!A317</f>
        <v>41485</v>
      </c>
      <c r="C314" s="4">
        <f>'[1]Acompanhamento Diário'!B317</f>
        <v>0.6099</v>
      </c>
      <c r="D314" s="4">
        <f>'[1]Acompanhamento Diário'!T317</f>
        <v>0.88880000000000015</v>
      </c>
      <c r="E314" s="4">
        <f>'[1]Acompanhamento Diário'!AE317</f>
        <v>0.85360000000000003</v>
      </c>
      <c r="F314" s="4">
        <f>'[1]Acompanhamento Diário'!AA317</f>
        <v>0.41600000000000004</v>
      </c>
    </row>
    <row r="315" spans="2:6" x14ac:dyDescent="0.25">
      <c r="B315" s="3">
        <f>'[1]Acompanhamento Diário'!A318</f>
        <v>41486</v>
      </c>
      <c r="C315" s="4">
        <f>'[1]Acompanhamento Diário'!B318</f>
        <v>0.60829999999999995</v>
      </c>
      <c r="D315" s="4">
        <f>'[1]Acompanhamento Diário'!T318</f>
        <v>0.88749999999999996</v>
      </c>
      <c r="E315" s="4">
        <f>'[1]Acompanhamento Diário'!AE318</f>
        <v>0.84819999999999995</v>
      </c>
      <c r="F315" s="4">
        <f>'[1]Acompanhamento Diário'!AA318</f>
        <v>0.4143</v>
      </c>
    </row>
    <row r="316" spans="2:6" x14ac:dyDescent="0.25">
      <c r="B316" s="3">
        <f>'[1]Acompanhamento Diário'!A319</f>
        <v>41487</v>
      </c>
      <c r="C316" s="4">
        <f>'[1]Acompanhamento Diário'!B319</f>
        <v>0.60680000000000001</v>
      </c>
      <c r="D316" s="4">
        <f>'[1]Acompanhamento Diário'!T319</f>
        <v>0.88760000000000006</v>
      </c>
      <c r="E316" s="4">
        <f>'[1]Acompanhamento Diário'!AE319</f>
        <v>0.84279999999999999</v>
      </c>
      <c r="F316" s="4">
        <f>'[1]Acompanhamento Diário'!AA319</f>
        <v>0.41340000000000005</v>
      </c>
    </row>
    <row r="317" spans="2:6" x14ac:dyDescent="0.25">
      <c r="B317" s="3">
        <f>'[1]Acompanhamento Diário'!A320</f>
        <v>41488</v>
      </c>
      <c r="C317" s="4">
        <f>'[1]Acompanhamento Diário'!B320</f>
        <v>0.60530000000000006</v>
      </c>
      <c r="D317" s="4">
        <f>'[1]Acompanhamento Diário'!T320</f>
        <v>0.88480000000000003</v>
      </c>
      <c r="E317" s="4">
        <f>'[1]Acompanhamento Diário'!AE320</f>
        <v>0.83779999999999999</v>
      </c>
      <c r="F317" s="4">
        <f>'[1]Acompanhamento Diário'!AA320</f>
        <v>0.41249999999999998</v>
      </c>
    </row>
    <row r="318" spans="2:6" x14ac:dyDescent="0.25">
      <c r="B318" s="3">
        <f>'[1]Acompanhamento Diário'!A321</f>
        <v>41489</v>
      </c>
      <c r="C318" s="4">
        <f>'[1]Acompanhamento Diário'!B321</f>
        <v>0.60420000000000007</v>
      </c>
      <c r="D318" s="4">
        <f>'[1]Acompanhamento Diário'!T321</f>
        <v>0.88529999999999998</v>
      </c>
      <c r="E318" s="4">
        <f>'[1]Acompanhamento Diário'!AE321</f>
        <v>0.83389999999999997</v>
      </c>
      <c r="F318" s="4">
        <f>'[1]Acompanhamento Diário'!AA321</f>
        <v>0.41110000000000002</v>
      </c>
    </row>
    <row r="319" spans="2:6" x14ac:dyDescent="0.25">
      <c r="B319" s="3">
        <f>'[1]Acompanhamento Diário'!A322</f>
        <v>41490</v>
      </c>
      <c r="C319" s="4">
        <f>'[1]Acompanhamento Diário'!B322</f>
        <v>0.60350000000000004</v>
      </c>
      <c r="D319" s="4">
        <f>'[1]Acompanhamento Diário'!T322</f>
        <v>0.89359999999999995</v>
      </c>
      <c r="E319" s="4">
        <f>'[1]Acompanhamento Diário'!AE322</f>
        <v>0.83099999999999996</v>
      </c>
      <c r="F319" s="4">
        <f>'[1]Acompanhamento Diário'!AA322</f>
        <v>0.40950000000000003</v>
      </c>
    </row>
    <row r="320" spans="2:6" x14ac:dyDescent="0.25">
      <c r="B320" s="3">
        <f>'[1]Acompanhamento Diário'!A323</f>
        <v>41491</v>
      </c>
      <c r="C320" s="4">
        <f>'[1]Acompanhamento Diário'!B323</f>
        <v>0.60150000000000003</v>
      </c>
      <c r="D320" s="4">
        <f>'[1]Acompanhamento Diário'!T323</f>
        <v>0.89950000000000008</v>
      </c>
      <c r="E320" s="4">
        <f>'[1]Acompanhamento Diário'!AE323</f>
        <v>0.8276</v>
      </c>
      <c r="F320" s="4">
        <f>'[1]Acompanhamento Diário'!AA323</f>
        <v>0.40759999999999996</v>
      </c>
    </row>
    <row r="321" spans="2:6" x14ac:dyDescent="0.25">
      <c r="B321" s="3">
        <f>'[1]Acompanhamento Diário'!A324</f>
        <v>41492</v>
      </c>
      <c r="C321" s="4">
        <f>'[1]Acompanhamento Diário'!B324</f>
        <v>0.60030000000000006</v>
      </c>
      <c r="D321" s="4">
        <f>'[1]Acompanhamento Diário'!T324</f>
        <v>0.90900000000000003</v>
      </c>
      <c r="E321" s="4">
        <f>'[1]Acompanhamento Diário'!AE324</f>
        <v>0.82209999999999994</v>
      </c>
      <c r="F321" s="4">
        <f>'[1]Acompanhamento Diário'!AA324</f>
        <v>0.40600000000000003</v>
      </c>
    </row>
    <row r="322" spans="2:6" x14ac:dyDescent="0.25">
      <c r="B322" s="3">
        <f>'[1]Acompanhamento Diário'!A325</f>
        <v>41493</v>
      </c>
      <c r="C322" s="4">
        <f>'[1]Acompanhamento Diário'!B325</f>
        <v>0.59870000000000001</v>
      </c>
      <c r="D322" s="4">
        <f>'[1]Acompanhamento Diário'!T325</f>
        <v>0.91439999999999999</v>
      </c>
      <c r="E322" s="4">
        <f>'[1]Acompanhamento Diário'!AE325</f>
        <v>0.8175</v>
      </c>
      <c r="F322" s="4">
        <f>'[1]Acompanhamento Diário'!AA325</f>
        <v>0.4042</v>
      </c>
    </row>
    <row r="323" spans="2:6" x14ac:dyDescent="0.25">
      <c r="B323" s="3">
        <f>'[1]Acompanhamento Diário'!A326</f>
        <v>41494</v>
      </c>
      <c r="C323" s="4">
        <f>'[1]Acompanhamento Diário'!B326</f>
        <v>0.59670000000000001</v>
      </c>
      <c r="D323" s="4">
        <f>'[1]Acompanhamento Diário'!T326</f>
        <v>0.91569999999999996</v>
      </c>
      <c r="E323" s="4">
        <f>'[1]Acompanhamento Diário'!AE326</f>
        <v>0.81359999999999999</v>
      </c>
      <c r="F323" s="4">
        <f>'[1]Acompanhamento Diário'!AA326</f>
        <v>0.40229999999999999</v>
      </c>
    </row>
    <row r="324" spans="2:6" x14ac:dyDescent="0.25">
      <c r="B324" s="3">
        <f>'[1]Acompanhamento Diário'!A327</f>
        <v>41495</v>
      </c>
      <c r="C324" s="4">
        <f>'[1]Acompanhamento Diário'!B327</f>
        <v>0.59439999999999993</v>
      </c>
      <c r="D324" s="4">
        <f>'[1]Acompanhamento Diário'!T327</f>
        <v>0.91720000000000002</v>
      </c>
      <c r="E324" s="4">
        <f>'[1]Acompanhamento Diário'!AE327</f>
        <v>0.80830000000000002</v>
      </c>
      <c r="F324" s="4">
        <f>'[1]Acompanhamento Diário'!AA327</f>
        <v>0.40149999999999997</v>
      </c>
    </row>
    <row r="325" spans="2:6" x14ac:dyDescent="0.25">
      <c r="B325" s="3">
        <f>'[1]Acompanhamento Diário'!A328</f>
        <v>41496</v>
      </c>
      <c r="C325" s="4">
        <f>'[1]Acompanhamento Diário'!B328</f>
        <v>0.59289999999999998</v>
      </c>
      <c r="D325" s="4">
        <f>'[1]Acompanhamento Diário'!T328</f>
        <v>0.93590000000000007</v>
      </c>
      <c r="E325" s="4">
        <f>'[1]Acompanhamento Diário'!AE328</f>
        <v>0.80449999999999999</v>
      </c>
      <c r="F325" s="4">
        <f>'[1]Acompanhamento Diário'!AA328</f>
        <v>0.40029999999999999</v>
      </c>
    </row>
    <row r="326" spans="2:6" x14ac:dyDescent="0.25">
      <c r="B326" s="3">
        <f>'[1]Acompanhamento Diário'!A329</f>
        <v>41497</v>
      </c>
      <c r="C326" s="4">
        <f>'[1]Acompanhamento Diário'!B329</f>
        <v>0.59229999999999994</v>
      </c>
      <c r="D326" s="4">
        <f>'[1]Acompanhamento Diário'!T329</f>
        <v>0.93629999999999991</v>
      </c>
      <c r="E326" s="4">
        <f>'[1]Acompanhamento Diário'!AE329</f>
        <v>0.80079999999999996</v>
      </c>
      <c r="F326" s="4">
        <f>'[1]Acompanhamento Diário'!AA329</f>
        <v>0.39890000000000003</v>
      </c>
    </row>
    <row r="327" spans="2:6" x14ac:dyDescent="0.25">
      <c r="B327" s="3">
        <f>'[1]Acompanhamento Diário'!A330</f>
        <v>41498</v>
      </c>
      <c r="C327" s="4">
        <f>'[1]Acompanhamento Diário'!B330</f>
        <v>0.59030000000000005</v>
      </c>
      <c r="D327" s="4">
        <f>'[1]Acompanhamento Diário'!T330</f>
        <v>0.93799999999999994</v>
      </c>
      <c r="E327" s="4">
        <f>'[1]Acompanhamento Diário'!AE330</f>
        <v>0.79569999999999996</v>
      </c>
      <c r="F327" s="4">
        <f>'[1]Acompanhamento Diário'!AA330</f>
        <v>0.3972</v>
      </c>
    </row>
    <row r="328" spans="2:6" x14ac:dyDescent="0.25">
      <c r="B328" s="3">
        <f>'[1]Acompanhamento Diário'!A331</f>
        <v>41499</v>
      </c>
      <c r="C328" s="4">
        <f>'[1]Acompanhamento Diário'!B331</f>
        <v>0.58799999999999997</v>
      </c>
      <c r="D328" s="4">
        <f>'[1]Acompanhamento Diário'!T331</f>
        <v>0.93709999999999993</v>
      </c>
      <c r="E328" s="4">
        <f>'[1]Acompanhamento Diário'!AE331</f>
        <v>0.79099999999999993</v>
      </c>
      <c r="F328" s="4">
        <f>'[1]Acompanhamento Diário'!AA331</f>
        <v>0.39520000000000005</v>
      </c>
    </row>
    <row r="329" spans="2:6" x14ac:dyDescent="0.25">
      <c r="B329" s="3">
        <f>'[1]Acompanhamento Diário'!A332</f>
        <v>41500</v>
      </c>
      <c r="C329" s="4">
        <f>'[1]Acompanhamento Diário'!B332</f>
        <v>0.58550000000000002</v>
      </c>
      <c r="D329" s="4">
        <f>'[1]Acompanhamento Diário'!T332</f>
        <v>0.93819999999999992</v>
      </c>
      <c r="E329" s="4">
        <f>'[1]Acompanhamento Diário'!AE332</f>
        <v>0.78620000000000001</v>
      </c>
      <c r="F329" s="4">
        <f>'[1]Acompanhamento Diário'!AA332</f>
        <v>0.39399999999999996</v>
      </c>
    </row>
    <row r="330" spans="2:6" x14ac:dyDescent="0.25">
      <c r="B330" s="3">
        <f>'[1]Acompanhamento Diário'!A333</f>
        <v>41501</v>
      </c>
      <c r="C330" s="4">
        <f>'[1]Acompanhamento Diário'!B333</f>
        <v>0.58409999999999995</v>
      </c>
      <c r="D330" s="4">
        <f>'[1]Acompanhamento Diário'!T333</f>
        <v>0.93650000000000011</v>
      </c>
      <c r="E330" s="4">
        <f>'[1]Acompanhamento Diário'!AE333</f>
        <v>0.78200000000000003</v>
      </c>
      <c r="F330" s="4">
        <f>'[1]Acompanhamento Diário'!AA333</f>
        <v>0.39289999999999997</v>
      </c>
    </row>
    <row r="331" spans="2:6" x14ac:dyDescent="0.25">
      <c r="B331" s="3">
        <f>'[1]Acompanhamento Diário'!A334</f>
        <v>41502</v>
      </c>
      <c r="C331" s="4">
        <f>'[1]Acompanhamento Diário'!B334</f>
        <v>0.58219999999999994</v>
      </c>
      <c r="D331" s="4">
        <f>'[1]Acompanhamento Diário'!T334</f>
        <v>0.93400000000000005</v>
      </c>
      <c r="E331" s="4">
        <f>'[1]Acompanhamento Diário'!AE334</f>
        <v>0.77890000000000004</v>
      </c>
      <c r="F331" s="4">
        <f>'[1]Acompanhamento Diário'!AA334</f>
        <v>0.39140000000000003</v>
      </c>
    </row>
    <row r="332" spans="2:6" x14ac:dyDescent="0.25">
      <c r="B332" s="3">
        <f>'[1]Acompanhamento Diário'!A335</f>
        <v>41503</v>
      </c>
      <c r="C332" s="4">
        <f>'[1]Acompanhamento Diário'!B335</f>
        <v>0.5806</v>
      </c>
      <c r="D332" s="4">
        <f>'[1]Acompanhamento Diário'!T335</f>
        <v>0.93159999999999998</v>
      </c>
      <c r="E332" s="4">
        <f>'[1]Acompanhamento Diário'!AE335</f>
        <v>0.77579999999999993</v>
      </c>
      <c r="F332" s="4">
        <f>'[1]Acompanhamento Diário'!AA335</f>
        <v>0.38990000000000002</v>
      </c>
    </row>
    <row r="333" spans="2:6" x14ac:dyDescent="0.25">
      <c r="B333" s="3">
        <f>'[1]Acompanhamento Diário'!A336</f>
        <v>41504</v>
      </c>
      <c r="C333" s="4">
        <f>'[1]Acompanhamento Diário'!B336</f>
        <v>0.57999999999999996</v>
      </c>
      <c r="D333" s="4">
        <f>'[1]Acompanhamento Diário'!T336</f>
        <v>0.93279999999999996</v>
      </c>
      <c r="E333" s="4">
        <f>'[1]Acompanhamento Diário'!AE336</f>
        <v>0.77290000000000003</v>
      </c>
      <c r="F333" s="4">
        <f>'[1]Acompanhamento Diário'!AA336</f>
        <v>0.38909999999999995</v>
      </c>
    </row>
    <row r="334" spans="2:6" x14ac:dyDescent="0.25">
      <c r="B334" s="3">
        <f>'[1]Acompanhamento Diário'!A337</f>
        <v>41505</v>
      </c>
      <c r="C334" s="4">
        <f>'[1]Acompanhamento Diário'!B337</f>
        <v>0.5776</v>
      </c>
      <c r="D334" s="4">
        <f>'[1]Acompanhamento Diário'!T337</f>
        <v>0.92900000000000005</v>
      </c>
      <c r="E334" s="4">
        <f>'[1]Acompanhamento Diário'!AE337</f>
        <v>0.76819999999999988</v>
      </c>
      <c r="F334" s="4">
        <f>'[1]Acompanhamento Diário'!AA337</f>
        <v>0.38819999999999999</v>
      </c>
    </row>
    <row r="335" spans="2:6" x14ac:dyDescent="0.25">
      <c r="B335" s="3">
        <f>'[1]Acompanhamento Diário'!A338</f>
        <v>41506</v>
      </c>
      <c r="C335" s="4">
        <f>'[1]Acompanhamento Diário'!B338</f>
        <v>0.5756</v>
      </c>
      <c r="D335" s="4">
        <f>'[1]Acompanhamento Diário'!T338</f>
        <v>0.92370000000000008</v>
      </c>
      <c r="E335" s="4">
        <f>'[1]Acompanhamento Diário'!AE338</f>
        <v>0.76390000000000002</v>
      </c>
      <c r="F335" s="4">
        <f>'[1]Acompanhamento Diário'!AA338</f>
        <v>0.3871</v>
      </c>
    </row>
    <row r="336" spans="2:6" x14ac:dyDescent="0.25">
      <c r="B336" s="3">
        <f>'[1]Acompanhamento Diário'!A339</f>
        <v>41507</v>
      </c>
      <c r="C336" s="4">
        <f>'[1]Acompanhamento Diário'!B339</f>
        <v>0.57379999999999998</v>
      </c>
      <c r="D336" s="4">
        <f>'[1]Acompanhamento Diário'!T339</f>
        <v>0.91709999999999992</v>
      </c>
      <c r="E336" s="4">
        <f>'[1]Acompanhamento Diário'!AE339</f>
        <v>0.75939999999999996</v>
      </c>
      <c r="F336" s="4">
        <f>'[1]Acompanhamento Diário'!AA339</f>
        <v>0.38569999999999999</v>
      </c>
    </row>
    <row r="337" spans="2:6" x14ac:dyDescent="0.25">
      <c r="B337" s="3">
        <f>'[1]Acompanhamento Diário'!A340</f>
        <v>41508</v>
      </c>
      <c r="C337" s="4">
        <f>'[1]Acompanhamento Diário'!B340</f>
        <v>0.5716</v>
      </c>
      <c r="D337" s="4">
        <f>'[1]Acompanhamento Diário'!T340</f>
        <v>0.9103</v>
      </c>
      <c r="E337" s="4">
        <f>'[1]Acompanhamento Diário'!AE340</f>
        <v>0.755</v>
      </c>
      <c r="F337" s="4">
        <f>'[1]Acompanhamento Diário'!AA340</f>
        <v>0.38329999999999997</v>
      </c>
    </row>
    <row r="338" spans="2:6" x14ac:dyDescent="0.25">
      <c r="B338" s="3">
        <f>'[1]Acompanhamento Diário'!A341</f>
        <v>41509</v>
      </c>
      <c r="C338" s="4">
        <f>'[1]Acompanhamento Diário'!B341</f>
        <v>0.56930000000000003</v>
      </c>
      <c r="D338" s="4">
        <f>'[1]Acompanhamento Diário'!T341</f>
        <v>0.90579999999999994</v>
      </c>
      <c r="E338" s="4">
        <f>'[1]Acompanhamento Diário'!AE341</f>
        <v>0.75060000000000004</v>
      </c>
      <c r="F338" s="4">
        <f>'[1]Acompanhamento Diário'!AA341</f>
        <v>0.38130000000000003</v>
      </c>
    </row>
    <row r="339" spans="2:6" x14ac:dyDescent="0.25">
      <c r="B339" s="3">
        <f>'[1]Acompanhamento Diário'!A342</f>
        <v>41510</v>
      </c>
      <c r="C339" s="4">
        <f>'[1]Acompanhamento Diário'!B342</f>
        <v>0.56729999999999992</v>
      </c>
      <c r="D339" s="4">
        <f>'[1]Acompanhamento Diário'!T342</f>
        <v>0.90700000000000003</v>
      </c>
      <c r="E339" s="4">
        <f>'[1]Acompanhamento Diário'!AE342</f>
        <v>0.74659999999999993</v>
      </c>
      <c r="F339" s="4">
        <f>'[1]Acompanhamento Diário'!AA342</f>
        <v>0.38</v>
      </c>
    </row>
    <row r="340" spans="2:6" x14ac:dyDescent="0.25">
      <c r="B340" s="3">
        <f>'[1]Acompanhamento Diário'!A343</f>
        <v>41511</v>
      </c>
      <c r="C340" s="4">
        <f>'[1]Acompanhamento Diário'!B343</f>
        <v>0.56559999999999999</v>
      </c>
      <c r="D340" s="4">
        <f>'[1]Acompanhamento Diário'!T343</f>
        <v>0.91220000000000001</v>
      </c>
      <c r="E340" s="4">
        <f>'[1]Acompanhamento Diário'!AE343</f>
        <v>0.74290000000000012</v>
      </c>
      <c r="F340" s="4">
        <f>'[1]Acompanhamento Diário'!AA343</f>
        <v>0.3785</v>
      </c>
    </row>
    <row r="341" spans="2:6" x14ac:dyDescent="0.25">
      <c r="B341" s="3">
        <f>'[1]Acompanhamento Diário'!A344</f>
        <v>41512</v>
      </c>
      <c r="C341" s="4">
        <f>'[1]Acompanhamento Diário'!B344</f>
        <v>0.56210000000000004</v>
      </c>
      <c r="D341" s="4">
        <f>'[1]Acompanhamento Diário'!T344</f>
        <v>0.91379999999999995</v>
      </c>
      <c r="E341" s="4">
        <f>'[1]Acompanhamento Diário'!AE344</f>
        <v>0.73739999999999994</v>
      </c>
      <c r="F341" s="4">
        <f>'[1]Acompanhamento Diário'!AA344</f>
        <v>0.377</v>
      </c>
    </row>
    <row r="342" spans="2:6" x14ac:dyDescent="0.25">
      <c r="B342" s="3">
        <f>'[1]Acompanhamento Diário'!A345</f>
        <v>41513</v>
      </c>
      <c r="C342" s="4">
        <f>'[1]Acompanhamento Diário'!B345</f>
        <v>0.55969999999999998</v>
      </c>
      <c r="D342" s="4">
        <f>'[1]Acompanhamento Diário'!T345</f>
        <v>0.91400000000000003</v>
      </c>
      <c r="E342" s="4">
        <f>'[1]Acompanhamento Diário'!AE345</f>
        <v>0.73209999999999997</v>
      </c>
      <c r="F342" s="4">
        <f>'[1]Acompanhamento Diário'!AA345</f>
        <v>0.37579999999999997</v>
      </c>
    </row>
    <row r="343" spans="2:6" x14ac:dyDescent="0.25">
      <c r="B343" s="3">
        <f>'[1]Acompanhamento Diário'!A346</f>
        <v>41514</v>
      </c>
      <c r="C343" s="4">
        <f>'[1]Acompanhamento Diário'!B346</f>
        <v>0.55799999999999994</v>
      </c>
      <c r="D343" s="4">
        <f>'[1]Acompanhamento Diário'!T346</f>
        <v>0.91610000000000003</v>
      </c>
      <c r="E343" s="4">
        <f>'[1]Acompanhamento Diário'!AE346</f>
        <v>0.72620000000000007</v>
      </c>
      <c r="F343" s="4">
        <f>'[1]Acompanhamento Diário'!AA346</f>
        <v>0.37409999999999999</v>
      </c>
    </row>
    <row r="344" spans="2:6" x14ac:dyDescent="0.25">
      <c r="B344" s="3">
        <f>'[1]Acompanhamento Diário'!A347</f>
        <v>41515</v>
      </c>
      <c r="C344" s="4">
        <f>'[1]Acompanhamento Diário'!B347</f>
        <v>0.55549999999999999</v>
      </c>
      <c r="D344" s="4">
        <f>'[1]Acompanhamento Diário'!T347</f>
        <v>0.91610000000000003</v>
      </c>
      <c r="E344" s="4">
        <f>'[1]Acompanhamento Diário'!AE347</f>
        <v>0.72099999999999997</v>
      </c>
      <c r="F344" s="4">
        <f>'[1]Acompanhamento Diário'!AA347</f>
        <v>0.37140000000000001</v>
      </c>
    </row>
    <row r="345" spans="2:6" x14ac:dyDescent="0.25">
      <c r="B345" s="3">
        <f>'[1]Acompanhamento Diário'!A348</f>
        <v>41516</v>
      </c>
      <c r="C345" s="4">
        <f>'[1]Acompanhamento Diário'!B348</f>
        <v>0.55259999999999998</v>
      </c>
      <c r="D345" s="4">
        <f>'[1]Acompanhamento Diário'!T348</f>
        <v>0.9163</v>
      </c>
      <c r="E345" s="4">
        <f>'[1]Acompanhamento Diário'!AE348</f>
        <v>0.71589999999999998</v>
      </c>
      <c r="F345" s="4">
        <f>'[1]Acompanhamento Diário'!AA348</f>
        <v>0.36709999999999998</v>
      </c>
    </row>
    <row r="346" spans="2:6" x14ac:dyDescent="0.25">
      <c r="B346" s="3">
        <f>'[1]Acompanhamento Diário'!A349</f>
        <v>41517</v>
      </c>
      <c r="C346" s="4">
        <f>'[1]Acompanhamento Diário'!B349</f>
        <v>0.55059999999999998</v>
      </c>
      <c r="D346" s="4">
        <f>'[1]Acompanhamento Diário'!T349</f>
        <v>0.91489999999999994</v>
      </c>
      <c r="E346" s="4">
        <f>'[1]Acompanhamento Diário'!AE349</f>
        <v>0.71209999999999996</v>
      </c>
      <c r="F346" s="4">
        <f>'[1]Acompanhamento Diário'!AA349</f>
        <v>0.36409999999999998</v>
      </c>
    </row>
    <row r="347" spans="2:6" x14ac:dyDescent="0.25">
      <c r="B347" s="3">
        <f>'[1]Acompanhamento Diário'!A350</f>
        <v>41518</v>
      </c>
      <c r="C347" s="4">
        <f>'[1]Acompanhamento Diário'!B350</f>
        <v>0.54959999999999998</v>
      </c>
      <c r="D347" s="4">
        <f>'[1]Acompanhamento Diário'!T350</f>
        <v>0.91599999999999993</v>
      </c>
      <c r="E347" s="4">
        <f>'[1]Acompanhamento Diário'!AE350</f>
        <v>0.70920000000000005</v>
      </c>
      <c r="F347" s="4">
        <f>'[1]Acompanhamento Diário'!AA350</f>
        <v>0.3629</v>
      </c>
    </row>
    <row r="348" spans="2:6" x14ac:dyDescent="0.25">
      <c r="B348" s="3">
        <f>'[1]Acompanhamento Diário'!A351</f>
        <v>41519</v>
      </c>
      <c r="C348" s="4">
        <f>'[1]Acompanhamento Diário'!B351</f>
        <v>0.54710000000000003</v>
      </c>
      <c r="D348" s="4">
        <f>'[1]Acompanhamento Diário'!T351</f>
        <v>0.91520000000000001</v>
      </c>
      <c r="E348" s="4">
        <f>'[1]Acompanhamento Diário'!AE351</f>
        <v>0.70330000000000004</v>
      </c>
      <c r="F348" s="4">
        <f>'[1]Acompanhamento Diário'!AA351</f>
        <v>0.36149999999999999</v>
      </c>
    </row>
    <row r="349" spans="2:6" x14ac:dyDescent="0.25">
      <c r="B349" s="3">
        <f>'[1]Acompanhamento Diário'!A352</f>
        <v>41520</v>
      </c>
      <c r="C349" s="4">
        <f>'[1]Acompanhamento Diário'!B352</f>
        <v>0.54510000000000003</v>
      </c>
      <c r="D349" s="4">
        <f>'[1]Acompanhamento Diário'!T352</f>
        <v>0.91249999999999998</v>
      </c>
      <c r="E349" s="4">
        <f>'[1]Acompanhamento Diário'!AE352</f>
        <v>0.69819999999999993</v>
      </c>
      <c r="F349" s="4">
        <f>'[1]Acompanhamento Diário'!AA352</f>
        <v>0.35969999999999996</v>
      </c>
    </row>
    <row r="350" spans="2:6" x14ac:dyDescent="0.25">
      <c r="B350" s="3">
        <f>'[1]Acompanhamento Diário'!A353</f>
        <v>41521</v>
      </c>
      <c r="C350" s="4">
        <f>'[1]Acompanhamento Diário'!B353</f>
        <v>0.54270000000000007</v>
      </c>
      <c r="D350" s="4">
        <f>'[1]Acompanhamento Diário'!T353</f>
        <v>0.9083</v>
      </c>
      <c r="E350" s="4">
        <f>'[1]Acompanhamento Diário'!AE353</f>
        <v>0.69299999999999995</v>
      </c>
      <c r="F350" s="4">
        <f>'[1]Acompanhamento Diário'!AA353</f>
        <v>0.35759999999999997</v>
      </c>
    </row>
    <row r="351" spans="2:6" x14ac:dyDescent="0.25">
      <c r="B351" s="3">
        <f>'[1]Acompanhamento Diário'!A354</f>
        <v>41522</v>
      </c>
      <c r="C351" s="4">
        <f>'[1]Acompanhamento Diário'!B354</f>
        <v>0.54010000000000002</v>
      </c>
      <c r="D351" s="4">
        <f>'[1]Acompanhamento Diário'!T354</f>
        <v>0.90280000000000005</v>
      </c>
      <c r="E351" s="4">
        <f>'[1]Acompanhamento Diário'!AE354</f>
        <v>0.68870000000000009</v>
      </c>
      <c r="F351" s="4">
        <f>'[1]Acompanhamento Diário'!AA354</f>
        <v>0.35590000000000005</v>
      </c>
    </row>
    <row r="352" spans="2:6" x14ac:dyDescent="0.25">
      <c r="B352" s="3">
        <f>'[1]Acompanhamento Diário'!A355</f>
        <v>41523</v>
      </c>
      <c r="C352" s="4">
        <f>'[1]Acompanhamento Diário'!B355</f>
        <v>0.53759999999999997</v>
      </c>
      <c r="D352" s="4">
        <f>'[1]Acompanhamento Diário'!T355</f>
        <v>0.89680000000000004</v>
      </c>
      <c r="E352" s="4">
        <f>'[1]Acompanhamento Diário'!AE355</f>
        <v>0.68459999999999999</v>
      </c>
      <c r="F352" s="4">
        <f>'[1]Acompanhamento Diário'!AA355</f>
        <v>0.35439999999999999</v>
      </c>
    </row>
    <row r="353" spans="2:6" x14ac:dyDescent="0.25">
      <c r="B353" s="3">
        <f>'[1]Acompanhamento Diário'!A356</f>
        <v>41524</v>
      </c>
      <c r="C353" s="4">
        <f>'[1]Acompanhamento Diário'!B356</f>
        <v>0.53649999999999998</v>
      </c>
      <c r="D353" s="4">
        <f>'[1]Acompanhamento Diário'!T356</f>
        <v>0.89180000000000004</v>
      </c>
      <c r="E353" s="4">
        <f>'[1]Acompanhamento Diário'!AE356</f>
        <v>0.68200000000000005</v>
      </c>
      <c r="F353" s="4">
        <f>'[1]Acompanhamento Diário'!AA356</f>
        <v>0.35289999999999999</v>
      </c>
    </row>
    <row r="354" spans="2:6" x14ac:dyDescent="0.25">
      <c r="B354" s="3">
        <f>'[1]Acompanhamento Diário'!A357</f>
        <v>41525</v>
      </c>
      <c r="C354" s="4">
        <f>'[1]Acompanhamento Diário'!B357</f>
        <v>0.53510000000000002</v>
      </c>
      <c r="D354" s="4">
        <f>'[1]Acompanhamento Diário'!T357</f>
        <v>0.88900000000000001</v>
      </c>
      <c r="E354" s="4">
        <f>'[1]Acompanhamento Diário'!AE357</f>
        <v>0.67870000000000008</v>
      </c>
      <c r="F354" s="4">
        <f>'[1]Acompanhamento Diário'!AA357</f>
        <v>0.35139999999999999</v>
      </c>
    </row>
    <row r="355" spans="2:6" x14ac:dyDescent="0.25">
      <c r="B355" s="3">
        <f>'[1]Acompanhamento Diário'!A358</f>
        <v>41526</v>
      </c>
      <c r="C355" s="4">
        <f>'[1]Acompanhamento Diário'!B358</f>
        <v>0.53220000000000001</v>
      </c>
      <c r="D355" s="4">
        <f>'[1]Acompanhamento Diário'!T358</f>
        <v>0.88300000000000001</v>
      </c>
      <c r="E355" s="4">
        <f>'[1]Acompanhamento Diário'!AE358</f>
        <v>0.67280000000000006</v>
      </c>
      <c r="F355" s="4">
        <f>'[1]Acompanhamento Diário'!AA358</f>
        <v>0.34960000000000002</v>
      </c>
    </row>
    <row r="356" spans="2:6" x14ac:dyDescent="0.25">
      <c r="B356" s="3">
        <f>'[1]Acompanhamento Diário'!A359</f>
        <v>41527</v>
      </c>
      <c r="C356" s="4">
        <f>'[1]Acompanhamento Diário'!B359</f>
        <v>0.52969999999999995</v>
      </c>
      <c r="D356" s="4">
        <f>'[1]Acompanhamento Diário'!T359</f>
        <v>0.87549999999999994</v>
      </c>
      <c r="E356" s="4">
        <f>'[1]Acompanhamento Diário'!AE359</f>
        <v>0.66579999999999995</v>
      </c>
      <c r="F356" s="4">
        <f>'[1]Acompanhamento Diário'!AA359</f>
        <v>0.3478</v>
      </c>
    </row>
    <row r="357" spans="2:6" x14ac:dyDescent="0.25">
      <c r="B357" s="3">
        <f>'[1]Acompanhamento Diário'!A360</f>
        <v>41528</v>
      </c>
      <c r="C357" s="4">
        <f>'[1]Acompanhamento Diário'!B360</f>
        <v>0.52680000000000005</v>
      </c>
      <c r="D357" s="4">
        <f>'[1]Acompanhamento Diário'!T360</f>
        <v>0.86670000000000003</v>
      </c>
      <c r="E357" s="4">
        <f>'[1]Acompanhamento Diário'!AE360</f>
        <v>0.65930000000000011</v>
      </c>
      <c r="F357" s="4">
        <f>'[1]Acompanhamento Diário'!AA360</f>
        <v>0.34639999999999999</v>
      </c>
    </row>
    <row r="358" spans="2:6" x14ac:dyDescent="0.25">
      <c r="B358" s="3">
        <f>'[1]Acompanhamento Diário'!A361</f>
        <v>41529</v>
      </c>
      <c r="C358" s="4">
        <f>'[1]Acompanhamento Diário'!B361</f>
        <v>0.52410000000000001</v>
      </c>
      <c r="D358" s="4">
        <f>'[1]Acompanhamento Diário'!T361</f>
        <v>0.85620000000000007</v>
      </c>
      <c r="E358" s="4">
        <f>'[1]Acompanhamento Diário'!AE361</f>
        <v>0.65229999999999999</v>
      </c>
      <c r="F358" s="4">
        <f>'[1]Acompanhamento Diário'!AA361</f>
        <v>0.34420000000000001</v>
      </c>
    </row>
    <row r="359" spans="2:6" x14ac:dyDescent="0.25">
      <c r="B359" s="3">
        <f>'[1]Acompanhamento Diário'!A362</f>
        <v>41530</v>
      </c>
      <c r="C359" s="4">
        <f>'[1]Acompanhamento Diário'!B362</f>
        <v>0.52090000000000003</v>
      </c>
      <c r="D359" s="4">
        <f>'[1]Acompanhamento Diário'!T362</f>
        <v>0.84640000000000004</v>
      </c>
      <c r="E359" s="4">
        <f>'[1]Acompanhamento Diário'!AE362</f>
        <v>0.64469999999999994</v>
      </c>
      <c r="F359" s="4">
        <f>'[1]Acompanhamento Diário'!AA362</f>
        <v>0.34210000000000002</v>
      </c>
    </row>
    <row r="360" spans="2:6" x14ac:dyDescent="0.25">
      <c r="B360" s="3">
        <f>'[1]Acompanhamento Diário'!A363</f>
        <v>41531</v>
      </c>
      <c r="C360" s="4">
        <f>'[1]Acompanhamento Diário'!B363</f>
        <v>0.51859999999999995</v>
      </c>
      <c r="D360" s="4">
        <f>'[1]Acompanhamento Diário'!T363</f>
        <v>0.8377</v>
      </c>
      <c r="E360" s="4">
        <f>'[1]Acompanhamento Diário'!AE363</f>
        <v>0.63780000000000003</v>
      </c>
      <c r="F360" s="4">
        <f>'[1]Acompanhamento Diário'!AA363</f>
        <v>0.34039999999999998</v>
      </c>
    </row>
    <row r="361" spans="2:6" x14ac:dyDescent="0.25">
      <c r="B361" s="3">
        <f>'[1]Acompanhamento Diário'!A364</f>
        <v>41532</v>
      </c>
      <c r="C361" s="4">
        <f>'[1]Acompanhamento Diário'!B364</f>
        <v>0.51629999999999998</v>
      </c>
      <c r="D361" s="4">
        <f>'[1]Acompanhamento Diário'!T364</f>
        <v>0.83180000000000009</v>
      </c>
      <c r="E361" s="4">
        <f>'[1]Acompanhamento Diário'!AE364</f>
        <v>0.63290000000000002</v>
      </c>
      <c r="F361" s="4">
        <f>'[1]Acompanhamento Diário'!AA364</f>
        <v>0.33840000000000003</v>
      </c>
    </row>
    <row r="362" spans="2:6" x14ac:dyDescent="0.25">
      <c r="B362" s="3">
        <f>'[1]Acompanhamento Diário'!A365</f>
        <v>41533</v>
      </c>
      <c r="C362" s="4">
        <f>'[1]Acompanhamento Diário'!B365</f>
        <v>0.51290000000000002</v>
      </c>
      <c r="D362" s="4">
        <f>'[1]Acompanhamento Diário'!T365</f>
        <v>0.82840000000000003</v>
      </c>
      <c r="E362" s="4">
        <f>'[1]Acompanhamento Diário'!AE365</f>
        <v>0.62350000000000005</v>
      </c>
      <c r="F362" s="4">
        <f>'[1]Acompanhamento Diário'!AA365</f>
        <v>0.33659999999999995</v>
      </c>
    </row>
    <row r="363" spans="2:6" x14ac:dyDescent="0.25">
      <c r="B363" s="3">
        <f>'[1]Acompanhamento Diário'!A366</f>
        <v>41534</v>
      </c>
      <c r="C363" s="4">
        <f>'[1]Acompanhamento Diário'!B366</f>
        <v>0.51100000000000001</v>
      </c>
      <c r="D363" s="4">
        <f>'[1]Acompanhamento Diário'!T366</f>
        <v>0.82869999999999999</v>
      </c>
      <c r="E363" s="4">
        <f>'[1]Acompanhamento Diário'!AE366</f>
        <v>0.6149</v>
      </c>
      <c r="F363" s="4">
        <f>'[1]Acompanhamento Diário'!AA366</f>
        <v>0.33429999999999999</v>
      </c>
    </row>
    <row r="364" spans="2:6" x14ac:dyDescent="0.25">
      <c r="B364" s="3">
        <f>'[1]Acompanhamento Diário'!A367</f>
        <v>41535</v>
      </c>
      <c r="C364" s="4">
        <f>'[1]Acompanhamento Diário'!B367</f>
        <v>0.50900000000000001</v>
      </c>
      <c r="D364" s="4">
        <f>'[1]Acompanhamento Diário'!T367</f>
        <v>0.82599999999999996</v>
      </c>
      <c r="E364" s="4">
        <f>'[1]Acompanhamento Diário'!AE367</f>
        <v>0.60699999999999998</v>
      </c>
      <c r="F364" s="4">
        <f>'[1]Acompanhamento Diário'!AA367</f>
        <v>0.33279999999999998</v>
      </c>
    </row>
    <row r="365" spans="2:6" x14ac:dyDescent="0.25">
      <c r="B365" s="3">
        <f>'[1]Acompanhamento Diário'!A368</f>
        <v>41536</v>
      </c>
      <c r="C365" s="4">
        <f>'[1]Acompanhamento Diário'!B368</f>
        <v>0.50670000000000004</v>
      </c>
      <c r="D365" s="4">
        <f>'[1]Acompanhamento Diário'!T368</f>
        <v>0.82330000000000003</v>
      </c>
      <c r="E365" s="4">
        <f>'[1]Acompanhamento Diário'!AE368</f>
        <v>0.59670000000000001</v>
      </c>
      <c r="F365" s="4">
        <f>'[1]Acompanhamento Diário'!AA368</f>
        <v>0.33110000000000001</v>
      </c>
    </row>
    <row r="366" spans="2:6" x14ac:dyDescent="0.25">
      <c r="B366" s="3">
        <f>'[1]Acompanhamento Diário'!A369</f>
        <v>41537</v>
      </c>
      <c r="C366" s="4">
        <f>'[1]Acompanhamento Diário'!B369</f>
        <v>0.50470000000000004</v>
      </c>
      <c r="D366" s="4">
        <f>'[1]Acompanhamento Diário'!T369</f>
        <v>0.82269999999999999</v>
      </c>
      <c r="E366" s="4">
        <f>'[1]Acompanhamento Diário'!AE369</f>
        <v>0.58689999999999998</v>
      </c>
      <c r="F366" s="4">
        <f>'[1]Acompanhamento Diário'!AA369</f>
        <v>0.32939999999999997</v>
      </c>
    </row>
    <row r="367" spans="2:6" x14ac:dyDescent="0.25">
      <c r="B367" s="3">
        <f>'[1]Acompanhamento Diário'!A370</f>
        <v>41538</v>
      </c>
      <c r="C367" s="4">
        <f>'[1]Acompanhamento Diário'!B370</f>
        <v>0.50319999999999998</v>
      </c>
      <c r="D367" s="4">
        <f>'[1]Acompanhamento Diário'!T370</f>
        <v>0.8458</v>
      </c>
      <c r="E367" s="4">
        <f>'[1]Acompanhamento Diário'!AE370</f>
        <v>0.58200000000000007</v>
      </c>
      <c r="F367" s="4">
        <f>'[1]Acompanhamento Diário'!AA370</f>
        <v>0.32789999999999997</v>
      </c>
    </row>
    <row r="368" spans="2:6" x14ac:dyDescent="0.25">
      <c r="B368" s="3">
        <f>'[1]Acompanhamento Diário'!A371</f>
        <v>41539</v>
      </c>
      <c r="C368" s="4">
        <f>'[1]Acompanhamento Diário'!B371</f>
        <v>0.50139999999999996</v>
      </c>
      <c r="D368" s="4">
        <f>'[1]Acompanhamento Diário'!T371</f>
        <v>0.87629999999999997</v>
      </c>
      <c r="E368" s="4">
        <f>'[1]Acompanhamento Diário'!AE371</f>
        <v>0.57689999999999997</v>
      </c>
      <c r="F368" s="4">
        <f>'[1]Acompanhamento Diário'!AA371</f>
        <v>0.32689999999999997</v>
      </c>
    </row>
    <row r="369" spans="2:6" x14ac:dyDescent="0.25">
      <c r="B369" s="3">
        <f>'[1]Acompanhamento Diário'!A372</f>
        <v>41540</v>
      </c>
      <c r="C369" s="4">
        <f>'[1]Acompanhamento Diário'!B372</f>
        <v>0.49979999999999997</v>
      </c>
      <c r="D369" s="4">
        <f>'[1]Acompanhamento Diário'!T372</f>
        <v>0.90790000000000004</v>
      </c>
      <c r="E369" s="4">
        <f>'[1]Acompanhamento Diário'!AE372</f>
        <v>0.57050000000000001</v>
      </c>
      <c r="F369" s="4">
        <f>'[1]Acompanhamento Diário'!AA372</f>
        <v>0.32539999999999997</v>
      </c>
    </row>
    <row r="370" spans="2:6" x14ac:dyDescent="0.25">
      <c r="B370" s="3">
        <f>'[1]Acompanhamento Diário'!A373</f>
        <v>41541</v>
      </c>
      <c r="C370" s="4">
        <f>'[1]Acompanhamento Diário'!B373</f>
        <v>0.49709999999999999</v>
      </c>
      <c r="D370" s="4">
        <f>'[1]Acompanhamento Diário'!T373</f>
        <v>0.92519999999999991</v>
      </c>
      <c r="E370" s="4">
        <f>'[1]Acompanhamento Diário'!AE373</f>
        <v>0.56189999999999996</v>
      </c>
      <c r="F370" s="4">
        <f>'[1]Acompanhamento Diário'!AA373</f>
        <v>0.32329999999999998</v>
      </c>
    </row>
    <row r="371" spans="2:6" x14ac:dyDescent="0.25">
      <c r="B371" s="3">
        <f>'[1]Acompanhamento Diário'!A374</f>
        <v>41542</v>
      </c>
      <c r="C371" s="4">
        <f>'[1]Acompanhamento Diário'!B374</f>
        <v>0.49530000000000002</v>
      </c>
      <c r="D371" s="4">
        <f>'[1]Acompanhamento Diário'!T374</f>
        <v>0.93969999999999998</v>
      </c>
      <c r="E371" s="4">
        <f>'[1]Acompanhamento Diário'!AE374</f>
        <v>0.55579999999999996</v>
      </c>
      <c r="F371" s="4">
        <f>'[1]Acompanhamento Diário'!AA374</f>
        <v>0.3206</v>
      </c>
    </row>
    <row r="372" spans="2:6" x14ac:dyDescent="0.25">
      <c r="B372" s="3">
        <f>'[1]Acompanhamento Diário'!A375</f>
        <v>41543</v>
      </c>
      <c r="C372" s="4">
        <f>'[1]Acompanhamento Diário'!B375</f>
        <v>0.49329999999999996</v>
      </c>
      <c r="D372" s="4">
        <f>'[1]Acompanhamento Diário'!T375</f>
        <v>0.94799999999999995</v>
      </c>
      <c r="E372" s="4">
        <f>'[1]Acompanhamento Diário'!AE375</f>
        <v>0.54979999999999996</v>
      </c>
      <c r="F372" s="4">
        <f>'[1]Acompanhamento Diário'!AA375</f>
        <v>0.31829999999999997</v>
      </c>
    </row>
    <row r="373" spans="2:6" x14ac:dyDescent="0.25">
      <c r="B373" s="3">
        <f>'[1]Acompanhamento Diário'!A376</f>
        <v>41544</v>
      </c>
      <c r="C373" s="4">
        <f>'[1]Acompanhamento Diário'!B376</f>
        <v>0.49070000000000003</v>
      </c>
      <c r="D373" s="4">
        <f>'[1]Acompanhamento Diário'!T376</f>
        <v>0.95209999999999995</v>
      </c>
      <c r="E373" s="4">
        <f>'[1]Acompanhamento Diário'!AE376</f>
        <v>0.54380000000000006</v>
      </c>
      <c r="F373" s="4">
        <f>'[1]Acompanhamento Diário'!AA376</f>
        <v>0.31579999999999997</v>
      </c>
    </row>
    <row r="374" spans="2:6" x14ac:dyDescent="0.25">
      <c r="B374" s="3">
        <f>'[1]Acompanhamento Diário'!A377</f>
        <v>41545</v>
      </c>
      <c r="C374" s="4">
        <f>'[1]Acompanhamento Diário'!B377</f>
        <v>0.48930000000000001</v>
      </c>
      <c r="D374" s="4">
        <f>'[1]Acompanhamento Diário'!T377</f>
        <v>0.95579999999999998</v>
      </c>
      <c r="E374" s="4">
        <f>'[1]Acompanhamento Diário'!AE377</f>
        <v>0.53859999999999997</v>
      </c>
      <c r="F374" s="4">
        <f>'[1]Acompanhamento Diário'!AA377</f>
        <v>0.31359999999999999</v>
      </c>
    </row>
    <row r="375" spans="2:6" x14ac:dyDescent="0.25">
      <c r="B375" s="3">
        <f>'[1]Acompanhamento Diário'!A378</f>
        <v>41546</v>
      </c>
      <c r="C375" s="4">
        <f>'[1]Acompanhamento Diário'!B378</f>
        <v>0.48859999999999998</v>
      </c>
      <c r="D375" s="4">
        <f>'[1]Acompanhamento Diário'!T378</f>
        <v>0.95650000000000002</v>
      </c>
      <c r="E375" s="4">
        <f>'[1]Acompanhamento Diário'!AE378</f>
        <v>0.53459999999999996</v>
      </c>
      <c r="F375" s="4">
        <f>'[1]Acompanhamento Diário'!AA378</f>
        <v>0.31069999999999998</v>
      </c>
    </row>
    <row r="376" spans="2:6" x14ac:dyDescent="0.25">
      <c r="B376" s="3">
        <f>'[1]Acompanhamento Diário'!A379</f>
        <v>41547</v>
      </c>
      <c r="C376" s="4">
        <f>'[1]Acompanhamento Diário'!B379</f>
        <v>0.48710000000000003</v>
      </c>
      <c r="D376" s="4">
        <f>'[1]Acompanhamento Diário'!T379</f>
        <v>0.95660000000000001</v>
      </c>
      <c r="E376" s="4">
        <f>'[1]Acompanhamento Diário'!AE379</f>
        <v>0.52839999999999998</v>
      </c>
      <c r="F376" s="4">
        <f>'[1]Acompanhamento Diário'!AA379</f>
        <v>0.30859999999999999</v>
      </c>
    </row>
    <row r="377" spans="2:6" x14ac:dyDescent="0.25">
      <c r="B377" s="3">
        <f>'[1]Acompanhamento Diário'!A380</f>
        <v>41548</v>
      </c>
      <c r="C377" s="4">
        <f>'[1]Acompanhamento Diário'!B380</f>
        <v>0.48549999999999999</v>
      </c>
      <c r="D377" s="4">
        <f>'[1]Acompanhamento Diário'!T380</f>
        <v>0.9587</v>
      </c>
      <c r="E377" s="4">
        <f>'[1]Acompanhamento Diário'!AE380</f>
        <v>0.52170000000000005</v>
      </c>
      <c r="F377" s="4">
        <f>'[1]Acompanhamento Diário'!AA380</f>
        <v>0.30630000000000002</v>
      </c>
    </row>
    <row r="378" spans="2:6" x14ac:dyDescent="0.25">
      <c r="B378" s="3">
        <f>'[1]Acompanhamento Diário'!A381</f>
        <v>41549</v>
      </c>
      <c r="C378" s="4">
        <f>'[1]Acompanhamento Diário'!B381</f>
        <v>0.4844</v>
      </c>
      <c r="D378" s="4">
        <f>'[1]Acompanhamento Diário'!T381</f>
        <v>0.95930000000000004</v>
      </c>
      <c r="E378" s="4">
        <f>'[1]Acompanhamento Diário'!AE381</f>
        <v>0.51280000000000003</v>
      </c>
      <c r="F378" s="4">
        <f>'[1]Acompanhamento Diário'!AA381</f>
        <v>0.30349999999999999</v>
      </c>
    </row>
    <row r="379" spans="2:6" x14ac:dyDescent="0.25">
      <c r="B379" s="3">
        <f>'[1]Acompanhamento Diário'!A382</f>
        <v>41550</v>
      </c>
      <c r="C379" s="4">
        <f>'[1]Acompanhamento Diário'!B382</f>
        <v>0.4839</v>
      </c>
      <c r="D379" s="4">
        <f>'[1]Acompanhamento Diário'!T382</f>
        <v>0.95840000000000003</v>
      </c>
      <c r="E379" s="4">
        <f>'[1]Acompanhamento Diário'!AE382</f>
        <v>0.50619999999999998</v>
      </c>
      <c r="F379" s="4">
        <f>'[1]Acompanhamento Diário'!AA382</f>
        <v>0.30180000000000001</v>
      </c>
    </row>
    <row r="380" spans="2:6" x14ac:dyDescent="0.25">
      <c r="B380" s="3">
        <f>'[1]Acompanhamento Diário'!A383</f>
        <v>41551</v>
      </c>
      <c r="C380" s="4">
        <f>'[1]Acompanhamento Diário'!B383</f>
        <v>0.4844</v>
      </c>
      <c r="D380" s="4">
        <f>'[1]Acompanhamento Diário'!T383</f>
        <v>0.96019999999999994</v>
      </c>
      <c r="E380" s="4">
        <f>'[1]Acompanhamento Diário'!AE383</f>
        <v>0.49869999999999998</v>
      </c>
      <c r="F380" s="4">
        <f>'[1]Acompanhamento Diário'!AA383</f>
        <v>0.29949999999999999</v>
      </c>
    </row>
    <row r="381" spans="2:6" x14ac:dyDescent="0.25">
      <c r="B381" s="3">
        <f>'[1]Acompanhamento Diário'!A384</f>
        <v>41552</v>
      </c>
      <c r="C381" s="4">
        <f>'[1]Acompanhamento Diário'!B384</f>
        <v>0.4854</v>
      </c>
      <c r="D381" s="4">
        <f>'[1]Acompanhamento Diário'!T384</f>
        <v>0.96260000000000001</v>
      </c>
      <c r="E381" s="4">
        <f>'[1]Acompanhamento Diário'!AE384</f>
        <v>0.49369999999999997</v>
      </c>
      <c r="F381" s="4">
        <f>'[1]Acompanhamento Diário'!AA384</f>
        <v>0.2964</v>
      </c>
    </row>
    <row r="382" spans="2:6" x14ac:dyDescent="0.25">
      <c r="B382" s="3">
        <f>'[1]Acompanhamento Diário'!A385</f>
        <v>41553</v>
      </c>
      <c r="C382" s="4">
        <f>'[1]Acompanhamento Diário'!B385</f>
        <v>0.48560000000000003</v>
      </c>
      <c r="D382" s="4">
        <f>'[1]Acompanhamento Diário'!T385</f>
        <v>0.9627</v>
      </c>
      <c r="E382" s="4">
        <f>'[1]Acompanhamento Diário'!AE385</f>
        <v>0.48849999999999999</v>
      </c>
      <c r="F382" s="4">
        <f>'[1]Acompanhamento Diário'!AA385</f>
        <v>0.29399999999999998</v>
      </c>
    </row>
    <row r="383" spans="2:6" x14ac:dyDescent="0.25">
      <c r="B383" s="3">
        <f>'[1]Acompanhamento Diário'!A386</f>
        <v>41554</v>
      </c>
      <c r="C383" s="4">
        <f>'[1]Acompanhamento Diário'!B386</f>
        <v>0.48520000000000002</v>
      </c>
      <c r="D383" s="4">
        <f>'[1]Acompanhamento Diário'!T386</f>
        <v>0.96299999999999997</v>
      </c>
      <c r="E383" s="4">
        <f>'[1]Acompanhamento Diário'!AE386</f>
        <v>0.48180000000000001</v>
      </c>
      <c r="F383" s="4">
        <f>'[1]Acompanhamento Diário'!AA386</f>
        <v>0.29160000000000003</v>
      </c>
    </row>
    <row r="384" spans="2:6" x14ac:dyDescent="0.25">
      <c r="B384" s="3">
        <f>'[1]Acompanhamento Diário'!A387</f>
        <v>41555</v>
      </c>
      <c r="C384" s="4">
        <f>'[1]Acompanhamento Diário'!B387</f>
        <v>0.48469999999999996</v>
      </c>
      <c r="D384" s="4">
        <f>'[1]Acompanhamento Diário'!T387</f>
        <v>0.96389999999999998</v>
      </c>
      <c r="E384" s="4">
        <f>'[1]Acompanhamento Diário'!AE387</f>
        <v>0.4753</v>
      </c>
      <c r="F384" s="4">
        <f>'[1]Acompanhamento Diário'!AA387</f>
        <v>0.28920000000000001</v>
      </c>
    </row>
    <row r="385" spans="2:6" x14ac:dyDescent="0.25">
      <c r="B385" s="3">
        <f>'[1]Acompanhamento Diário'!A388</f>
        <v>41556</v>
      </c>
      <c r="C385" s="4">
        <f>'[1]Acompanhamento Diário'!B388</f>
        <v>0.48380000000000001</v>
      </c>
      <c r="D385" s="4">
        <f>'[1]Acompanhamento Diário'!T388</f>
        <v>0.96400000000000008</v>
      </c>
      <c r="E385" s="4">
        <f>'[1]Acompanhamento Diário'!AE388</f>
        <v>0.46880000000000005</v>
      </c>
      <c r="F385" s="4">
        <f>'[1]Acompanhamento Diário'!AA388</f>
        <v>0.2868</v>
      </c>
    </row>
    <row r="386" spans="2:6" x14ac:dyDescent="0.25">
      <c r="B386" s="3">
        <f>'[1]Acompanhamento Diário'!A389</f>
        <v>41557</v>
      </c>
      <c r="C386" s="4">
        <f>'[1]Acompanhamento Diário'!B389</f>
        <v>0.48200000000000004</v>
      </c>
      <c r="D386" s="4">
        <f>'[1]Acompanhamento Diário'!T389</f>
        <v>0.96290000000000009</v>
      </c>
      <c r="E386" s="4">
        <f>'[1]Acompanhamento Diário'!AE389</f>
        <v>0.46240000000000003</v>
      </c>
      <c r="F386" s="4">
        <f>'[1]Acompanhamento Diário'!AA389</f>
        <v>0.28499999999999998</v>
      </c>
    </row>
    <row r="387" spans="2:6" x14ac:dyDescent="0.25">
      <c r="B387" s="3">
        <f>'[1]Acompanhamento Diário'!A390</f>
        <v>41558</v>
      </c>
      <c r="C387" s="4">
        <f>'[1]Acompanhamento Diário'!B390</f>
        <v>0.48100000000000004</v>
      </c>
      <c r="D387" s="4">
        <f>'[1]Acompanhamento Diário'!T390</f>
        <v>0.96099999999999997</v>
      </c>
      <c r="E387" s="4">
        <f>'[1]Acompanhamento Diário'!AE390</f>
        <v>0.45630000000000004</v>
      </c>
      <c r="F387" s="4">
        <f>'[1]Acompanhamento Diário'!AA390</f>
        <v>0.28220000000000001</v>
      </c>
    </row>
    <row r="388" spans="2:6" x14ac:dyDescent="0.25">
      <c r="B388" s="3">
        <f>'[1]Acompanhamento Diário'!A391</f>
        <v>41559</v>
      </c>
      <c r="C388" s="4">
        <f>'[1]Acompanhamento Diário'!B391</f>
        <v>0.48060000000000003</v>
      </c>
      <c r="D388" s="4">
        <f>'[1]Acompanhamento Diário'!T391</f>
        <v>0.96109999999999995</v>
      </c>
      <c r="E388" s="4">
        <f>'[1]Acompanhamento Diário'!AE391</f>
        <v>0.4496</v>
      </c>
      <c r="F388" s="4">
        <f>'[1]Acompanhamento Diário'!AA391</f>
        <v>0.28070000000000001</v>
      </c>
    </row>
    <row r="389" spans="2:6" x14ac:dyDescent="0.25">
      <c r="B389" s="3">
        <f>'[1]Acompanhamento Diário'!A392</f>
        <v>41560</v>
      </c>
      <c r="C389" s="4">
        <f>'[1]Acompanhamento Diário'!B392</f>
        <v>0.47939999999999999</v>
      </c>
      <c r="D389" s="4">
        <f>'[1]Acompanhamento Diário'!T392</f>
        <v>0.96260000000000001</v>
      </c>
      <c r="E389" s="4">
        <f>'[1]Acompanhamento Diário'!AE392</f>
        <v>0.44420000000000004</v>
      </c>
      <c r="F389" s="4">
        <f>'[1]Acompanhamento Diário'!AA392</f>
        <v>0.27940000000000004</v>
      </c>
    </row>
    <row r="390" spans="2:6" x14ac:dyDescent="0.25">
      <c r="B390" s="3">
        <f>'[1]Acompanhamento Diário'!A393</f>
        <v>41561</v>
      </c>
      <c r="C390" s="4">
        <f>'[1]Acompanhamento Diário'!B393</f>
        <v>0.4768</v>
      </c>
      <c r="D390" s="4">
        <f>'[1]Acompanhamento Diário'!T393</f>
        <v>0.95689999999999997</v>
      </c>
      <c r="E390" s="4">
        <f>'[1]Acompanhamento Diário'!AE393</f>
        <v>0.43640000000000001</v>
      </c>
      <c r="F390" s="4">
        <f>'[1]Acompanhamento Diário'!AA393</f>
        <v>0.27800000000000002</v>
      </c>
    </row>
    <row r="391" spans="2:6" x14ac:dyDescent="0.25">
      <c r="B391" s="3">
        <f>'[1]Acompanhamento Diário'!A394</f>
        <v>41562</v>
      </c>
      <c r="C391" s="4">
        <f>'[1]Acompanhamento Diário'!B394</f>
        <v>0.47460000000000002</v>
      </c>
      <c r="D391" s="4">
        <f>'[1]Acompanhamento Diário'!T394</f>
        <v>0.9506</v>
      </c>
      <c r="E391" s="4">
        <f>'[1]Acompanhamento Diário'!AE394</f>
        <v>0.42950000000000005</v>
      </c>
      <c r="F391" s="4">
        <f>'[1]Acompanhamento Diário'!AA394</f>
        <v>0.27610000000000001</v>
      </c>
    </row>
    <row r="392" spans="2:6" x14ac:dyDescent="0.25">
      <c r="B392" s="3">
        <f>'[1]Acompanhamento Diário'!A395</f>
        <v>41563</v>
      </c>
      <c r="C392" s="4">
        <f>'[1]Acompanhamento Diário'!B395</f>
        <v>0.47310000000000002</v>
      </c>
      <c r="D392" s="4">
        <f>'[1]Acompanhamento Diário'!T395</f>
        <v>0.94590000000000007</v>
      </c>
      <c r="E392" s="4">
        <f>'[1]Acompanhamento Diário'!AE395</f>
        <v>0.4224</v>
      </c>
      <c r="F392" s="4">
        <f>'[1]Acompanhamento Diário'!AA395</f>
        <v>0.27460000000000001</v>
      </c>
    </row>
    <row r="393" spans="2:6" x14ac:dyDescent="0.25">
      <c r="B393" s="3">
        <f>'[1]Acompanhamento Diário'!A396</f>
        <v>41564</v>
      </c>
      <c r="C393" s="4">
        <f>'[1]Acompanhamento Diário'!B396</f>
        <v>0.47210000000000002</v>
      </c>
      <c r="D393" s="4">
        <f>'[1]Acompanhamento Diário'!T396</f>
        <v>0.94209999999999994</v>
      </c>
      <c r="E393" s="4">
        <f>'[1]Acompanhamento Diário'!AE396</f>
        <v>0.41659999999999997</v>
      </c>
      <c r="F393" s="4">
        <f>'[1]Acompanhamento Diário'!AA396</f>
        <v>0.27260000000000001</v>
      </c>
    </row>
    <row r="394" spans="2:6" x14ac:dyDescent="0.25">
      <c r="B394" s="3">
        <f>'[1]Acompanhamento Diário'!A397</f>
        <v>41565</v>
      </c>
      <c r="C394" s="4">
        <f>'[1]Acompanhamento Diário'!B397</f>
        <v>0.47189999999999999</v>
      </c>
      <c r="D394" s="4">
        <f>'[1]Acompanhamento Diário'!T397</f>
        <v>0.93589999999999995</v>
      </c>
      <c r="E394" s="4">
        <f>'[1]Acompanhamento Diário'!AE397</f>
        <v>0.41060000000000002</v>
      </c>
      <c r="F394" s="4">
        <f>'[1]Acompanhamento Diário'!AA397</f>
        <v>0.2707</v>
      </c>
    </row>
    <row r="395" spans="2:6" x14ac:dyDescent="0.25">
      <c r="B395" s="3">
        <f>'[1]Acompanhamento Diário'!A398</f>
        <v>41566</v>
      </c>
      <c r="C395" s="4">
        <f>'[1]Acompanhamento Diário'!B398</f>
        <v>0.47189999999999999</v>
      </c>
      <c r="D395" s="4">
        <f>'[1]Acompanhamento Diário'!T398</f>
        <v>0.9325</v>
      </c>
      <c r="E395" s="4">
        <f>'[1]Acompanhamento Diário'!AE398</f>
        <v>0.40610000000000002</v>
      </c>
      <c r="F395" s="4">
        <f>'[1]Acompanhamento Diário'!AA398</f>
        <v>0.26960000000000001</v>
      </c>
    </row>
    <row r="396" spans="2:6" x14ac:dyDescent="0.25">
      <c r="B396" s="3">
        <f>'[1]Acompanhamento Diário'!A399</f>
        <v>41567</v>
      </c>
      <c r="C396" s="4">
        <f>'[1]Acompanhamento Diário'!B399</f>
        <v>0.47160000000000002</v>
      </c>
      <c r="D396" s="4">
        <f>'[1]Acompanhamento Diário'!T399</f>
        <v>0.93140000000000001</v>
      </c>
      <c r="E396" s="4">
        <f>'[1]Acompanhamento Diário'!AE399</f>
        <v>0.40289999999999998</v>
      </c>
      <c r="F396" s="4">
        <f>'[1]Acompanhamento Diário'!AA399</f>
        <v>0.26840000000000003</v>
      </c>
    </row>
    <row r="397" spans="2:6" x14ac:dyDescent="0.25">
      <c r="B397" s="3">
        <f>'[1]Acompanhamento Diário'!A400</f>
        <v>41568</v>
      </c>
      <c r="C397" s="4">
        <f>'[1]Acompanhamento Diário'!B400</f>
        <v>0.46939999999999998</v>
      </c>
      <c r="D397" s="4">
        <f>'[1]Acompanhamento Diário'!T400</f>
        <v>0.93020000000000003</v>
      </c>
      <c r="E397" s="4">
        <f>'[1]Acompanhamento Diário'!AE400</f>
        <v>0.39700000000000002</v>
      </c>
      <c r="F397" s="4">
        <f>'[1]Acompanhamento Diário'!AA400</f>
        <v>0.26719999999999999</v>
      </c>
    </row>
    <row r="398" spans="2:6" x14ac:dyDescent="0.25">
      <c r="B398" s="3">
        <f>'[1]Acompanhamento Diário'!A401</f>
        <v>41569</v>
      </c>
      <c r="C398" s="4">
        <f>'[1]Acompanhamento Diário'!B401</f>
        <v>0.46779999999999999</v>
      </c>
      <c r="D398" s="4">
        <f>'[1]Acompanhamento Diário'!T401</f>
        <v>0.92679999999999996</v>
      </c>
      <c r="E398" s="4">
        <f>'[1]Acompanhamento Diário'!AE401</f>
        <v>0.39169999999999999</v>
      </c>
      <c r="F398" s="4">
        <f>'[1]Acompanhamento Diário'!AA401</f>
        <v>0.26600000000000001</v>
      </c>
    </row>
    <row r="399" spans="2:6" x14ac:dyDescent="0.25">
      <c r="B399" s="3">
        <f>'[1]Acompanhamento Diário'!A402</f>
        <v>41570</v>
      </c>
      <c r="C399" s="4">
        <f>'[1]Acompanhamento Diário'!B402</f>
        <v>0.4662</v>
      </c>
      <c r="D399" s="4">
        <f>'[1]Acompanhamento Diário'!T402</f>
        <v>0.92090000000000005</v>
      </c>
      <c r="E399" s="4">
        <f>'[1]Acompanhamento Diário'!AE402</f>
        <v>0.38729999999999998</v>
      </c>
      <c r="F399" s="4">
        <f>'[1]Acompanhamento Diário'!AA402</f>
        <v>0.26479999999999998</v>
      </c>
    </row>
    <row r="400" spans="2:6" x14ac:dyDescent="0.25">
      <c r="B400" s="3">
        <f>'[1]Acompanhamento Diário'!A403</f>
        <v>41571</v>
      </c>
      <c r="C400" s="4">
        <f>'[1]Acompanhamento Diário'!B403</f>
        <v>0.4642</v>
      </c>
      <c r="D400" s="4">
        <f>'[1]Acompanhamento Diário'!T403</f>
        <v>0.92649999999999999</v>
      </c>
      <c r="E400" s="4">
        <f>'[1]Acompanhamento Diário'!AE403</f>
        <v>0.38229999999999997</v>
      </c>
      <c r="F400" s="4">
        <f>'[1]Acompanhamento Diário'!AA403</f>
        <v>0.26350000000000001</v>
      </c>
    </row>
    <row r="401" spans="2:6" x14ac:dyDescent="0.25">
      <c r="B401" s="3">
        <f>'[1]Acompanhamento Diário'!A404</f>
        <v>41572</v>
      </c>
      <c r="C401" s="4">
        <f>'[1]Acompanhamento Diário'!B404</f>
        <v>0.4627</v>
      </c>
      <c r="D401" s="4">
        <f>'[1]Acompanhamento Diário'!T404</f>
        <v>0.93149999999999999</v>
      </c>
      <c r="E401" s="4">
        <f>'[1]Acompanhamento Diário'!AE404</f>
        <v>0.37859999999999999</v>
      </c>
      <c r="F401" s="4">
        <f>'[1]Acompanhamento Diário'!AA404</f>
        <v>0.26190000000000002</v>
      </c>
    </row>
    <row r="402" spans="2:6" x14ac:dyDescent="0.25">
      <c r="B402" s="3">
        <f>'[1]Acompanhamento Diário'!A405</f>
        <v>41573</v>
      </c>
      <c r="C402" s="4">
        <f>'[1]Acompanhamento Diário'!B405</f>
        <v>0.46050000000000002</v>
      </c>
      <c r="D402" s="4">
        <f>'[1]Acompanhamento Diário'!T405</f>
        <v>0.93510000000000004</v>
      </c>
      <c r="E402" s="4">
        <f>'[1]Acompanhamento Diário'!AE405</f>
        <v>0.3765</v>
      </c>
      <c r="F402" s="4">
        <f>'[1]Acompanhamento Diário'!AA405</f>
        <v>0.26090000000000002</v>
      </c>
    </row>
    <row r="403" spans="2:6" x14ac:dyDescent="0.25">
      <c r="B403" s="3">
        <f>'[1]Acompanhamento Diário'!A406</f>
        <v>41574</v>
      </c>
      <c r="C403" s="4">
        <f>'[1]Acompanhamento Diário'!B406</f>
        <v>0.4587</v>
      </c>
      <c r="D403" s="4">
        <f>'[1]Acompanhamento Diário'!T406</f>
        <v>0.94679999999999997</v>
      </c>
      <c r="E403" s="4">
        <f>'[1]Acompanhamento Diário'!AE406</f>
        <v>0.3745</v>
      </c>
      <c r="F403" s="4">
        <f>'[1]Acompanhamento Diário'!AA406</f>
        <v>0.2596</v>
      </c>
    </row>
    <row r="404" spans="2:6" x14ac:dyDescent="0.25">
      <c r="B404" s="3">
        <f>'[1]Acompanhamento Diário'!A407</f>
        <v>41575</v>
      </c>
      <c r="C404" s="4">
        <f>'[1]Acompanhamento Diário'!B407</f>
        <v>0.45710000000000001</v>
      </c>
      <c r="D404" s="4">
        <f>'[1]Acompanhamento Diário'!T407</f>
        <v>0.94910000000000005</v>
      </c>
      <c r="E404" s="4">
        <f>'[1]Acompanhamento Diário'!AE407</f>
        <v>0.37190000000000001</v>
      </c>
      <c r="F404" s="4">
        <f>'[1]Acompanhamento Diário'!AA407</f>
        <v>0.25840000000000002</v>
      </c>
    </row>
    <row r="405" spans="2:6" x14ac:dyDescent="0.25">
      <c r="B405" s="3">
        <f>'[1]Acompanhamento Diário'!A408</f>
        <v>41576</v>
      </c>
      <c r="C405" s="4">
        <f>'[1]Acompanhamento Diário'!B408</f>
        <v>0.45500000000000002</v>
      </c>
      <c r="D405" s="4">
        <f>'[1]Acompanhamento Diário'!T408</f>
        <v>0.94640000000000002</v>
      </c>
      <c r="E405" s="4">
        <f>'[1]Acompanhamento Diário'!AE408</f>
        <v>0.36930000000000002</v>
      </c>
      <c r="F405" s="4">
        <f>'[1]Acompanhamento Diário'!AA408</f>
        <v>0.25719999999999998</v>
      </c>
    </row>
    <row r="406" spans="2:6" x14ac:dyDescent="0.25">
      <c r="B406" s="3">
        <f>'[1]Acompanhamento Diário'!A409</f>
        <v>41577</v>
      </c>
      <c r="C406" s="4">
        <f>'[1]Acompanhamento Diário'!B409</f>
        <v>0.4526</v>
      </c>
      <c r="D406" s="4">
        <f>'[1]Acompanhamento Diário'!T409</f>
        <v>0.94240000000000002</v>
      </c>
      <c r="E406" s="4">
        <f>'[1]Acompanhamento Diário'!AE409</f>
        <v>0.36670000000000003</v>
      </c>
      <c r="F406" s="4">
        <f>'[1]Acompanhamento Diário'!AA409</f>
        <v>0.25540000000000002</v>
      </c>
    </row>
    <row r="407" spans="2:6" x14ac:dyDescent="0.25">
      <c r="B407" s="3">
        <f>'[1]Acompanhamento Diário'!A410</f>
        <v>41578</v>
      </c>
      <c r="C407" s="4">
        <f>'[1]Acompanhamento Diário'!B410</f>
        <v>0.45050000000000001</v>
      </c>
      <c r="D407" s="4">
        <f>'[1]Acompanhamento Diário'!T410</f>
        <v>0.9375</v>
      </c>
      <c r="E407" s="4">
        <f>'[1]Acompanhamento Diário'!AE410</f>
        <v>0.36359999999999998</v>
      </c>
      <c r="F407" s="4">
        <f>'[1]Acompanhamento Diário'!AA410</f>
        <v>0.25359999999999999</v>
      </c>
    </row>
    <row r="408" spans="2:6" x14ac:dyDescent="0.25">
      <c r="B408" s="3">
        <f>'[1]Acompanhamento Diário'!A411</f>
        <v>41579</v>
      </c>
      <c r="C408" s="4">
        <f>'[1]Acompanhamento Diário'!B411</f>
        <v>0.4481</v>
      </c>
      <c r="D408" s="4">
        <f>'[1]Acompanhamento Diário'!T411</f>
        <v>0.93</v>
      </c>
      <c r="E408" s="4">
        <f>'[1]Acompanhamento Diário'!AE411</f>
        <v>0.36099999999999999</v>
      </c>
      <c r="F408" s="4">
        <f>'[1]Acompanhamento Diário'!AA411</f>
        <v>0.25209999999999999</v>
      </c>
    </row>
    <row r="409" spans="2:6" x14ac:dyDescent="0.25">
      <c r="B409" s="3">
        <f>'[1]Acompanhamento Diário'!A412</f>
        <v>41580</v>
      </c>
      <c r="C409" s="4">
        <f>'[1]Acompanhamento Diário'!B412</f>
        <v>0.44729999999999998</v>
      </c>
      <c r="D409" s="4">
        <f>'[1]Acompanhamento Diário'!T412</f>
        <v>0.92520000000000002</v>
      </c>
      <c r="E409" s="4">
        <f>'[1]Acompanhamento Diário'!AE412</f>
        <v>0.36</v>
      </c>
      <c r="F409" s="4">
        <f>'[1]Acompanhamento Diário'!AA412</f>
        <v>0.25069999999999998</v>
      </c>
    </row>
    <row r="410" spans="2:6" x14ac:dyDescent="0.25">
      <c r="B410" s="3">
        <f>'[1]Acompanhamento Diário'!A413</f>
        <v>41581</v>
      </c>
      <c r="C410" s="4">
        <f>'[1]Acompanhamento Diário'!B413</f>
        <v>0.44619999999999999</v>
      </c>
      <c r="D410" s="4">
        <f>'[1]Acompanhamento Diário'!T413</f>
        <v>0.92310000000000003</v>
      </c>
      <c r="E410" s="4">
        <f>'[1]Acompanhamento Diário'!AE413</f>
        <v>0.35880000000000001</v>
      </c>
      <c r="F410" s="4">
        <f>'[1]Acompanhamento Diário'!AA413</f>
        <v>0.24909999999999999</v>
      </c>
    </row>
    <row r="411" spans="2:6" x14ac:dyDescent="0.25">
      <c r="B411" s="3">
        <f>'[1]Acompanhamento Diário'!A414</f>
        <v>41582</v>
      </c>
      <c r="C411" s="4">
        <f>'[1]Acompanhamento Diário'!B414</f>
        <v>0.44390000000000002</v>
      </c>
      <c r="D411" s="4">
        <f>'[1]Acompanhamento Diário'!T414</f>
        <v>0.91600000000000004</v>
      </c>
      <c r="E411" s="4">
        <f>'[1]Acompanhamento Diário'!AE414</f>
        <v>0.35610000000000003</v>
      </c>
      <c r="F411" s="4">
        <f>'[1]Acompanhamento Diário'!AA414</f>
        <v>0.24809999999999999</v>
      </c>
    </row>
    <row r="412" spans="2:6" x14ac:dyDescent="0.25">
      <c r="B412" s="3">
        <f>'[1]Acompanhamento Diário'!A415</f>
        <v>41583</v>
      </c>
      <c r="C412" s="4">
        <f>'[1]Acompanhamento Diário'!B415</f>
        <v>0.44290000000000002</v>
      </c>
      <c r="D412" s="4">
        <f>'[1]Acompanhamento Diário'!T415</f>
        <v>0.90749999999999997</v>
      </c>
      <c r="E412" s="4">
        <f>'[1]Acompanhamento Diário'!AE415</f>
        <v>0.35410000000000003</v>
      </c>
      <c r="F412" s="4">
        <f>'[1]Acompanhamento Diário'!AA415</f>
        <v>0.24640000000000001</v>
      </c>
    </row>
    <row r="413" spans="2:6" x14ac:dyDescent="0.25">
      <c r="B413" s="3">
        <f>'[1]Acompanhamento Diário'!A416</f>
        <v>41584</v>
      </c>
      <c r="C413" s="4">
        <f>'[1]Acompanhamento Diário'!B416</f>
        <v>0.44240000000000002</v>
      </c>
      <c r="D413" s="4">
        <f>'[1]Acompanhamento Diário'!T416</f>
        <v>0.89800000000000002</v>
      </c>
      <c r="E413" s="4">
        <f>'[1]Acompanhamento Diário'!AE416</f>
        <v>0.3523</v>
      </c>
      <c r="F413" s="4">
        <f>'[1]Acompanhamento Diário'!AA416</f>
        <v>0.2452</v>
      </c>
    </row>
    <row r="414" spans="2:6" x14ac:dyDescent="0.25">
      <c r="B414" s="3">
        <f>'[1]Acompanhamento Diário'!A417</f>
        <v>41585</v>
      </c>
      <c r="C414" s="4">
        <f>'[1]Acompanhamento Diário'!B417</f>
        <v>0.44169999999999998</v>
      </c>
      <c r="D414" s="4">
        <f>'[1]Acompanhamento Diário'!T417</f>
        <v>0.88880000000000003</v>
      </c>
      <c r="E414" s="4">
        <f>'[1]Acompanhamento Diário'!AE417</f>
        <v>0.3498</v>
      </c>
      <c r="F414" s="4">
        <f>'[1]Acompanhamento Diário'!AA417</f>
        <v>0.2437</v>
      </c>
    </row>
    <row r="415" spans="2:6" x14ac:dyDescent="0.25">
      <c r="B415" s="3">
        <f>'[1]Acompanhamento Diário'!A418</f>
        <v>41586</v>
      </c>
      <c r="C415" s="4">
        <f>'[1]Acompanhamento Diário'!B418</f>
        <v>0.44059999999999999</v>
      </c>
      <c r="D415" s="4">
        <f>'[1]Acompanhamento Diário'!T418</f>
        <v>0.87880000000000003</v>
      </c>
      <c r="E415" s="4">
        <f>'[1]Acompanhamento Diário'!AE418</f>
        <v>0.34820000000000001</v>
      </c>
      <c r="F415" s="4">
        <f>'[1]Acompanhamento Diário'!AA418</f>
        <v>0.2419</v>
      </c>
    </row>
    <row r="416" spans="2:6" x14ac:dyDescent="0.25">
      <c r="B416" s="3">
        <f>'[1]Acompanhamento Diário'!A419</f>
        <v>41587</v>
      </c>
      <c r="C416" s="4">
        <f>'[1]Acompanhamento Diário'!B419</f>
        <v>0.43969999999999998</v>
      </c>
      <c r="D416" s="4">
        <f>'[1]Acompanhamento Diário'!T419</f>
        <v>0.87009999999999998</v>
      </c>
      <c r="E416" s="4">
        <f>'[1]Acompanhamento Diário'!AE419</f>
        <v>0.34739999999999999</v>
      </c>
      <c r="F416" s="4">
        <f>'[1]Acompanhamento Diário'!AA419</f>
        <v>0.2407</v>
      </c>
    </row>
    <row r="417" spans="2:6" x14ac:dyDescent="0.25">
      <c r="B417" s="3">
        <f>'[1]Acompanhamento Diário'!A420</f>
        <v>41588</v>
      </c>
      <c r="C417" s="4">
        <f>'[1]Acompanhamento Diário'!B420</f>
        <v>0.4395</v>
      </c>
      <c r="D417" s="4">
        <f>'[1]Acompanhamento Diário'!T420</f>
        <v>0.86329999999999996</v>
      </c>
      <c r="E417" s="4">
        <f>'[1]Acompanhamento Diário'!AE420</f>
        <v>0.34699999999999998</v>
      </c>
      <c r="F417" s="4">
        <f>'[1]Acompanhamento Diário'!AA420</f>
        <v>0.23910000000000001</v>
      </c>
    </row>
    <row r="418" spans="2:6" x14ac:dyDescent="0.25">
      <c r="B418" s="3">
        <f>'[1]Acompanhamento Diário'!A421</f>
        <v>41589</v>
      </c>
      <c r="C418" s="4">
        <f>'[1]Acompanhamento Diário'!B421</f>
        <v>0.437</v>
      </c>
      <c r="D418" s="4">
        <f>'[1]Acompanhamento Diário'!T421</f>
        <v>0.85470000000000002</v>
      </c>
      <c r="E418" s="4">
        <f>'[1]Acompanhamento Diário'!AE421</f>
        <v>0.34510000000000002</v>
      </c>
      <c r="F418" s="4">
        <f>'[1]Acompanhamento Diário'!AA421</f>
        <v>0.23810000000000001</v>
      </c>
    </row>
    <row r="419" spans="2:6" x14ac:dyDescent="0.25">
      <c r="B419" s="3">
        <f>'[1]Acompanhamento Diário'!A422</f>
        <v>41590</v>
      </c>
      <c r="C419" s="4">
        <f>'[1]Acompanhamento Diário'!B422</f>
        <v>0.435</v>
      </c>
      <c r="D419" s="4">
        <f>'[1]Acompanhamento Diário'!T422</f>
        <v>0.84950000000000003</v>
      </c>
      <c r="E419" s="4">
        <f>'[1]Acompanhamento Diário'!AE422</f>
        <v>0.34339999999999998</v>
      </c>
      <c r="F419" s="4">
        <f>'[1]Acompanhamento Diário'!AA422</f>
        <v>0.2359</v>
      </c>
    </row>
    <row r="420" spans="2:6" x14ac:dyDescent="0.25">
      <c r="B420" s="3">
        <f>'[1]Acompanhamento Diário'!A423</f>
        <v>41591</v>
      </c>
      <c r="C420" s="4">
        <f>'[1]Acompanhamento Diário'!B423</f>
        <v>0.43330000000000002</v>
      </c>
      <c r="D420" s="4">
        <f>'[1]Acompanhamento Diário'!T423</f>
        <v>0.84189999999999998</v>
      </c>
      <c r="E420" s="4">
        <f>'[1]Acompanhamento Diário'!AE423</f>
        <v>0.34160000000000001</v>
      </c>
      <c r="F420" s="4">
        <f>'[1]Acompanhamento Diário'!AA423</f>
        <v>0.2346</v>
      </c>
    </row>
    <row r="421" spans="2:6" x14ac:dyDescent="0.25">
      <c r="B421" s="3">
        <f>'[1]Acompanhamento Diário'!A424</f>
        <v>41592</v>
      </c>
      <c r="C421" s="4">
        <f>'[1]Acompanhamento Diário'!B424</f>
        <v>0.43130000000000002</v>
      </c>
      <c r="D421" s="4">
        <f>'[1]Acompanhamento Diário'!T424</f>
        <v>0.83430000000000004</v>
      </c>
      <c r="E421" s="4">
        <f>'[1]Acompanhamento Diário'!AE424</f>
        <v>0.34089999999999998</v>
      </c>
      <c r="F421" s="4">
        <f>'[1]Acompanhamento Diário'!AA424</f>
        <v>0.23269999999999999</v>
      </c>
    </row>
    <row r="422" spans="2:6" x14ac:dyDescent="0.25">
      <c r="B422" s="3">
        <f>'[1]Acompanhamento Diário'!A425</f>
        <v>41593</v>
      </c>
      <c r="C422" s="4">
        <f>'[1]Acompanhamento Diário'!B425</f>
        <v>0.42959999999999998</v>
      </c>
      <c r="D422" s="4">
        <f>'[1]Acompanhamento Diário'!T425</f>
        <v>0.82879999999999998</v>
      </c>
      <c r="E422" s="4">
        <f>'[1]Acompanhamento Diário'!AE425</f>
        <v>0.34139999999999998</v>
      </c>
      <c r="F422" s="4">
        <f>'[1]Acompanhamento Diário'!AA425</f>
        <v>0.23269999999999999</v>
      </c>
    </row>
    <row r="423" spans="2:6" x14ac:dyDescent="0.25">
      <c r="B423" s="3">
        <f>'[1]Acompanhamento Diário'!A426</f>
        <v>41594</v>
      </c>
      <c r="C423" s="4">
        <f>'[1]Acompanhamento Diário'!B426</f>
        <v>0.4284</v>
      </c>
      <c r="D423" s="4">
        <f>'[1]Acompanhamento Diário'!T426</f>
        <v>0.82589999999999997</v>
      </c>
      <c r="E423" s="4">
        <f>'[1]Acompanhamento Diário'!AE426</f>
        <v>0.34160000000000001</v>
      </c>
      <c r="F423" s="4">
        <f>'[1]Acompanhamento Diário'!AA426</f>
        <v>0.23169999999999999</v>
      </c>
    </row>
    <row r="424" spans="2:6" x14ac:dyDescent="0.25">
      <c r="B424" s="3">
        <f>'[1]Acompanhamento Diário'!A427</f>
        <v>41595</v>
      </c>
      <c r="C424" s="4">
        <f>'[1]Acompanhamento Diário'!B427</f>
        <v>0.4274</v>
      </c>
      <c r="D424" s="4">
        <f>'[1]Acompanhamento Diário'!T427</f>
        <v>0.82389999999999997</v>
      </c>
      <c r="E424" s="4">
        <f>'[1]Acompanhamento Diário'!AE427</f>
        <v>0.34239999999999998</v>
      </c>
      <c r="F424" s="4">
        <f>'[1]Acompanhamento Diário'!AA427</f>
        <v>0.23069999999999999</v>
      </c>
    </row>
    <row r="425" spans="2:6" x14ac:dyDescent="0.25">
      <c r="B425" s="3">
        <f>'[1]Acompanhamento Diário'!A428</f>
        <v>41596</v>
      </c>
      <c r="C425" s="4">
        <f>'[1]Acompanhamento Diário'!B428</f>
        <v>0.42509999999999998</v>
      </c>
      <c r="D425" s="4">
        <f>'[1]Acompanhamento Diário'!T428</f>
        <v>0.81479999999999997</v>
      </c>
      <c r="E425" s="4">
        <f>'[1]Acompanhamento Diário'!AE428</f>
        <v>0.34150000000000003</v>
      </c>
      <c r="F425" s="4">
        <f>'[1]Acompanhamento Diário'!AA428</f>
        <v>0.22919999999999999</v>
      </c>
    </row>
    <row r="426" spans="2:6" x14ac:dyDescent="0.25">
      <c r="B426" s="3">
        <f>'[1]Acompanhamento Diário'!A429</f>
        <v>41597</v>
      </c>
      <c r="C426" s="4">
        <f>'[1]Acompanhamento Diário'!B429</f>
        <v>0.42280000000000001</v>
      </c>
      <c r="D426" s="4">
        <f>'[1]Acompanhamento Diário'!T429</f>
        <v>0.80400000000000005</v>
      </c>
      <c r="E426" s="4">
        <f>'[1]Acompanhamento Diário'!AE429</f>
        <v>0.3397</v>
      </c>
      <c r="F426" s="4">
        <f>'[1]Acompanhamento Diário'!AA429</f>
        <v>0.2278</v>
      </c>
    </row>
    <row r="427" spans="2:6" x14ac:dyDescent="0.25">
      <c r="B427" s="3">
        <f>'[1]Acompanhamento Diário'!A430</f>
        <v>41598</v>
      </c>
      <c r="C427" s="4">
        <f>'[1]Acompanhamento Diário'!B430</f>
        <v>0.42120000000000002</v>
      </c>
      <c r="D427" s="4">
        <f>'[1]Acompanhamento Diário'!T430</f>
        <v>0.79569999999999996</v>
      </c>
      <c r="E427" s="4">
        <f>'[1]Acompanhamento Diário'!AE430</f>
        <v>0.3382</v>
      </c>
      <c r="F427" s="4">
        <f>'[1]Acompanhamento Diário'!AA430</f>
        <v>0.22620000000000001</v>
      </c>
    </row>
    <row r="428" spans="2:6" x14ac:dyDescent="0.25">
      <c r="B428" s="3">
        <f>'[1]Acompanhamento Diário'!A431</f>
        <v>41599</v>
      </c>
      <c r="C428" s="4">
        <f>'[1]Acompanhamento Diário'!B431</f>
        <v>0.41860000000000003</v>
      </c>
      <c r="D428" s="4">
        <f>'[1]Acompanhamento Diário'!T431</f>
        <v>0.78820000000000001</v>
      </c>
      <c r="E428" s="4">
        <f>'[1]Acompanhamento Diário'!AE431</f>
        <v>0.33550000000000002</v>
      </c>
      <c r="F428" s="4">
        <f>'[1]Acompanhamento Diário'!AA431</f>
        <v>0.22420000000000001</v>
      </c>
    </row>
    <row r="429" spans="2:6" x14ac:dyDescent="0.25">
      <c r="B429" s="3">
        <f>'[1]Acompanhamento Diário'!A432</f>
        <v>41600</v>
      </c>
      <c r="C429" s="4">
        <f>'[1]Acompanhamento Diário'!B432</f>
        <v>0.4163</v>
      </c>
      <c r="D429" s="4">
        <f>'[1]Acompanhamento Diário'!T432</f>
        <v>0.77980000000000005</v>
      </c>
      <c r="E429" s="4">
        <f>'[1]Acompanhamento Diário'!AE432</f>
        <v>0.3342</v>
      </c>
      <c r="F429" s="4">
        <f>'[1]Acompanhamento Diário'!AA432</f>
        <v>0.223</v>
      </c>
    </row>
    <row r="430" spans="2:6" x14ac:dyDescent="0.25">
      <c r="B430" s="3">
        <f>'[1]Acompanhamento Diário'!A433</f>
        <v>41601</v>
      </c>
      <c r="C430" s="4">
        <f>'[1]Acompanhamento Diário'!B433</f>
        <v>0.41549999999999998</v>
      </c>
      <c r="D430" s="4">
        <f>'[1]Acompanhamento Diário'!T433</f>
        <v>0.77329999999999999</v>
      </c>
      <c r="E430" s="4">
        <f>'[1]Acompanhamento Diário'!AE433</f>
        <v>0.33450000000000002</v>
      </c>
      <c r="F430" s="4">
        <f>'[1]Acompanhamento Diário'!AA433</f>
        <v>0.22209999999999999</v>
      </c>
    </row>
    <row r="431" spans="2:6" x14ac:dyDescent="0.25">
      <c r="B431" s="3">
        <f>'[1]Acompanhamento Diário'!A434</f>
        <v>41602</v>
      </c>
      <c r="C431" s="4">
        <f>'[1]Acompanhamento Diário'!B434</f>
        <v>0.41589999999999999</v>
      </c>
      <c r="D431" s="4">
        <f>'[1]Acompanhamento Diário'!T434</f>
        <v>0.77170000000000005</v>
      </c>
      <c r="E431" s="4">
        <f>'[1]Acompanhamento Diário'!AE434</f>
        <v>0.33689999999999998</v>
      </c>
      <c r="F431" s="4">
        <f>'[1]Acompanhamento Diário'!AA434</f>
        <v>0.22140000000000001</v>
      </c>
    </row>
    <row r="432" spans="2:6" x14ac:dyDescent="0.25">
      <c r="B432" s="3">
        <f>'[1]Acompanhamento Diário'!A435</f>
        <v>41603</v>
      </c>
      <c r="C432" s="4">
        <f>'[1]Acompanhamento Diário'!B435</f>
        <v>0.4148</v>
      </c>
      <c r="D432" s="4">
        <f>'[1]Acompanhamento Diário'!T435</f>
        <v>0.76339999999999997</v>
      </c>
      <c r="E432" s="4">
        <f>'[1]Acompanhamento Diário'!AE435</f>
        <v>0.33660000000000001</v>
      </c>
      <c r="F432" s="4">
        <f>'[1]Acompanhamento Diário'!AA435</f>
        <v>0.2205</v>
      </c>
    </row>
    <row r="433" spans="2:6" x14ac:dyDescent="0.25">
      <c r="B433" s="3">
        <f>'[1]Acompanhamento Diário'!A436</f>
        <v>41604</v>
      </c>
      <c r="C433" s="4">
        <f>'[1]Acompanhamento Diário'!B436</f>
        <v>0.41510000000000002</v>
      </c>
      <c r="D433" s="4">
        <f>'[1]Acompanhamento Diário'!T436</f>
        <v>0.75580000000000003</v>
      </c>
      <c r="E433" s="4">
        <f>'[1]Acompanhamento Diário'!AE436</f>
        <v>0.3357</v>
      </c>
      <c r="F433" s="4">
        <f>'[1]Acompanhamento Diário'!AA436</f>
        <v>0.21959999999999999</v>
      </c>
    </row>
    <row r="434" spans="2:6" x14ac:dyDescent="0.25">
      <c r="B434" s="3">
        <f>'[1]Acompanhamento Diário'!A437</f>
        <v>41605</v>
      </c>
      <c r="C434" s="4">
        <f>'[1]Acompanhamento Diário'!B437</f>
        <v>0.41610000000000003</v>
      </c>
      <c r="D434" s="4">
        <f>'[1]Acompanhamento Diário'!T437</f>
        <v>0.74819999999999998</v>
      </c>
      <c r="E434" s="4">
        <f>'[1]Acompanhamento Diário'!AE437</f>
        <v>0.33460000000000001</v>
      </c>
      <c r="F434" s="4">
        <f>'[1]Acompanhamento Diário'!AA437</f>
        <v>0.2198</v>
      </c>
    </row>
    <row r="435" spans="2:6" x14ac:dyDescent="0.25">
      <c r="B435" s="3">
        <f>'[1]Acompanhamento Diário'!A438</f>
        <v>41606</v>
      </c>
      <c r="C435" s="4">
        <f>'[1]Acompanhamento Diário'!B438</f>
        <v>0.4158</v>
      </c>
      <c r="D435" s="4">
        <f>'[1]Acompanhamento Diário'!T438</f>
        <v>0.74070000000000003</v>
      </c>
      <c r="E435" s="4">
        <f>'[1]Acompanhamento Diário'!AE438</f>
        <v>0.33329999999999999</v>
      </c>
      <c r="F435" s="4">
        <f>'[1]Acompanhamento Diário'!AA438</f>
        <v>0.2205</v>
      </c>
    </row>
    <row r="436" spans="2:6" x14ac:dyDescent="0.25">
      <c r="B436" s="3">
        <f>'[1]Acompanhamento Diário'!A439</f>
        <v>41607</v>
      </c>
      <c r="C436" s="4">
        <f>'[1]Acompanhamento Diário'!B439</f>
        <v>0.41560000000000002</v>
      </c>
      <c r="D436" s="4">
        <f>'[1]Acompanhamento Diário'!T439</f>
        <v>0.73470000000000002</v>
      </c>
      <c r="E436" s="4">
        <f>'[1]Acompanhamento Diário'!AE439</f>
        <v>0.3206</v>
      </c>
      <c r="F436" s="4">
        <f>'[1]Acompanhamento Diário'!AA439</f>
        <v>0.22059999999999999</v>
      </c>
    </row>
    <row r="437" spans="2:6" x14ac:dyDescent="0.25">
      <c r="B437" s="3">
        <f>'[1]Acompanhamento Diário'!A440</f>
        <v>41608</v>
      </c>
      <c r="C437" s="4">
        <f>'[1]Acompanhamento Diário'!B440</f>
        <v>0.41620000000000001</v>
      </c>
      <c r="D437" s="4">
        <f>'[1]Acompanhamento Diário'!T440</f>
        <v>0.72970000000000002</v>
      </c>
      <c r="E437" s="4">
        <f>'[1]Acompanhamento Diário'!AE440</f>
        <v>0.3332</v>
      </c>
      <c r="F437" s="4">
        <f>'[1]Acompanhamento Diário'!AA440</f>
        <v>0.22189999999999999</v>
      </c>
    </row>
    <row r="438" spans="2:6" x14ac:dyDescent="0.25">
      <c r="B438" s="3">
        <f>'[1]Acompanhamento Diário'!A441</f>
        <v>41609</v>
      </c>
      <c r="C438" s="4">
        <f>'[1]Acompanhamento Diário'!B441</f>
        <v>0.41830000000000001</v>
      </c>
      <c r="D438" s="4">
        <f>'[1]Acompanhamento Diário'!T441</f>
        <v>0.72719999999999996</v>
      </c>
      <c r="E438" s="4">
        <f>'[1]Acompanhamento Diário'!AE441</f>
        <v>0.33560000000000001</v>
      </c>
      <c r="F438" s="4">
        <f>'[1]Acompanhamento Diário'!AA441</f>
        <v>0.222</v>
      </c>
    </row>
    <row r="439" spans="2:6" x14ac:dyDescent="0.25">
      <c r="B439" s="3">
        <f>'[1]Acompanhamento Diário'!A442</f>
        <v>41610</v>
      </c>
      <c r="C439" s="4">
        <f>'[1]Acompanhamento Diário'!B442</f>
        <v>0.41920000000000002</v>
      </c>
      <c r="D439" s="4">
        <f>'[1]Acompanhamento Diário'!T442</f>
        <v>0.72350000000000003</v>
      </c>
      <c r="E439" s="4">
        <f>'[1]Acompanhamento Diário'!AE442</f>
        <v>0.3362</v>
      </c>
      <c r="F439" s="4">
        <f>'[1]Acompanhamento Diário'!AA442</f>
        <v>0.22170000000000001</v>
      </c>
    </row>
    <row r="440" spans="2:6" x14ac:dyDescent="0.25">
      <c r="B440" s="3">
        <f>'[1]Acompanhamento Diário'!A443</f>
        <v>41611</v>
      </c>
      <c r="C440" s="4">
        <f>'[1]Acompanhamento Diário'!B443</f>
        <v>0.42030000000000001</v>
      </c>
      <c r="D440" s="4">
        <f>'[1]Acompanhamento Diário'!T443</f>
        <v>0.71679999999999999</v>
      </c>
      <c r="E440" s="4">
        <f>'[1]Acompanhamento Diário'!AE443</f>
        <v>0.33589999999999998</v>
      </c>
      <c r="F440" s="4">
        <f>'[1]Acompanhamento Diário'!AA443</f>
        <v>0.22239999999999999</v>
      </c>
    </row>
    <row r="441" spans="2:6" x14ac:dyDescent="0.25">
      <c r="B441" s="3">
        <f>'[1]Acompanhamento Diário'!A444</f>
        <v>41612</v>
      </c>
      <c r="C441" s="4">
        <f>'[1]Acompanhamento Diário'!B444</f>
        <v>0.4199</v>
      </c>
      <c r="D441" s="4">
        <f>'[1]Acompanhamento Diário'!T444</f>
        <v>0.70860000000000001</v>
      </c>
      <c r="E441" s="4">
        <f>'[1]Acompanhamento Diário'!AE444</f>
        <v>0.33579999999999999</v>
      </c>
      <c r="F441" s="4">
        <f>'[1]Acompanhamento Diário'!AA444</f>
        <v>0.2218</v>
      </c>
    </row>
    <row r="442" spans="2:6" x14ac:dyDescent="0.25">
      <c r="B442" s="3">
        <f>'[1]Acompanhamento Diário'!A445</f>
        <v>41613</v>
      </c>
      <c r="C442" s="4">
        <f>'[1]Acompanhamento Diário'!B445</f>
        <v>0.4194</v>
      </c>
      <c r="D442" s="4">
        <f>'[1]Acompanhamento Diário'!T445</f>
        <v>0.7046</v>
      </c>
      <c r="E442" s="4">
        <f>'[1]Acompanhamento Diário'!AE445</f>
        <v>0.33560000000000001</v>
      </c>
      <c r="F442" s="4">
        <f>'[1]Acompanhamento Diário'!AA445</f>
        <v>0.22170000000000001</v>
      </c>
    </row>
    <row r="443" spans="2:6" x14ac:dyDescent="0.25">
      <c r="B443" s="3">
        <f>'[1]Acompanhamento Diário'!A446</f>
        <v>41614</v>
      </c>
      <c r="C443" s="4">
        <f>'[1]Acompanhamento Diário'!B446</f>
        <v>0.41920000000000002</v>
      </c>
      <c r="D443" s="4">
        <f>'[1]Acompanhamento Diário'!T446</f>
        <v>0.70350000000000001</v>
      </c>
      <c r="E443" s="4">
        <f>'[1]Acompanhamento Diário'!AE446</f>
        <v>0.33600000000000002</v>
      </c>
      <c r="F443" s="4">
        <f>'[1]Acompanhamento Diário'!AA446</f>
        <v>0.2225</v>
      </c>
    </row>
    <row r="444" spans="2:6" x14ac:dyDescent="0.25">
      <c r="B444" s="3">
        <f>'[1]Acompanhamento Diário'!A447</f>
        <v>41615</v>
      </c>
      <c r="C444" s="4">
        <f>'[1]Acompanhamento Diário'!B447</f>
        <v>0.41970000000000002</v>
      </c>
      <c r="D444" s="4">
        <f>'[1]Acompanhamento Diário'!T447</f>
        <v>0.70179999999999998</v>
      </c>
      <c r="E444" s="4">
        <f>'[1]Acompanhamento Diário'!AE447</f>
        <v>0.33989999999999998</v>
      </c>
      <c r="F444" s="4">
        <f>'[1]Acompanhamento Diário'!AA447</f>
        <v>0.22389999999999999</v>
      </c>
    </row>
    <row r="445" spans="2:6" x14ac:dyDescent="0.25">
      <c r="B445" s="3">
        <f>'[1]Acompanhamento Diário'!A448</f>
        <v>41616</v>
      </c>
      <c r="C445" s="4">
        <f>'[1]Acompanhamento Diário'!B448</f>
        <v>0.41949999999999998</v>
      </c>
      <c r="D445" s="4">
        <f>'[1]Acompanhamento Diário'!T448</f>
        <v>0.70209999999999995</v>
      </c>
      <c r="E445" s="4">
        <f>'[1]Acompanhamento Diário'!AE448</f>
        <v>0.34110000000000001</v>
      </c>
      <c r="F445" s="4">
        <f>'[1]Acompanhamento Diário'!AA448</f>
        <v>0.22559999999999999</v>
      </c>
    </row>
    <row r="446" spans="2:6" x14ac:dyDescent="0.25">
      <c r="B446" s="3">
        <f>'[1]Acompanhamento Diário'!A449</f>
        <v>41617</v>
      </c>
      <c r="C446" s="4">
        <f>'[1]Acompanhamento Diário'!B449</f>
        <v>0.41799999999999998</v>
      </c>
      <c r="D446" s="4">
        <f>'[1]Acompanhamento Diário'!T449</f>
        <v>0.69750000000000001</v>
      </c>
      <c r="E446" s="4">
        <f>'[1]Acompanhamento Diário'!AE449</f>
        <v>0.33979999999999999</v>
      </c>
      <c r="F446" s="4">
        <f>'[1]Acompanhamento Diário'!AA449</f>
        <v>0.2273</v>
      </c>
    </row>
    <row r="447" spans="2:6" x14ac:dyDescent="0.25">
      <c r="B447" s="3">
        <f>'[1]Acompanhamento Diário'!A450</f>
        <v>41618</v>
      </c>
      <c r="C447" s="4">
        <f>'[1]Acompanhamento Diário'!B450</f>
        <v>0.41770000000000002</v>
      </c>
      <c r="D447" s="4">
        <f>'[1]Acompanhamento Diário'!T450</f>
        <v>0.69489999999999996</v>
      </c>
      <c r="E447" s="4">
        <f>'[1]Acompanhamento Diário'!AE450</f>
        <v>0.3382</v>
      </c>
      <c r="F447" s="4">
        <f>'[1]Acompanhamento Diário'!AA450</f>
        <v>0.2286</v>
      </c>
    </row>
    <row r="448" spans="2:6" x14ac:dyDescent="0.25">
      <c r="B448" s="3">
        <f>'[1]Acompanhamento Diário'!A451</f>
        <v>41619</v>
      </c>
      <c r="C448" s="4">
        <f>'[1]Acompanhamento Diário'!B451</f>
        <v>0.41830000000000001</v>
      </c>
      <c r="D448" s="4">
        <f>'[1]Acompanhamento Diário'!T451</f>
        <v>0.6895</v>
      </c>
      <c r="E448" s="4">
        <f>'[1]Acompanhamento Diário'!AE451</f>
        <v>0.33689999999999998</v>
      </c>
      <c r="F448" s="4">
        <f>'[1]Acompanhamento Diário'!AA451</f>
        <v>0.22989999999999999</v>
      </c>
    </row>
    <row r="449" spans="2:6" x14ac:dyDescent="0.25">
      <c r="B449" s="3">
        <f>'[1]Acompanhamento Diário'!A452</f>
        <v>41620</v>
      </c>
      <c r="C449" s="4">
        <f>'[1]Acompanhamento Diário'!B452</f>
        <v>0.41920000000000002</v>
      </c>
      <c r="D449" s="4">
        <f>'[1]Acompanhamento Diário'!T452</f>
        <v>0.68379999999999996</v>
      </c>
      <c r="E449" s="4">
        <f>'[1]Acompanhamento Diário'!AE452</f>
        <v>0.33660000000000001</v>
      </c>
      <c r="F449" s="4">
        <f>'[1]Acompanhamento Diário'!AA452</f>
        <v>0.23280000000000001</v>
      </c>
    </row>
    <row r="450" spans="2:6" x14ac:dyDescent="0.25">
      <c r="B450" s="3">
        <f>'[1]Acompanhamento Diário'!A453</f>
        <v>41621</v>
      </c>
      <c r="C450" s="4">
        <f>'[1]Acompanhamento Diário'!B453</f>
        <v>0.41959999999999997</v>
      </c>
      <c r="D450" s="4">
        <f>'[1]Acompanhamento Diário'!T453</f>
        <v>0.67810000000000004</v>
      </c>
      <c r="E450" s="4">
        <f>'[1]Acompanhamento Diário'!AE453</f>
        <v>0.33710000000000001</v>
      </c>
      <c r="F450" s="4">
        <f>'[1]Acompanhamento Diário'!AA453</f>
        <v>0.2359</v>
      </c>
    </row>
    <row r="451" spans="2:6" x14ac:dyDescent="0.25">
      <c r="B451" s="3">
        <f>'[1]Acompanhamento Diário'!A454</f>
        <v>41622</v>
      </c>
      <c r="C451" s="4">
        <f>'[1]Acompanhamento Diário'!B454</f>
        <v>0.42030000000000001</v>
      </c>
      <c r="D451" s="4">
        <f>'[1]Acompanhamento Diário'!T454</f>
        <v>0.67369999999999997</v>
      </c>
      <c r="E451" s="4">
        <f>'[1]Acompanhamento Diário'!AE454</f>
        <v>0.3387</v>
      </c>
      <c r="F451" s="4">
        <f>'[1]Acompanhamento Diário'!AA454</f>
        <v>0.2392</v>
      </c>
    </row>
    <row r="452" spans="2:6" x14ac:dyDescent="0.25">
      <c r="B452" s="3">
        <f>'[1]Acompanhamento Diário'!A455</f>
        <v>41623</v>
      </c>
      <c r="C452" s="4">
        <f>'[1]Acompanhamento Diário'!B455</f>
        <v>0.42099999999999999</v>
      </c>
      <c r="D452" s="4">
        <f>'[1]Acompanhamento Diário'!T455</f>
        <v>0.67369999999999997</v>
      </c>
      <c r="E452" s="4">
        <f>'[1]Acompanhamento Diário'!AE455</f>
        <v>0.34160000000000001</v>
      </c>
      <c r="F452" s="4">
        <f>'[1]Acompanhamento Diário'!AA455</f>
        <v>0.24279999999999999</v>
      </c>
    </row>
    <row r="453" spans="2:6" x14ac:dyDescent="0.25">
      <c r="B453" s="3">
        <f>'[1]Acompanhamento Diário'!A456</f>
        <v>41624</v>
      </c>
      <c r="C453" s="4">
        <f>'[1]Acompanhamento Diário'!B456</f>
        <v>0.42109999999999997</v>
      </c>
      <c r="D453" s="4">
        <f>'[1]Acompanhamento Diário'!T456</f>
        <v>0.66749999999999998</v>
      </c>
      <c r="E453" s="4">
        <f>'[1]Acompanhamento Diário'!AE456</f>
        <v>0.34100000000000003</v>
      </c>
      <c r="F453" s="4">
        <f>'[1]Acompanhamento Diário'!AA456</f>
        <v>0.247</v>
      </c>
    </row>
    <row r="454" spans="2:6" x14ac:dyDescent="0.25">
      <c r="B454" s="3">
        <f>'[1]Acompanhamento Diário'!A457</f>
        <v>41625</v>
      </c>
      <c r="C454" s="4">
        <f>'[1]Acompanhamento Diário'!B457</f>
        <v>0.42199999999999999</v>
      </c>
      <c r="D454" s="4">
        <f>'[1]Acompanhamento Diário'!T457</f>
        <v>0.66</v>
      </c>
      <c r="E454" s="4">
        <f>'[1]Acompanhamento Diário'!AE457</f>
        <v>0.34089999999999998</v>
      </c>
      <c r="F454" s="4">
        <f>'[1]Acompanhamento Diário'!AA457</f>
        <v>0.25240000000000001</v>
      </c>
    </row>
    <row r="455" spans="2:6" x14ac:dyDescent="0.25">
      <c r="B455" s="3">
        <f>'[1]Acompanhamento Diário'!A458</f>
        <v>41626</v>
      </c>
      <c r="C455" s="4">
        <f>'[1]Acompanhamento Diário'!B458</f>
        <v>0.42220000000000002</v>
      </c>
      <c r="D455" s="4">
        <f>'[1]Acompanhamento Diário'!T458</f>
        <v>0.65069999999999995</v>
      </c>
      <c r="E455" s="4">
        <f>'[1]Acompanhamento Diário'!AE458</f>
        <v>0.34200000000000003</v>
      </c>
      <c r="F455" s="4">
        <f>'[1]Acompanhamento Diário'!AA458</f>
        <v>0.25750000000000001</v>
      </c>
    </row>
    <row r="456" spans="2:6" x14ac:dyDescent="0.25">
      <c r="B456" s="3">
        <f>'[1]Acompanhamento Diário'!A459</f>
        <v>41627</v>
      </c>
      <c r="C456" s="4">
        <f>'[1]Acompanhamento Diário'!B459</f>
        <v>0.42109999999999997</v>
      </c>
      <c r="D456" s="4">
        <f>'[1]Acompanhamento Diário'!T459</f>
        <v>0.64149999999999996</v>
      </c>
      <c r="E456" s="4">
        <f>'[1]Acompanhamento Diário'!AE459</f>
        <v>0.34439999999999998</v>
      </c>
      <c r="F456" s="4">
        <f>'[1]Acompanhamento Diário'!AA459</f>
        <v>0.26140000000000002</v>
      </c>
    </row>
    <row r="457" spans="2:6" x14ac:dyDescent="0.25">
      <c r="B457" s="3">
        <f>'[1]Acompanhamento Diário'!A460</f>
        <v>41628</v>
      </c>
      <c r="C457" s="4">
        <f>'[1]Acompanhamento Diário'!B460</f>
        <v>0.4204</v>
      </c>
      <c r="D457" s="4">
        <f>'[1]Acompanhamento Diário'!T460</f>
        <v>0.63319999999999999</v>
      </c>
      <c r="E457" s="4">
        <f>'[1]Acompanhamento Diário'!AE460</f>
        <v>0.3493</v>
      </c>
      <c r="F457" s="4">
        <f>'[1]Acompanhamento Diário'!AA460</f>
        <v>0.2656</v>
      </c>
    </row>
    <row r="458" spans="2:6" x14ac:dyDescent="0.25">
      <c r="B458" s="3">
        <f>'[1]Acompanhamento Diário'!A461</f>
        <v>41629</v>
      </c>
      <c r="C458" s="4">
        <f>'[1]Acompanhamento Diário'!B461</f>
        <v>0.42059999999999997</v>
      </c>
      <c r="D458" s="4">
        <f>'[1]Acompanhamento Diário'!T461</f>
        <v>0.62690000000000001</v>
      </c>
      <c r="E458" s="4">
        <f>'[1]Acompanhamento Diário'!AE461</f>
        <v>0.35549999999999998</v>
      </c>
      <c r="F458" s="4">
        <f>'[1]Acompanhamento Diário'!AA461</f>
        <v>0.27139999999999997</v>
      </c>
    </row>
    <row r="459" spans="2:6" x14ac:dyDescent="0.25">
      <c r="B459" s="3">
        <f>'[1]Acompanhamento Diário'!A462</f>
        <v>41630</v>
      </c>
      <c r="C459" s="4">
        <f>'[1]Acompanhamento Diário'!B462</f>
        <v>0.42159999999999997</v>
      </c>
      <c r="D459" s="4">
        <f>'[1]Acompanhamento Diário'!T462</f>
        <v>0.62209999999999999</v>
      </c>
      <c r="E459" s="4">
        <f>'[1]Acompanhamento Diário'!AE462</f>
        <v>0.36770000000000003</v>
      </c>
      <c r="F459" s="4">
        <f>'[1]Acompanhamento Diário'!AA462</f>
        <v>0.27760000000000001</v>
      </c>
    </row>
    <row r="460" spans="2:6" x14ac:dyDescent="0.25">
      <c r="B460" s="3">
        <f>'[1]Acompanhamento Diário'!A463</f>
        <v>41631</v>
      </c>
      <c r="C460" s="4">
        <f>'[1]Acompanhamento Diário'!B463</f>
        <v>0.42349999999999999</v>
      </c>
      <c r="D460" s="4">
        <f>'[1]Acompanhamento Diário'!T463</f>
        <v>0.61699999999999999</v>
      </c>
      <c r="E460" s="4">
        <f>'[1]Acompanhamento Diário'!AE463</f>
        <v>0.37609999999999999</v>
      </c>
      <c r="F460" s="4">
        <f>'[1]Acompanhamento Diário'!AA463</f>
        <v>0.28610000000000002</v>
      </c>
    </row>
    <row r="461" spans="2:6" x14ac:dyDescent="0.25">
      <c r="B461" s="3">
        <f>'[1]Acompanhamento Diário'!A464</f>
        <v>41632</v>
      </c>
      <c r="C461" s="4">
        <f>'[1]Acompanhamento Diário'!B464</f>
        <v>0.42535000000000001</v>
      </c>
      <c r="D461" s="4">
        <f>'[1]Acompanhamento Diário'!T464</f>
        <v>0.61180000000000001</v>
      </c>
      <c r="E461" s="4">
        <f>'[1]Acompanhamento Diário'!AE464</f>
        <v>0.38444999999999996</v>
      </c>
      <c r="F461" s="4">
        <f>'[1]Acompanhamento Diário'!AA464</f>
        <v>0.29475000000000001</v>
      </c>
    </row>
    <row r="462" spans="2:6" x14ac:dyDescent="0.25">
      <c r="B462" s="3">
        <f>'[1]Acompanhamento Diário'!A465</f>
        <v>41633</v>
      </c>
      <c r="C462" s="4">
        <f>'[1]Acompanhamento Diário'!B465</f>
        <v>0.42720000000000002</v>
      </c>
      <c r="D462" s="4">
        <f>'[1]Acompanhamento Diário'!T465</f>
        <v>0.60660000000000003</v>
      </c>
      <c r="E462" s="4">
        <f>'[1]Acompanhamento Diário'!AE465</f>
        <v>0.39279999999999998</v>
      </c>
      <c r="F462" s="4">
        <f>'[1]Acompanhamento Diário'!AA465</f>
        <v>0.3034</v>
      </c>
    </row>
    <row r="463" spans="2:6" x14ac:dyDescent="0.25">
      <c r="B463" s="3">
        <f>'[1]Acompanhamento Diário'!A466</f>
        <v>41634</v>
      </c>
      <c r="C463" s="4">
        <f>'[1]Acompanhamento Diário'!B466</f>
        <v>0.42799999999999999</v>
      </c>
      <c r="D463" s="4">
        <f>'[1]Acompanhamento Diário'!T466</f>
        <v>0.6</v>
      </c>
      <c r="E463" s="4">
        <f>'[1]Acompanhamento Diário'!AE466</f>
        <v>0.4052</v>
      </c>
      <c r="F463" s="4">
        <f>'[1]Acompanhamento Diário'!AA466</f>
        <v>0.311</v>
      </c>
    </row>
    <row r="464" spans="2:6" x14ac:dyDescent="0.25">
      <c r="B464" s="3">
        <f>'[1]Acompanhamento Diário'!A467</f>
        <v>41635</v>
      </c>
      <c r="C464" s="4">
        <f>'[1]Acompanhamento Diário'!B467</f>
        <v>0.42849999999999999</v>
      </c>
      <c r="D464" s="4">
        <f>'[1]Acompanhamento Diário'!T467</f>
        <v>0.59160000000000001</v>
      </c>
      <c r="E464" s="4">
        <f>'[1]Acompanhamento Diário'!AE467</f>
        <v>0.41860000000000003</v>
      </c>
      <c r="F464" s="4">
        <f>'[1]Acompanhamento Diário'!AA467</f>
        <v>0.3165</v>
      </c>
    </row>
    <row r="465" spans="2:6" x14ac:dyDescent="0.25">
      <c r="B465" s="3">
        <f>'[1]Acompanhamento Diário'!A468</f>
        <v>41636</v>
      </c>
      <c r="C465" s="4">
        <f>'[1]Acompanhamento Diário'!B468</f>
        <v>0.42880000000000001</v>
      </c>
      <c r="D465" s="4">
        <f>'[1]Acompanhamento Diário'!T468</f>
        <v>0.58650000000000002</v>
      </c>
      <c r="E465" s="4">
        <f>'[1]Acompanhamento Diário'!AE468</f>
        <v>0.43030000000000002</v>
      </c>
      <c r="F465" s="4">
        <f>'[1]Acompanhamento Diário'!AA468</f>
        <v>0.32079999999999997</v>
      </c>
    </row>
    <row r="466" spans="2:6" x14ac:dyDescent="0.25">
      <c r="B466" s="3">
        <f>'[1]Acompanhamento Diário'!A469</f>
        <v>41637</v>
      </c>
      <c r="C466" s="4">
        <f>'[1]Acompanhamento Diário'!B469</f>
        <v>0.42970000000000003</v>
      </c>
      <c r="D466" s="4">
        <f>'[1]Acompanhamento Diário'!T469</f>
        <v>0.58189999999999997</v>
      </c>
      <c r="E466" s="4">
        <f>'[1]Acompanhamento Diário'!AE469</f>
        <v>0.44069999999999998</v>
      </c>
      <c r="F466" s="4">
        <f>'[1]Acompanhamento Diário'!AA469</f>
        <v>0.32550000000000001</v>
      </c>
    </row>
    <row r="467" spans="2:6" x14ac:dyDescent="0.25">
      <c r="B467" s="3">
        <f>'[1]Acompanhamento Diário'!A470</f>
        <v>41638</v>
      </c>
      <c r="C467" s="4">
        <f>'[1]Acompanhamento Diário'!B470</f>
        <v>0.42980000000000002</v>
      </c>
      <c r="D467" s="4">
        <f>'[1]Acompanhamento Diário'!T470</f>
        <v>0.57920000000000005</v>
      </c>
      <c r="E467" s="4">
        <f>'[1]Acompanhamento Diário'!AE470</f>
        <v>0.45069999999999999</v>
      </c>
      <c r="F467" s="4">
        <f>'[1]Acompanhamento Diário'!AA470</f>
        <v>0.33200000000000002</v>
      </c>
    </row>
    <row r="468" spans="2:6" x14ac:dyDescent="0.25">
      <c r="B468" s="3">
        <f>'[1]Acompanhamento Diário'!A471</f>
        <v>41639</v>
      </c>
      <c r="C468" s="4">
        <f>'[1]Acompanhamento Diário'!B471</f>
        <v>0.43190000000000001</v>
      </c>
      <c r="D468" s="4">
        <f>'[1]Acompanhamento Diário'!T471</f>
        <v>0.57740000000000002</v>
      </c>
      <c r="E468" s="4">
        <f>'[1]Acompanhamento Diário'!AE471</f>
        <v>0.46189999999999998</v>
      </c>
      <c r="F468" s="4">
        <f>'[1]Acompanhamento Diário'!AA471</f>
        <v>0.33839999999999998</v>
      </c>
    </row>
    <row r="469" spans="2:6" x14ac:dyDescent="0.25">
      <c r="B469" s="3">
        <f>'[1]Acompanhamento Diário'!A472</f>
        <v>41640</v>
      </c>
      <c r="C469" s="4">
        <f>'[1]Acompanhamento Diário'!B472</f>
        <v>0.43269999999999997</v>
      </c>
      <c r="D469" s="4">
        <f>'[1]Acompanhamento Diário'!T472</f>
        <v>0.57730000000000004</v>
      </c>
      <c r="E469" s="4">
        <f>'[1]Acompanhamento Diário'!AE472</f>
        <v>0.47620000000000001</v>
      </c>
      <c r="F469" s="4">
        <f>'[1]Acompanhamento Diário'!AA472</f>
        <v>0.33939999999999998</v>
      </c>
    </row>
    <row r="470" spans="2:6" x14ac:dyDescent="0.25">
      <c r="B470" s="3">
        <f>'[1]Acompanhamento Diário'!A473</f>
        <v>41641</v>
      </c>
      <c r="C470" s="4">
        <f>'[1]Acompanhamento Diário'!B473</f>
        <v>0.43340000000000001</v>
      </c>
      <c r="D470" s="4">
        <f>'[1]Acompanhamento Diário'!T473</f>
        <v>0.5756</v>
      </c>
      <c r="E470" s="4">
        <f>'[1]Acompanhamento Diário'!AE473</f>
        <v>0.48599999999999999</v>
      </c>
      <c r="F470" s="4">
        <f>'[1]Acompanhamento Diário'!AA473</f>
        <v>0.3488</v>
      </c>
    </row>
    <row r="471" spans="2:6" x14ac:dyDescent="0.25">
      <c r="B471" s="3">
        <f>'[1]Acompanhamento Diário'!A474</f>
        <v>41642</v>
      </c>
      <c r="C471" s="4">
        <f>'[1]Acompanhamento Diário'!B474</f>
        <v>0.43169999999999997</v>
      </c>
      <c r="D471" s="4">
        <f>'[1]Acompanhamento Diário'!T474</f>
        <v>0.57799999999999996</v>
      </c>
      <c r="E471" s="4">
        <f>'[1]Acompanhamento Diário'!AE474</f>
        <v>0.49180000000000001</v>
      </c>
      <c r="F471" s="4">
        <f>'[1]Acompanhamento Diário'!AA474</f>
        <v>0.3493</v>
      </c>
    </row>
    <row r="472" spans="2:6" x14ac:dyDescent="0.25">
      <c r="B472" s="3">
        <f>'[1]Acompanhamento Diário'!A475</f>
        <v>41643</v>
      </c>
      <c r="C472" s="4">
        <f>'[1]Acompanhamento Diário'!B475</f>
        <v>0.43120000000000003</v>
      </c>
      <c r="D472" s="4">
        <f>'[1]Acompanhamento Diário'!T475</f>
        <v>0.58179999999999998</v>
      </c>
      <c r="E472" s="4">
        <f>'[1]Acompanhamento Diário'!AE475</f>
        <v>0.49730000000000002</v>
      </c>
      <c r="F472" s="4">
        <f>'[1]Acompanhamento Diário'!AA475</f>
        <v>0.35470000000000002</v>
      </c>
    </row>
    <row r="473" spans="2:6" x14ac:dyDescent="0.25">
      <c r="B473" s="3">
        <f>'[1]Acompanhamento Diário'!A476</f>
        <v>41644</v>
      </c>
      <c r="C473" s="4">
        <f>'[1]Acompanhamento Diário'!B476</f>
        <v>0.43109999999999998</v>
      </c>
      <c r="D473" s="4">
        <f>'[1]Acompanhamento Diário'!T476</f>
        <v>0.58919999999999995</v>
      </c>
      <c r="E473" s="4">
        <f>'[1]Acompanhamento Diário'!AE476</f>
        <v>0.50749999999999995</v>
      </c>
      <c r="F473" s="4">
        <f>'[1]Acompanhamento Diário'!AA476</f>
        <v>0.35980000000000001</v>
      </c>
    </row>
    <row r="474" spans="2:6" x14ac:dyDescent="0.25">
      <c r="B474" s="3">
        <f>'[1]Acompanhamento Diário'!A477</f>
        <v>41645</v>
      </c>
      <c r="C474" s="4">
        <f>'[1]Acompanhamento Diário'!B477</f>
        <v>0.43</v>
      </c>
      <c r="D474" s="4">
        <f>'[1]Acompanhamento Diário'!T477</f>
        <v>0.59179999999999999</v>
      </c>
      <c r="E474" s="4">
        <f>'[1]Acompanhamento Diário'!AE477</f>
        <v>0.51259999999999994</v>
      </c>
      <c r="F474" s="4">
        <f>'[1]Acompanhamento Diário'!AA477</f>
        <v>0.36459999999999998</v>
      </c>
    </row>
    <row r="475" spans="2:6" x14ac:dyDescent="0.25">
      <c r="B475" s="3">
        <f>'[1]Acompanhamento Diário'!A478</f>
        <v>41646</v>
      </c>
      <c r="C475" s="4">
        <f>'[1]Acompanhamento Diário'!B478</f>
        <v>0.4284</v>
      </c>
      <c r="D475" s="4">
        <f>'[1]Acompanhamento Diário'!T478</f>
        <v>0.59219999999999995</v>
      </c>
      <c r="E475" s="4">
        <f>'[1]Acompanhamento Diário'!AE478</f>
        <v>0.51659999999999995</v>
      </c>
      <c r="F475" s="4">
        <f>'[1]Acompanhamento Diário'!AA478</f>
        <v>0.373</v>
      </c>
    </row>
    <row r="476" spans="2:6" x14ac:dyDescent="0.25">
      <c r="B476" s="3">
        <f>'[1]Acompanhamento Diário'!A479</f>
        <v>41647</v>
      </c>
      <c r="C476" s="4">
        <f>'[1]Acompanhamento Diário'!B479</f>
        <v>0.42649999999999999</v>
      </c>
      <c r="D476" s="4">
        <f>'[1]Acompanhamento Diário'!T479</f>
        <v>0.59199999999999997</v>
      </c>
      <c r="E476" s="4">
        <f>'[1]Acompanhamento Diário'!AE479</f>
        <v>0.51970000000000005</v>
      </c>
      <c r="F476" s="4">
        <f>'[1]Acompanhamento Diário'!AA479</f>
        <v>0.3725</v>
      </c>
    </row>
    <row r="477" spans="2:6" x14ac:dyDescent="0.25">
      <c r="B477" s="3">
        <f>'[1]Acompanhamento Diário'!A480</f>
        <v>41648</v>
      </c>
      <c r="C477" s="4">
        <f>'[1]Acompanhamento Diário'!B480</f>
        <v>0.42420000000000002</v>
      </c>
      <c r="D477" s="4">
        <f>'[1]Acompanhamento Diário'!T480</f>
        <v>0.58860000000000001</v>
      </c>
      <c r="E477" s="4">
        <f>'[1]Acompanhamento Diário'!AE480</f>
        <v>0.52170000000000005</v>
      </c>
      <c r="F477" s="4">
        <f>'[1]Acompanhamento Diário'!AA480</f>
        <v>0.37819999999999998</v>
      </c>
    </row>
    <row r="478" spans="2:6" x14ac:dyDescent="0.25">
      <c r="B478" s="3">
        <f>'[1]Acompanhamento Diário'!A481</f>
        <v>41649</v>
      </c>
      <c r="C478" s="4">
        <f>'[1]Acompanhamento Diário'!B481</f>
        <v>0.4224</v>
      </c>
      <c r="D478" s="4">
        <f>'[1]Acompanhamento Diário'!T481</f>
        <v>0.58489999999999998</v>
      </c>
      <c r="E478" s="4">
        <f>'[1]Acompanhamento Diário'!AE481</f>
        <v>0.52390000000000003</v>
      </c>
      <c r="F478" s="4">
        <f>'[1]Acompanhamento Diário'!AA481</f>
        <v>0.38219999999999998</v>
      </c>
    </row>
    <row r="479" spans="2:6" x14ac:dyDescent="0.25">
      <c r="B479" s="3">
        <f>'[1]Acompanhamento Diário'!A482</f>
        <v>41650</v>
      </c>
      <c r="C479" s="4">
        <f>'[1]Acompanhamento Diário'!B482</f>
        <v>0.42030000000000001</v>
      </c>
      <c r="D479" s="4">
        <f>'[1]Acompanhamento Diário'!T482</f>
        <v>0.5887</v>
      </c>
      <c r="E479" s="4">
        <f>'[1]Acompanhamento Diário'!AE482</f>
        <v>0.52549999999999997</v>
      </c>
      <c r="F479" s="4">
        <f>'[1]Acompanhamento Diário'!AA482</f>
        <v>0.38740000000000002</v>
      </c>
    </row>
    <row r="480" spans="2:6" x14ac:dyDescent="0.25">
      <c r="B480" s="3">
        <f>'[1]Acompanhamento Diário'!A483</f>
        <v>41651</v>
      </c>
      <c r="C480" s="4">
        <f>'[1]Acompanhamento Diário'!B483</f>
        <v>0.41959999999999997</v>
      </c>
      <c r="D480" s="4">
        <f>'[1]Acompanhamento Diário'!T483</f>
        <v>0.59860000000000002</v>
      </c>
      <c r="E480" s="4">
        <f>'[1]Acompanhamento Diário'!AE483</f>
        <v>0.5292</v>
      </c>
      <c r="F480" s="4">
        <f>'[1]Acompanhamento Diário'!AA483</f>
        <v>0.3926</v>
      </c>
    </row>
    <row r="481" spans="2:6" x14ac:dyDescent="0.25">
      <c r="B481" s="3">
        <f>'[1]Acompanhamento Diário'!A484</f>
        <v>41652</v>
      </c>
      <c r="C481" s="4">
        <f>'[1]Acompanhamento Diário'!B484</f>
        <v>0.41820000000000002</v>
      </c>
      <c r="D481" s="4">
        <f>'[1]Acompanhamento Diário'!T484</f>
        <v>0.60819999999999996</v>
      </c>
      <c r="E481" s="4">
        <f>'[1]Acompanhamento Diário'!AE484</f>
        <v>0.53259999999999996</v>
      </c>
      <c r="F481" s="4">
        <f>'[1]Acompanhamento Diário'!AA484</f>
        <v>0.39689999999999998</v>
      </c>
    </row>
    <row r="482" spans="2:6" x14ac:dyDescent="0.25">
      <c r="B482" s="3">
        <f>'[1]Acompanhamento Diário'!A485</f>
        <v>41653</v>
      </c>
      <c r="C482" s="4">
        <f>'[1]Acompanhamento Diário'!B485</f>
        <v>0.41720000000000002</v>
      </c>
      <c r="D482" s="4">
        <f>'[1]Acompanhamento Diário'!T485</f>
        <v>0.61770000000000003</v>
      </c>
      <c r="E482" s="4">
        <f>'[1]Acompanhamento Diário'!AE485</f>
        <v>0.53400000000000003</v>
      </c>
      <c r="F482" s="4">
        <f>'[1]Acompanhamento Diário'!AA485</f>
        <v>0.4012</v>
      </c>
    </row>
    <row r="483" spans="2:6" x14ac:dyDescent="0.25">
      <c r="B483" s="3">
        <f>'[1]Acompanhamento Diário'!A486</f>
        <v>41654</v>
      </c>
      <c r="C483" s="4">
        <f>'[1]Acompanhamento Diário'!B486</f>
        <v>0.41660000000000003</v>
      </c>
      <c r="D483" s="4">
        <f>'[1]Acompanhamento Diário'!T486</f>
        <v>0.62450000000000006</v>
      </c>
      <c r="E483" s="4">
        <f>'[1]Acompanhamento Diário'!AE486</f>
        <v>0.53649999999999998</v>
      </c>
      <c r="F483" s="4">
        <f>'[1]Acompanhamento Diário'!AA486</f>
        <v>0.40500000000000003</v>
      </c>
    </row>
    <row r="484" spans="2:6" x14ac:dyDescent="0.25">
      <c r="B484" s="3">
        <f>'[1]Acompanhamento Diário'!A487</f>
        <v>41655</v>
      </c>
      <c r="C484" s="4">
        <f>'[1]Acompanhamento Diário'!B487</f>
        <v>0.41570000000000001</v>
      </c>
      <c r="D484" s="4">
        <f>'[1]Acompanhamento Diário'!T487</f>
        <v>0.63080000000000003</v>
      </c>
      <c r="E484" s="4">
        <f>'[1]Acompanhamento Diário'!AE487</f>
        <v>0.54</v>
      </c>
      <c r="F484" s="4">
        <f>'[1]Acompanhamento Diário'!AA487</f>
        <v>0.4078</v>
      </c>
    </row>
    <row r="485" spans="2:6" x14ac:dyDescent="0.25">
      <c r="B485" s="3">
        <f>'[1]Acompanhamento Diário'!A488</f>
        <v>41656</v>
      </c>
      <c r="C485" s="4">
        <f>'[1]Acompanhamento Diário'!B488</f>
        <v>0.41489999999999999</v>
      </c>
      <c r="D485" s="4">
        <f>'[1]Acompanhamento Diário'!T488</f>
        <v>0.63780000000000003</v>
      </c>
      <c r="E485" s="4">
        <f>'[1]Acompanhamento Diário'!AE488</f>
        <v>0.54359999999999997</v>
      </c>
      <c r="F485" s="4">
        <f>'[1]Acompanhamento Diário'!AA488</f>
        <v>0.41120000000000001</v>
      </c>
    </row>
    <row r="486" spans="2:6" x14ac:dyDescent="0.25">
      <c r="B486" s="3">
        <f>'[1]Acompanhamento Diário'!A489</f>
        <v>41657</v>
      </c>
      <c r="C486" s="4">
        <f>'[1]Acompanhamento Diário'!B489</f>
        <v>0.41570000000000001</v>
      </c>
      <c r="D486" s="4">
        <f>'[1]Acompanhamento Diário'!T489</f>
        <v>0.64329999999999998</v>
      </c>
      <c r="E486" s="4">
        <f>'[1]Acompanhamento Diário'!AE489</f>
        <v>0.54769999999999996</v>
      </c>
      <c r="F486" s="4">
        <f>'[1]Acompanhamento Diário'!AA489</f>
        <v>0.41289999999999999</v>
      </c>
    </row>
    <row r="487" spans="2:6" x14ac:dyDescent="0.25">
      <c r="B487" s="3">
        <f>'[1]Acompanhamento Diário'!A490</f>
        <v>41658</v>
      </c>
      <c r="C487" s="4">
        <f>'[1]Acompanhamento Diário'!B490</f>
        <v>0.41610000000000003</v>
      </c>
      <c r="D487" s="4">
        <f>'[1]Acompanhamento Diário'!T490</f>
        <v>0.65059999999999996</v>
      </c>
      <c r="E487" s="4">
        <f>'[1]Acompanhamento Diário'!AE490</f>
        <v>0.55210000000000004</v>
      </c>
      <c r="F487" s="4">
        <f>'[1]Acompanhamento Diário'!AA490</f>
        <v>0.41460000000000002</v>
      </c>
    </row>
    <row r="488" spans="2:6" x14ac:dyDescent="0.25">
      <c r="B488" s="3">
        <f>'[1]Acompanhamento Diário'!A491</f>
        <v>41659</v>
      </c>
      <c r="C488" s="4">
        <f>'[1]Acompanhamento Diário'!B491</f>
        <v>0.4148</v>
      </c>
      <c r="D488" s="4">
        <f>'[1]Acompanhamento Diário'!T491</f>
        <v>0.64970000000000006</v>
      </c>
      <c r="E488" s="4">
        <f>'[1]Acompanhamento Diário'!AE491</f>
        <v>0.5544</v>
      </c>
      <c r="F488" s="4">
        <f>'[1]Acompanhamento Diário'!AA491</f>
        <v>0.42020000000000002</v>
      </c>
    </row>
    <row r="489" spans="2:6" x14ac:dyDescent="0.25">
      <c r="B489" s="3">
        <f>'[1]Acompanhamento Diário'!A492</f>
        <v>41660</v>
      </c>
      <c r="C489" s="4">
        <f>'[1]Acompanhamento Diário'!B492</f>
        <v>0.41360000000000002</v>
      </c>
      <c r="D489" s="4">
        <f>'[1]Acompanhamento Diário'!T492</f>
        <v>0.64590000000000003</v>
      </c>
      <c r="E489" s="4">
        <f>'[1]Acompanhamento Diário'!AE492</f>
        <v>0.5575</v>
      </c>
      <c r="F489" s="4">
        <f>'[1]Acompanhamento Diário'!AA492</f>
        <v>0.41749999999999998</v>
      </c>
    </row>
    <row r="490" spans="2:6" x14ac:dyDescent="0.25">
      <c r="B490" s="3">
        <f>'[1]Acompanhamento Diário'!A493</f>
        <v>41661</v>
      </c>
      <c r="C490" s="4">
        <f>'[1]Acompanhamento Diário'!B493</f>
        <v>0.41339999999999999</v>
      </c>
      <c r="D490" s="4">
        <f>'[1]Acompanhamento Diário'!T493</f>
        <v>0.63959999999999995</v>
      </c>
      <c r="E490" s="4">
        <f>'[1]Acompanhamento Diário'!AE493</f>
        <v>0.56120000000000003</v>
      </c>
      <c r="F490" s="4">
        <f>'[1]Acompanhamento Diário'!AA493</f>
        <v>0.41909999999999997</v>
      </c>
    </row>
    <row r="491" spans="2:6" x14ac:dyDescent="0.25">
      <c r="B491" s="3">
        <f>'[1]Acompanhamento Diário'!A494</f>
        <v>41662</v>
      </c>
      <c r="C491" s="4">
        <f>'[1]Acompanhamento Diário'!B494</f>
        <v>0.41289999999999999</v>
      </c>
      <c r="D491" s="4">
        <f>'[1]Acompanhamento Diário'!T494</f>
        <v>0.63260000000000005</v>
      </c>
      <c r="E491" s="4">
        <f>'[1]Acompanhamento Diário'!AE494</f>
        <v>0.56510000000000005</v>
      </c>
      <c r="F491" s="4">
        <f>'[1]Acompanhamento Diário'!AA494</f>
        <v>0.42049999999999998</v>
      </c>
    </row>
    <row r="492" spans="2:6" x14ac:dyDescent="0.25">
      <c r="B492" s="3">
        <f>'[1]Acompanhamento Diário'!A495</f>
        <v>41663</v>
      </c>
      <c r="C492" s="4">
        <f>'[1]Acompanhamento Diário'!B495</f>
        <v>0.41220000000000001</v>
      </c>
      <c r="D492" s="4">
        <f>'[1]Acompanhamento Diário'!T495</f>
        <v>0.62390000000000001</v>
      </c>
      <c r="E492" s="4">
        <f>'[1]Acompanhamento Diário'!AE495</f>
        <v>0.56940000000000002</v>
      </c>
      <c r="F492" s="4">
        <f>'[1]Acompanhamento Diário'!AA495</f>
        <v>0.42570000000000002</v>
      </c>
    </row>
    <row r="493" spans="2:6" x14ac:dyDescent="0.25">
      <c r="B493" s="3">
        <f>'[1]Acompanhamento Diário'!A496</f>
        <v>41664</v>
      </c>
      <c r="C493" s="4">
        <f>'[1]Acompanhamento Diário'!B496</f>
        <v>0.4133</v>
      </c>
      <c r="D493" s="4">
        <f>'[1]Acompanhamento Diário'!T496</f>
        <v>0.61850000000000005</v>
      </c>
      <c r="E493" s="4">
        <f>'[1]Acompanhamento Diário'!AE496</f>
        <v>0.57379999999999998</v>
      </c>
      <c r="F493" s="4">
        <f>'[1]Acompanhamento Diário'!AA496</f>
        <v>0.42580000000000001</v>
      </c>
    </row>
    <row r="494" spans="2:6" x14ac:dyDescent="0.25">
      <c r="B494" s="3">
        <f>'[1]Acompanhamento Diário'!A497</f>
        <v>41665</v>
      </c>
      <c r="C494" s="4">
        <f>'[1]Acompanhamento Diário'!B497</f>
        <v>0.41420000000000001</v>
      </c>
      <c r="D494" s="4">
        <f>'[1]Acompanhamento Diário'!T497</f>
        <v>0.61539999999999995</v>
      </c>
      <c r="E494" s="4">
        <f>'[1]Acompanhamento Diário'!AE497</f>
        <v>0.57850000000000001</v>
      </c>
      <c r="F494" s="4">
        <f>'[1]Acompanhamento Diário'!AA497</f>
        <v>0.4259</v>
      </c>
    </row>
    <row r="495" spans="2:6" x14ac:dyDescent="0.25">
      <c r="B495" s="3">
        <f>'[1]Acompanhamento Diário'!A498</f>
        <v>41666</v>
      </c>
      <c r="C495" s="4">
        <f>'[1]Acompanhamento Diário'!B498</f>
        <v>0.41249999999999998</v>
      </c>
      <c r="D495" s="4">
        <f>'[1]Acompanhamento Diário'!T498</f>
        <v>0.61029999999999995</v>
      </c>
      <c r="E495" s="4">
        <f>'[1]Acompanhamento Diário'!AE498</f>
        <v>0.58479999999999999</v>
      </c>
      <c r="F495" s="4">
        <f>'[1]Acompanhamento Diário'!AA498</f>
        <v>0.42630000000000001</v>
      </c>
    </row>
    <row r="496" spans="2:6" x14ac:dyDescent="0.25">
      <c r="B496" s="3">
        <f>'[1]Acompanhamento Diário'!A499</f>
        <v>41667</v>
      </c>
      <c r="C496" s="4">
        <f>'[1]Acompanhamento Diário'!B499</f>
        <v>0.41070000000000001</v>
      </c>
      <c r="D496" s="4">
        <f>'[1]Acompanhamento Diário'!T499</f>
        <v>0.60140000000000005</v>
      </c>
      <c r="E496" s="4">
        <f>'[1]Acompanhamento Diário'!AE499</f>
        <v>0.59060000000000001</v>
      </c>
      <c r="F496" s="4">
        <f>'[1]Acompanhamento Diário'!AA499</f>
        <v>0.42580000000000001</v>
      </c>
    </row>
    <row r="497" spans="2:6" x14ac:dyDescent="0.25">
      <c r="B497" s="3">
        <f>'[1]Acompanhamento Diário'!A500</f>
        <v>41668</v>
      </c>
      <c r="C497" s="4">
        <f>'[1]Acompanhamento Diário'!B500</f>
        <v>0.40810000000000002</v>
      </c>
      <c r="D497" s="4">
        <f>'[1]Acompanhamento Diário'!T500</f>
        <v>0.59360000000000002</v>
      </c>
      <c r="E497" s="4">
        <f>'[1]Acompanhamento Diário'!AE500</f>
        <v>0.59589999999999999</v>
      </c>
      <c r="F497" s="4">
        <f>'[1]Acompanhamento Diário'!AA500</f>
        <v>0.42530000000000001</v>
      </c>
    </row>
    <row r="498" spans="2:6" x14ac:dyDescent="0.25">
      <c r="B498" s="3">
        <f>'[1]Acompanhamento Diário'!A501</f>
        <v>41669</v>
      </c>
      <c r="C498" s="4">
        <f>'[1]Acompanhamento Diário'!B501</f>
        <v>0.40570000000000001</v>
      </c>
      <c r="D498" s="4">
        <f>'[1]Acompanhamento Diário'!T501</f>
        <v>0.58579999999999999</v>
      </c>
      <c r="E498" s="4">
        <f>'[1]Acompanhamento Diário'!AE501</f>
        <v>0.59989999999999999</v>
      </c>
      <c r="F498" s="4">
        <f>'[1]Acompanhamento Diário'!AA501</f>
        <v>0.42530000000000001</v>
      </c>
    </row>
    <row r="499" spans="2:6" x14ac:dyDescent="0.25">
      <c r="B499" s="3">
        <f>'[1]Acompanhamento Diário'!A502</f>
        <v>41670</v>
      </c>
      <c r="C499" s="4">
        <f>'[1]Acompanhamento Diário'!B502</f>
        <v>0.40279999999999999</v>
      </c>
      <c r="D499" s="4">
        <f>'[1]Acompanhamento Diário'!T502</f>
        <v>0.5756</v>
      </c>
      <c r="E499" s="4">
        <f>'[1]Acompanhamento Diário'!AE502</f>
        <v>0.60750000000000004</v>
      </c>
      <c r="F499" s="4">
        <f>'[1]Acompanhamento Diário'!AA502</f>
        <v>0.42620000000000002</v>
      </c>
    </row>
    <row r="500" spans="2:6" x14ac:dyDescent="0.25">
      <c r="B500" s="3">
        <f>'[1]Acompanhamento Diário'!A503</f>
        <v>41671</v>
      </c>
      <c r="C500" s="4">
        <f>'[1]Acompanhamento Diário'!B503</f>
        <v>0.40139999999999998</v>
      </c>
      <c r="D500" s="4">
        <f>'[1]Acompanhamento Diário'!T503</f>
        <v>0.5665</v>
      </c>
      <c r="E500" s="4">
        <f>'[1]Acompanhamento Diário'!AE503</f>
        <v>0.61819999999999997</v>
      </c>
      <c r="F500" s="4">
        <f>'[1]Acompanhamento Diário'!AA503</f>
        <v>0.42709999999999998</v>
      </c>
    </row>
    <row r="501" spans="2:6" x14ac:dyDescent="0.25">
      <c r="B501" s="3">
        <f>'[1]Acompanhamento Diário'!A504</f>
        <v>41672</v>
      </c>
      <c r="C501" s="4">
        <f>'[1]Acompanhamento Diário'!B504</f>
        <v>0.39979999999999999</v>
      </c>
      <c r="D501" s="4">
        <f>'[1]Acompanhamento Diário'!T504</f>
        <v>0.55959999999999999</v>
      </c>
      <c r="E501" s="4">
        <f>'[1]Acompanhamento Diário'!AE504</f>
        <v>0.63190000000000002</v>
      </c>
      <c r="F501" s="4">
        <f>'[1]Acompanhamento Diário'!AA504</f>
        <v>0.42770000000000002</v>
      </c>
    </row>
    <row r="502" spans="2:6" x14ac:dyDescent="0.25">
      <c r="B502" s="3">
        <f>'[1]Acompanhamento Diário'!A505</f>
        <v>41673</v>
      </c>
      <c r="C502" s="4">
        <f>'[1]Acompanhamento Diário'!B505</f>
        <v>0.39579999999999999</v>
      </c>
      <c r="D502" s="4">
        <f>'[1]Acompanhamento Diário'!T505</f>
        <v>0.55000000000000004</v>
      </c>
      <c r="E502" s="4">
        <f>'[1]Acompanhamento Diário'!AE505</f>
        <v>0.64100000000000001</v>
      </c>
      <c r="F502" s="4">
        <f>'[1]Acompanhamento Diário'!AA505</f>
        <v>0.42820000000000003</v>
      </c>
    </row>
    <row r="503" spans="2:6" x14ac:dyDescent="0.25">
      <c r="B503" s="3">
        <f>'[1]Acompanhamento Diário'!A506</f>
        <v>41674</v>
      </c>
      <c r="C503" s="4">
        <f>'[1]Acompanhamento Diário'!B506</f>
        <v>0.3921</v>
      </c>
      <c r="D503" s="4">
        <f>'[1]Acompanhamento Diário'!T506</f>
        <v>0.53939999999999999</v>
      </c>
      <c r="E503" s="4">
        <f>'[1]Acompanhamento Diário'!AE506</f>
        <v>0.65029999999999999</v>
      </c>
      <c r="F503" s="4">
        <f>'[1]Acompanhamento Diário'!AA506</f>
        <v>0.42799999999999999</v>
      </c>
    </row>
    <row r="504" spans="2:6" x14ac:dyDescent="0.25">
      <c r="B504" s="3">
        <f>'[1]Acompanhamento Diário'!A507</f>
        <v>41675</v>
      </c>
      <c r="C504" s="4">
        <f>'[1]Acompanhamento Diário'!B507</f>
        <v>0.38869999999999999</v>
      </c>
      <c r="D504" s="4">
        <f>'[1]Acompanhamento Diário'!T507</f>
        <v>0.5272</v>
      </c>
      <c r="E504" s="4">
        <f>'[1]Acompanhamento Diário'!AE507</f>
        <v>0.65810000000000002</v>
      </c>
      <c r="F504" s="4">
        <f>'[1]Acompanhamento Diário'!AA507</f>
        <v>0.42809999999999998</v>
      </c>
    </row>
    <row r="505" spans="2:6" x14ac:dyDescent="0.25">
      <c r="B505" s="3">
        <f>'[1]Acompanhamento Diário'!A508</f>
        <v>41676</v>
      </c>
      <c r="C505" s="4">
        <f>'[1]Acompanhamento Diário'!B508</f>
        <v>0.38519999999999999</v>
      </c>
      <c r="D505" s="4">
        <f>'[1]Acompanhamento Diário'!T508</f>
        <v>0.51500000000000001</v>
      </c>
      <c r="E505" s="4">
        <f>'[1]Acompanhamento Diário'!AE508</f>
        <v>0.6663</v>
      </c>
      <c r="F505" s="4">
        <f>'[1]Acompanhamento Diário'!AA508</f>
        <v>0.42749999999999999</v>
      </c>
    </row>
    <row r="506" spans="2:6" x14ac:dyDescent="0.25">
      <c r="B506" s="3">
        <f>'[1]Acompanhamento Diário'!A509</f>
        <v>41677</v>
      </c>
      <c r="C506" s="4">
        <f>'[1]Acompanhamento Diário'!B509</f>
        <v>0.38150000000000001</v>
      </c>
      <c r="D506" s="4">
        <f>'[1]Acompanhamento Diário'!T509</f>
        <v>0.50270000000000004</v>
      </c>
      <c r="E506" s="4">
        <f>'[1]Acompanhamento Diário'!AE509</f>
        <v>0.67579999999999996</v>
      </c>
      <c r="F506" s="4">
        <f>'[1]Acompanhamento Diário'!AA509</f>
        <v>0.4274</v>
      </c>
    </row>
    <row r="507" spans="2:6" x14ac:dyDescent="0.25">
      <c r="B507" s="3">
        <f>'[1]Acompanhamento Diário'!A510</f>
        <v>41678</v>
      </c>
      <c r="C507" s="4">
        <f>'[1]Acompanhamento Diário'!B510</f>
        <v>0.37830000000000003</v>
      </c>
      <c r="D507" s="4">
        <f>'[1]Acompanhamento Diário'!T510</f>
        <v>0.49390000000000001</v>
      </c>
      <c r="E507" s="4">
        <f>'[1]Acompanhamento Diário'!AE510</f>
        <v>0.68500000000000005</v>
      </c>
      <c r="F507" s="4">
        <f>'[1]Acompanhamento Diário'!AA510</f>
        <v>0.42759999999999998</v>
      </c>
    </row>
    <row r="508" spans="2:6" x14ac:dyDescent="0.25">
      <c r="B508" s="3">
        <f>'[1]Acompanhamento Diário'!A511</f>
        <v>41679</v>
      </c>
      <c r="C508" s="4">
        <f>'[1]Acompanhamento Diário'!B511</f>
        <v>0.376</v>
      </c>
      <c r="D508" s="4">
        <f>'[1]Acompanhamento Diário'!T511</f>
        <v>0.48719999999999997</v>
      </c>
      <c r="E508" s="4">
        <f>'[1]Acompanhamento Diário'!AE511</f>
        <v>0.69279999999999997</v>
      </c>
      <c r="F508" s="4">
        <f>'[1]Acompanhamento Diário'!AA511</f>
        <v>0.42780000000000001</v>
      </c>
    </row>
    <row r="509" spans="2:6" x14ac:dyDescent="0.25">
      <c r="B509" s="3">
        <f>'[1]Acompanhamento Diário'!A512</f>
        <v>41680</v>
      </c>
      <c r="C509" s="4">
        <f>'[1]Acompanhamento Diário'!B512</f>
        <v>0.37159999999999999</v>
      </c>
      <c r="D509" s="4">
        <f>'[1]Acompanhamento Diário'!T512</f>
        <v>0.47490000000000004</v>
      </c>
      <c r="E509" s="4">
        <f>'[1]Acompanhamento Diário'!AE512</f>
        <v>0.69750000000000001</v>
      </c>
      <c r="F509" s="4">
        <f>'[1]Acompanhamento Diário'!AA512</f>
        <v>0.42700000000000005</v>
      </c>
    </row>
    <row r="510" spans="2:6" x14ac:dyDescent="0.25">
      <c r="B510" s="3">
        <f>'[1]Acompanhamento Diário'!A513</f>
        <v>41681</v>
      </c>
      <c r="C510" s="4">
        <f>'[1]Acompanhamento Diário'!B513</f>
        <v>0.3669</v>
      </c>
      <c r="D510" s="4">
        <f>'[1]Acompanhamento Diário'!T513</f>
        <v>0.46310000000000001</v>
      </c>
      <c r="E510" s="4">
        <f>'[1]Acompanhamento Diário'!AE513</f>
        <v>0.70169999999999999</v>
      </c>
      <c r="F510" s="4">
        <f>'[1]Acompanhamento Diário'!AA513</f>
        <v>0.42609999999999998</v>
      </c>
    </row>
    <row r="511" spans="2:6" x14ac:dyDescent="0.25">
      <c r="B511" s="3">
        <f>'[1]Acompanhamento Diário'!A514</f>
        <v>41682</v>
      </c>
      <c r="C511" s="4">
        <f>'[1]Acompanhamento Diário'!B514</f>
        <v>0.36280000000000001</v>
      </c>
      <c r="D511" s="4">
        <f>'[1]Acompanhamento Diário'!T514</f>
        <v>0.44979999999999998</v>
      </c>
      <c r="E511" s="4">
        <f>'[1]Acompanhamento Diário'!AE514</f>
        <v>0.70520000000000005</v>
      </c>
      <c r="F511" s="4">
        <f>'[1]Acompanhamento Diário'!AA514</f>
        <v>0.42530000000000001</v>
      </c>
    </row>
    <row r="512" spans="2:6" x14ac:dyDescent="0.25">
      <c r="B512" s="3">
        <f>'[1]Acompanhamento Diário'!A515</f>
        <v>41683</v>
      </c>
      <c r="C512" s="4">
        <f>'[1]Acompanhamento Diário'!B515</f>
        <v>0.3589</v>
      </c>
      <c r="D512" s="4">
        <f>'[1]Acompanhamento Diário'!T515</f>
        <v>0.43909999999999999</v>
      </c>
      <c r="E512" s="4">
        <f>'[1]Acompanhamento Diário'!AE515</f>
        <v>0.70899999999999996</v>
      </c>
      <c r="F512" s="4">
        <f>'[1]Acompanhamento Diário'!AA515</f>
        <v>0.4249</v>
      </c>
    </row>
    <row r="513" spans="2:6" x14ac:dyDescent="0.25">
      <c r="B513" s="3">
        <f>'[1]Acompanhamento Diário'!A516</f>
        <v>41684</v>
      </c>
      <c r="C513" s="4">
        <f>'[1]Acompanhamento Diário'!B516</f>
        <v>0.35599999999999998</v>
      </c>
      <c r="D513" s="4">
        <f>'[1]Acompanhamento Diário'!T516</f>
        <v>0.42980000000000002</v>
      </c>
      <c r="E513" s="4">
        <f>'[1]Acompanhamento Diário'!AE516</f>
        <v>0.71499999999999997</v>
      </c>
      <c r="F513" s="4">
        <f>'[1]Acompanhamento Diário'!AA516</f>
        <v>0.42470000000000002</v>
      </c>
    </row>
    <row r="514" spans="2:6" x14ac:dyDescent="0.25">
      <c r="B514" s="3">
        <f>'[1]Acompanhamento Diário'!A517</f>
        <v>41685</v>
      </c>
      <c r="C514" s="4">
        <f>'[1]Acompanhamento Diário'!B517</f>
        <v>0.35549999999999998</v>
      </c>
      <c r="D514" s="4">
        <f>'[1]Acompanhamento Diário'!T517</f>
        <v>0.42820000000000003</v>
      </c>
      <c r="E514" s="4">
        <f>'[1]Acompanhamento Diário'!AE517</f>
        <v>0.7238</v>
      </c>
      <c r="F514" s="4">
        <f>'[1]Acompanhamento Diário'!AA517</f>
        <v>0.42430000000000001</v>
      </c>
    </row>
    <row r="515" spans="2:6" x14ac:dyDescent="0.25">
      <c r="B515" s="3">
        <f>'[1]Acompanhamento Diário'!A518</f>
        <v>41686</v>
      </c>
      <c r="C515" s="4">
        <f>'[1]Acompanhamento Diário'!B518</f>
        <v>0.35539999999999999</v>
      </c>
      <c r="D515" s="4">
        <f>'[1]Acompanhamento Diário'!T518</f>
        <v>0.43049999999999999</v>
      </c>
      <c r="E515" s="4">
        <f>'[1]Acompanhamento Diário'!AE518</f>
        <v>0.73599999999999999</v>
      </c>
      <c r="F515" s="4">
        <f>'[1]Acompanhamento Diário'!AA518</f>
        <v>0.42420000000000002</v>
      </c>
    </row>
    <row r="516" spans="2:6" x14ac:dyDescent="0.25">
      <c r="B516" s="3">
        <f>'[1]Acompanhamento Diário'!A519</f>
        <v>41687</v>
      </c>
      <c r="C516" s="4">
        <f>'[1]Acompanhamento Diário'!B519</f>
        <v>0.35360000000000003</v>
      </c>
      <c r="D516" s="4">
        <f>'[1]Acompanhamento Diário'!T519</f>
        <v>0.42470000000000002</v>
      </c>
      <c r="E516" s="4">
        <f>'[1]Acompanhamento Diário'!AE519</f>
        <v>0.74550000000000005</v>
      </c>
      <c r="F516" s="4">
        <f>'[1]Acompanhamento Diário'!AA519</f>
        <v>0.42370000000000002</v>
      </c>
    </row>
    <row r="517" spans="2:6" x14ac:dyDescent="0.25">
      <c r="B517" s="3">
        <f>'[1]Acompanhamento Diário'!A520</f>
        <v>41688</v>
      </c>
      <c r="C517" s="4">
        <f>'[1]Acompanhamento Diário'!B520</f>
        <v>0.3533</v>
      </c>
      <c r="D517" s="4">
        <f>'[1]Acompanhamento Diário'!T520</f>
        <v>0.41720000000000002</v>
      </c>
      <c r="E517" s="4">
        <f>'[1]Acompanhamento Diário'!AE520</f>
        <v>0.75780000000000003</v>
      </c>
      <c r="F517" s="4">
        <f>'[1]Acompanhamento Diário'!AA520</f>
        <v>0.42249999999999999</v>
      </c>
    </row>
    <row r="518" spans="2:6" x14ac:dyDescent="0.25">
      <c r="B518" s="3">
        <f>'[1]Acompanhamento Diário'!A521</f>
        <v>41689</v>
      </c>
      <c r="C518" s="4">
        <f>'[1]Acompanhamento Diário'!B521</f>
        <v>0.35310000000000002</v>
      </c>
      <c r="D518" s="4">
        <f>'[1]Acompanhamento Diário'!T521</f>
        <v>0.40939999999999999</v>
      </c>
      <c r="E518" s="4">
        <f>'[1]Acompanhamento Diário'!AE521</f>
        <v>0.76739999999999997</v>
      </c>
      <c r="F518" s="4">
        <f>'[1]Acompanhamento Diário'!AA521</f>
        <v>0.42280000000000001</v>
      </c>
    </row>
    <row r="519" spans="2:6" x14ac:dyDescent="0.25">
      <c r="B519" s="3">
        <f>'[1]Acompanhamento Diário'!A522</f>
        <v>41690</v>
      </c>
      <c r="C519" s="4">
        <f>'[1]Acompanhamento Diário'!B522</f>
        <v>0.35299999999999998</v>
      </c>
      <c r="D519" s="4">
        <f>'[1]Acompanhamento Diário'!T522</f>
        <v>0.40229999999999999</v>
      </c>
      <c r="E519" s="4">
        <f>'[1]Acompanhamento Diário'!AE522</f>
        <v>0.78129999999999999</v>
      </c>
      <c r="F519" s="4">
        <f>'[1]Acompanhamento Diário'!AA522</f>
        <v>0.42320000000000002</v>
      </c>
    </row>
    <row r="520" spans="2:6" x14ac:dyDescent="0.25">
      <c r="B520" s="3">
        <f>'[1]Acompanhamento Diário'!A523</f>
        <v>41693</v>
      </c>
      <c r="C520" s="4">
        <f>'[1]Acompanhamento Diário'!B523</f>
        <v>0.35249999999999998</v>
      </c>
      <c r="D520" s="4">
        <f>'[1]Acompanhamento Diário'!T523</f>
        <v>0.4239</v>
      </c>
      <c r="E520" s="4">
        <f>'[1]Acompanhamento Diário'!AE523</f>
        <v>0.80209999999999992</v>
      </c>
      <c r="F520" s="4">
        <f>'[1]Acompanhamento Diário'!AA523</f>
        <v>0.4239</v>
      </c>
    </row>
    <row r="521" spans="2:6" x14ac:dyDescent="0.25">
      <c r="B521" s="3">
        <f>'[1]Acompanhamento Diário'!A524</f>
        <v>41694</v>
      </c>
      <c r="C521" s="4">
        <f>'[1]Acompanhamento Diário'!B524</f>
        <v>0.35139999999999999</v>
      </c>
      <c r="D521" s="4">
        <f>'[1]Acompanhamento Diário'!T524</f>
        <v>0.38150000000000001</v>
      </c>
      <c r="E521" s="4">
        <f>'[1]Acompanhamento Diário'!AE524</f>
        <v>0.80330000000000001</v>
      </c>
      <c r="F521" s="4">
        <f>'[1]Acompanhamento Diário'!AA524</f>
        <v>0.42270000000000002</v>
      </c>
    </row>
    <row r="522" spans="2:6" x14ac:dyDescent="0.25">
      <c r="B522" s="3">
        <f>'[1]Acompanhamento Diário'!A525</f>
        <v>41695</v>
      </c>
      <c r="C522" s="4">
        <f>'[1]Acompanhamento Diário'!B525</f>
        <v>0.35070000000000001</v>
      </c>
      <c r="D522" s="4">
        <f>'[1]Acompanhamento Diário'!T525</f>
        <v>0.37609999999999999</v>
      </c>
      <c r="E522" s="4">
        <f>'[1]Acompanhamento Diário'!AE525</f>
        <v>0.80630000000000002</v>
      </c>
      <c r="F522" s="4">
        <f>'[1]Acompanhamento Diário'!AA525</f>
        <v>0.42320000000000002</v>
      </c>
    </row>
    <row r="523" spans="2:6" x14ac:dyDescent="0.25">
      <c r="B523" s="3">
        <f>'[1]Acompanhamento Diário'!A526</f>
        <v>41696</v>
      </c>
      <c r="C523" s="4">
        <f>'[1]Acompanhamento Diário'!B526</f>
        <v>0.34910000000000002</v>
      </c>
      <c r="D523" s="4">
        <f>'[1]Acompanhamento Diário'!T526</f>
        <v>0.371</v>
      </c>
      <c r="E523" s="4">
        <f>'[1]Acompanhamento Diário'!AE526</f>
        <v>0.80879999999999996</v>
      </c>
      <c r="F523" s="4">
        <f>'[1]Acompanhamento Diário'!AA526</f>
        <v>0.42259999999999998</v>
      </c>
    </row>
    <row r="524" spans="2:6" x14ac:dyDescent="0.25">
      <c r="B524" s="3">
        <f>'[1]Acompanhamento Diário'!A527</f>
        <v>41697</v>
      </c>
      <c r="C524" s="4">
        <f>'[1]Acompanhamento Diário'!B527</f>
        <v>0.34710000000000002</v>
      </c>
      <c r="D524" s="4">
        <f>'[1]Acompanhamento Diário'!T527</f>
        <v>0.37180000000000002</v>
      </c>
      <c r="E524" s="4">
        <f>'[1]Acompanhamento Diário'!AE527</f>
        <v>0.80920000000000003</v>
      </c>
      <c r="F524" s="4">
        <f>'[1]Acompanhamento Diário'!AA527</f>
        <v>0.4219</v>
      </c>
    </row>
    <row r="525" spans="2:6" x14ac:dyDescent="0.25">
      <c r="B525" s="3">
        <f>'[1]Acompanhamento Diário'!A528</f>
        <v>41698</v>
      </c>
      <c r="C525" s="4">
        <f>'[1]Acompanhamento Diário'!B528</f>
        <v>0.34610000000000002</v>
      </c>
      <c r="D525" s="4">
        <f>'[1]Acompanhamento Diário'!T528</f>
        <v>0.373</v>
      </c>
      <c r="E525" s="4">
        <f>'[1]Acompanhamento Diário'!AE528</f>
        <v>0.80920000000000003</v>
      </c>
      <c r="F525" s="4">
        <f>'[1]Acompanhamento Diário'!AA528</f>
        <v>0.42130000000000001</v>
      </c>
    </row>
    <row r="526" spans="2:6" x14ac:dyDescent="0.25">
      <c r="B526" s="3">
        <f>'[1]Acompanhamento Diário'!A529</f>
        <v>41699</v>
      </c>
      <c r="C526" s="4">
        <f>'[1]Acompanhamento Diário'!B529</f>
        <v>0.3458</v>
      </c>
      <c r="D526" s="4">
        <f>'[1]Acompanhamento Diário'!T529</f>
        <v>0.37609999999999999</v>
      </c>
      <c r="E526" s="4">
        <f>'[1]Acompanhamento Diário'!AE529</f>
        <v>0.8095</v>
      </c>
      <c r="F526" s="4">
        <f>'[1]Acompanhamento Diário'!AA529</f>
        <v>0.42149999999999999</v>
      </c>
    </row>
    <row r="527" spans="2:6" x14ac:dyDescent="0.25">
      <c r="B527" s="3">
        <f>'[1]Acompanhamento Diário'!A530</f>
        <v>41700</v>
      </c>
      <c r="C527" s="4">
        <f>'[1]Acompanhamento Diário'!B530</f>
        <v>0.34620000000000001</v>
      </c>
      <c r="D527" s="4">
        <f>'[1]Acompanhamento Diário'!T530</f>
        <v>0.38090000000000002</v>
      </c>
      <c r="E527" s="4">
        <f>'[1]Acompanhamento Diário'!AE530</f>
        <v>0.81069999999999998</v>
      </c>
      <c r="F527" s="4">
        <f>'[1]Acompanhamento Diário'!AA530</f>
        <v>0.42170000000000002</v>
      </c>
    </row>
    <row r="528" spans="2:6" x14ac:dyDescent="0.25">
      <c r="B528" s="3">
        <f>'[1]Acompanhamento Diário'!A531</f>
        <v>41701</v>
      </c>
      <c r="C528" s="4">
        <f>'[1]Acompanhamento Diário'!B531</f>
        <v>0.34620000000000001</v>
      </c>
      <c r="D528" s="4">
        <f>'[1]Acompanhamento Diário'!T531</f>
        <v>0.38229999999999997</v>
      </c>
      <c r="E528" s="4">
        <f>'[1]Acompanhamento Diário'!AE531</f>
        <v>0.81459999999999999</v>
      </c>
      <c r="F528" s="4">
        <f>'[1]Acompanhamento Diário'!AA531</f>
        <v>0.42170000000000002</v>
      </c>
    </row>
    <row r="529" spans="2:6" x14ac:dyDescent="0.25">
      <c r="B529" s="3">
        <f>'[1]Acompanhamento Diário'!A532</f>
        <v>41702</v>
      </c>
      <c r="C529" s="4">
        <f>'[1]Acompanhamento Diário'!B532</f>
        <v>0.34499999999999997</v>
      </c>
      <c r="D529" s="4">
        <f>'[1]Acompanhamento Diário'!T532</f>
        <v>0.3861</v>
      </c>
      <c r="E529" s="4">
        <f>'[1]Acompanhamento Diário'!AE532</f>
        <v>0.81789999999999996</v>
      </c>
      <c r="F529" s="4">
        <f>'[1]Acompanhamento Diário'!AA532</f>
        <v>0.4214</v>
      </c>
    </row>
    <row r="530" spans="2:6" x14ac:dyDescent="0.25">
      <c r="B530" s="3">
        <f>'[1]Acompanhamento Diário'!A533</f>
        <v>41703</v>
      </c>
      <c r="C530" s="4">
        <f>'[1]Acompanhamento Diário'!B533</f>
        <v>0.34660000000000002</v>
      </c>
      <c r="D530" s="4">
        <f>'[1]Acompanhamento Diário'!T533</f>
        <v>0.39169999999999999</v>
      </c>
      <c r="E530" s="4">
        <f>'[1]Acompanhamento Diário'!AE533</f>
        <v>0.81789999999999996</v>
      </c>
      <c r="F530" s="4">
        <f>'[1]Acompanhamento Diário'!AA533</f>
        <v>0.42159999999999997</v>
      </c>
    </row>
    <row r="531" spans="2:6" x14ac:dyDescent="0.25">
      <c r="B531" s="3">
        <f>'[1]Acompanhamento Diário'!A534</f>
        <v>41704</v>
      </c>
      <c r="C531" s="4">
        <f>'[1]Acompanhamento Diário'!B534</f>
        <v>0.3468</v>
      </c>
      <c r="D531" s="4">
        <f>'[1]Acompanhamento Diário'!T534</f>
        <v>0.39750000000000002</v>
      </c>
      <c r="E531" s="4">
        <f>'[1]Acompanhamento Diário'!AE534</f>
        <v>0.8206</v>
      </c>
      <c r="F531" s="4">
        <f>'[1]Acompanhamento Diário'!AA534</f>
        <v>0.4209</v>
      </c>
    </row>
    <row r="532" spans="2:6" x14ac:dyDescent="0.25">
      <c r="B532" s="3">
        <f>'[1]Acompanhamento Diário'!A535</f>
        <v>41705</v>
      </c>
      <c r="C532" s="4">
        <f>'[1]Acompanhamento Diário'!B535</f>
        <v>0.34870000000000001</v>
      </c>
      <c r="D532" s="4">
        <f>'[1]Acompanhamento Diário'!T535</f>
        <v>0.39750000000000002</v>
      </c>
      <c r="E532" s="4">
        <f>'[1]Acompanhamento Diário'!AE535</f>
        <v>0.82340000000000002</v>
      </c>
      <c r="F532" s="4">
        <f>'[1]Acompanhamento Diário'!AA535</f>
        <v>0.42109999999999997</v>
      </c>
    </row>
    <row r="533" spans="2:6" x14ac:dyDescent="0.25">
      <c r="B533" s="3">
        <f>'[1]Acompanhamento Diário'!A536</f>
        <v>41706</v>
      </c>
      <c r="C533" s="4">
        <f>'[1]Acompanhamento Diário'!B536</f>
        <v>0.35159999999999997</v>
      </c>
      <c r="D533" s="4">
        <f>'[1]Acompanhamento Diário'!T536</f>
        <v>0.40039999999999998</v>
      </c>
      <c r="E533" s="4">
        <f>'[1]Acompanhamento Diário'!AE536</f>
        <v>0.82940000000000003</v>
      </c>
      <c r="F533" s="4">
        <f>'[1]Acompanhamento Diário'!AA536</f>
        <v>0.42109999999999997</v>
      </c>
    </row>
    <row r="534" spans="2:6" x14ac:dyDescent="0.25">
      <c r="B534" s="3">
        <f>'[1]Acompanhamento Diário'!A537</f>
        <v>41707</v>
      </c>
      <c r="C534" s="4">
        <f>'[1]Acompanhamento Diário'!B537</f>
        <v>0.35479999999999995</v>
      </c>
      <c r="D534" s="4">
        <f>'[1]Acompanhamento Diário'!T537</f>
        <v>0.40619999999999995</v>
      </c>
      <c r="E534" s="4">
        <f>'[1]Acompanhamento Diário'!AE537</f>
        <v>0.82950000000000002</v>
      </c>
      <c r="F534" s="4">
        <f>'[1]Acompanhamento Diário'!AA537</f>
        <v>0.42119999999999996</v>
      </c>
    </row>
    <row r="535" spans="2:6" x14ac:dyDescent="0.25">
      <c r="B535" s="3">
        <f>'[1]Acompanhamento Diário'!A538</f>
        <v>41708</v>
      </c>
      <c r="C535" s="4">
        <f>'[1]Acompanhamento Diário'!B538</f>
        <v>0.35599999999999998</v>
      </c>
      <c r="D535" s="4">
        <f>'[1]Acompanhamento Diário'!T538</f>
        <v>0.40510000000000002</v>
      </c>
      <c r="E535" s="4">
        <f>'[1]Acompanhamento Diário'!AE538</f>
        <v>0.8266</v>
      </c>
      <c r="F535" s="4">
        <f>'[1]Acompanhamento Diário'!AA538</f>
        <v>0.42130000000000001</v>
      </c>
    </row>
    <row r="536" spans="2:6" x14ac:dyDescent="0.25">
      <c r="B536" s="3">
        <f>'[1]Acompanhamento Diário'!A539</f>
        <v>41709</v>
      </c>
      <c r="C536" s="4">
        <f>'[1]Acompanhamento Diário'!B539</f>
        <v>0.3569</v>
      </c>
      <c r="D536" s="4">
        <f>'[1]Acompanhamento Diário'!T539</f>
        <v>0.40129999999999999</v>
      </c>
      <c r="E536" s="4">
        <f>'[1]Acompanhamento Diário'!AE539</f>
        <v>0.82730000000000004</v>
      </c>
      <c r="F536" s="4">
        <f>'[1]Acompanhamento Diário'!AA539</f>
        <v>0.42070000000000002</v>
      </c>
    </row>
    <row r="537" spans="2:6" x14ac:dyDescent="0.25">
      <c r="B537" s="3">
        <f>'[1]Acompanhamento Diário'!A540</f>
        <v>41710</v>
      </c>
      <c r="C537" s="4">
        <f>'[1]Acompanhamento Diário'!B540</f>
        <v>0.35820000000000002</v>
      </c>
      <c r="D537" s="4">
        <f>'[1]Acompanhamento Diário'!T540</f>
        <v>0.39760000000000001</v>
      </c>
      <c r="E537" s="4">
        <f>'[1]Acompanhamento Diário'!AE540</f>
        <v>0.82950000000000002</v>
      </c>
      <c r="F537" s="4">
        <f>'[1]Acompanhamento Diário'!AA540</f>
        <v>0.42170000000000002</v>
      </c>
    </row>
    <row r="538" spans="2:6" x14ac:dyDescent="0.25">
      <c r="B538" s="3">
        <f>'[1]Acompanhamento Diário'!A541</f>
        <v>41711</v>
      </c>
      <c r="C538" s="4">
        <f>'[1]Acompanhamento Diário'!B541</f>
        <v>0.3584</v>
      </c>
      <c r="D538" s="4">
        <f>'[1]Acompanhamento Diário'!T541</f>
        <v>0.39439999999999997</v>
      </c>
      <c r="E538" s="4">
        <f>'[1]Acompanhamento Diário'!AE541</f>
        <v>0.83199999999999996</v>
      </c>
      <c r="F538" s="4">
        <f>'[1]Acompanhamento Diário'!AA541</f>
        <v>0.42130000000000001</v>
      </c>
    </row>
    <row r="539" spans="2:6" x14ac:dyDescent="0.25">
      <c r="B539" s="3">
        <f>'[1]Acompanhamento Diário'!A542</f>
        <v>41712</v>
      </c>
      <c r="C539" s="4">
        <f>'[1]Acompanhamento Diário'!B542</f>
        <v>0.35830000000000001</v>
      </c>
      <c r="D539" s="4">
        <f>'[1]Acompanhamento Diário'!T542</f>
        <v>0.39129999999999998</v>
      </c>
      <c r="E539" s="4">
        <f>'[1]Acompanhamento Diário'!AE542</f>
        <v>0.83609999999999995</v>
      </c>
      <c r="F539" s="4">
        <f>'[1]Acompanhamento Diário'!AA542</f>
        <v>0.4209</v>
      </c>
    </row>
    <row r="540" spans="2:6" x14ac:dyDescent="0.25">
      <c r="B540" s="3">
        <f>'[1]Acompanhamento Diário'!A543</f>
        <v>41713</v>
      </c>
      <c r="C540" s="4">
        <f>'[1]Acompanhamento Diário'!B543</f>
        <v>0.35820000000000002</v>
      </c>
      <c r="D540" s="4">
        <f>'[1]Acompanhamento Diário'!T543</f>
        <v>0.39240000000000003</v>
      </c>
      <c r="E540" s="4">
        <f>'[1]Acompanhamento Diário'!AE543</f>
        <v>0.84040000000000004</v>
      </c>
      <c r="F540" s="4">
        <f>'[1]Acompanhamento Diário'!AA543</f>
        <v>0.42049999999999998</v>
      </c>
    </row>
    <row r="541" spans="2:6" x14ac:dyDescent="0.25">
      <c r="B541" s="3">
        <f>'[1]Acompanhamento Diário'!A544</f>
        <v>41714</v>
      </c>
      <c r="C541" s="4">
        <f>'[1]Acompanhamento Diário'!B544</f>
        <v>0.35870000000000002</v>
      </c>
      <c r="D541" s="4">
        <f>'[1]Acompanhamento Diário'!T544</f>
        <v>0.39410000000000001</v>
      </c>
      <c r="E541" s="4">
        <f>'[1]Acompanhamento Diário'!AE544</f>
        <v>0.8417</v>
      </c>
      <c r="F541" s="4">
        <f>'[1]Acompanhamento Diário'!AA544</f>
        <v>0.4204</v>
      </c>
    </row>
    <row r="542" spans="2:6" x14ac:dyDescent="0.25">
      <c r="B542" s="3">
        <f>'[1]Acompanhamento Diário'!A545</f>
        <v>41715</v>
      </c>
      <c r="C542" s="4">
        <f>'[1]Acompanhamento Diário'!B545</f>
        <v>0.35720000000000002</v>
      </c>
      <c r="D542" s="4">
        <f>'[1]Acompanhamento Diário'!T545</f>
        <v>0.3916</v>
      </c>
      <c r="E542" s="4">
        <f>'[1]Acompanhamento Diário'!AE545</f>
        <v>0.84119999999999995</v>
      </c>
      <c r="F542" s="4">
        <f>'[1]Acompanhamento Diário'!AA545</f>
        <v>0.42</v>
      </c>
    </row>
    <row r="543" spans="2:6" x14ac:dyDescent="0.25">
      <c r="B543" s="3">
        <f>'[1]Acompanhamento Diário'!A546</f>
        <v>41716</v>
      </c>
      <c r="C543" s="4">
        <f>'[1]Acompanhamento Diário'!B546</f>
        <v>0.35570000000000002</v>
      </c>
      <c r="D543" s="4">
        <f>'[1]Acompanhamento Diário'!T546</f>
        <v>0.39100000000000001</v>
      </c>
      <c r="E543" s="4">
        <f>'[1]Acompanhamento Diário'!AE546</f>
        <v>0.84050000000000002</v>
      </c>
      <c r="F543" s="4">
        <f>'[1]Acompanhamento Diário'!AA546</f>
        <v>0.41949999999999998</v>
      </c>
    </row>
    <row r="544" spans="2:6" x14ac:dyDescent="0.25">
      <c r="B544" s="3">
        <f>'[1]Acompanhamento Diário'!A547</f>
        <v>41717</v>
      </c>
      <c r="C544" s="4">
        <f>'[1]Acompanhamento Diário'!B547</f>
        <v>0.35399999999999998</v>
      </c>
      <c r="D544" s="4">
        <f>'[1]Acompanhamento Diário'!T547</f>
        <v>0.39689999999999998</v>
      </c>
      <c r="E544" s="4">
        <f>'[1]Acompanhamento Diário'!AE547</f>
        <v>0.83699999999999997</v>
      </c>
      <c r="F544" s="4">
        <f>'[1]Acompanhamento Diário'!AA547</f>
        <v>0.41920000000000002</v>
      </c>
    </row>
    <row r="545" spans="2:6" x14ac:dyDescent="0.25">
      <c r="B545" s="3">
        <f>'[1]Acompanhamento Diário'!A548</f>
        <v>41718</v>
      </c>
      <c r="C545" s="4">
        <f>'[1]Acompanhamento Diário'!B548</f>
        <v>0.35320000000000001</v>
      </c>
      <c r="D545" s="4">
        <f>'[1]Acompanhamento Diário'!T548</f>
        <v>0.4098</v>
      </c>
      <c r="E545" s="4">
        <f>'[1]Acompanhamento Diário'!AE548</f>
        <v>0.83509999999999995</v>
      </c>
      <c r="F545" s="4">
        <f>'[1]Acompanhamento Diário'!AA548</f>
        <v>0.41880000000000001</v>
      </c>
    </row>
    <row r="546" spans="2:6" x14ac:dyDescent="0.25">
      <c r="B546" s="3">
        <f>'[1]Acompanhamento Diário'!A549</f>
        <v>41719</v>
      </c>
      <c r="C546" s="4">
        <f>'[1]Acompanhamento Diário'!B549</f>
        <v>0.3528</v>
      </c>
      <c r="D546" s="4">
        <f>'[1]Acompanhamento Diário'!T549</f>
        <v>0.42470000000000002</v>
      </c>
      <c r="E546" s="4">
        <f>'[1]Acompanhamento Diário'!AE549</f>
        <v>0.83540000000000003</v>
      </c>
      <c r="F546" s="4">
        <f>'[1]Acompanhamento Diário'!AA549</f>
        <v>0.41849999999999998</v>
      </c>
    </row>
    <row r="547" spans="2:6" x14ac:dyDescent="0.25">
      <c r="B547" s="3">
        <f>'[1]Acompanhamento Diário'!A550</f>
        <v>41720</v>
      </c>
      <c r="C547" s="4">
        <f>'[1]Acompanhamento Diário'!B550</f>
        <v>0.35470000000000002</v>
      </c>
      <c r="D547" s="4">
        <f>'[1]Acompanhamento Diário'!T550</f>
        <v>0.44119999999999998</v>
      </c>
      <c r="E547" s="4">
        <f>'[1]Acompanhamento Diário'!AE550</f>
        <v>0.8387</v>
      </c>
      <c r="F547" s="4">
        <f>'[1]Acompanhamento Diário'!AA550</f>
        <v>0.4178</v>
      </c>
    </row>
    <row r="548" spans="2:6" x14ac:dyDescent="0.25">
      <c r="B548" s="3">
        <f>'[1]Acompanhamento Diário'!A551</f>
        <v>41721</v>
      </c>
      <c r="C548" s="4">
        <f>'[1]Acompanhamento Diário'!B551</f>
        <v>0.35699999999999998</v>
      </c>
      <c r="D548" s="4">
        <f>'[1]Acompanhamento Diário'!T551</f>
        <v>0.45779999999999998</v>
      </c>
      <c r="E548" s="4">
        <f>'[1]Acompanhamento Diário'!AE551</f>
        <v>0.84389999999999998</v>
      </c>
      <c r="F548" s="4">
        <f>'[1]Acompanhamento Diário'!AA551</f>
        <v>0.4173</v>
      </c>
    </row>
    <row r="549" spans="2:6" x14ac:dyDescent="0.25">
      <c r="B549" s="3">
        <f>'[1]Acompanhamento Diário'!A552</f>
        <v>41722</v>
      </c>
      <c r="C549" s="4">
        <f>'[1]Acompanhamento Diário'!B552</f>
        <v>0.35849999999999999</v>
      </c>
      <c r="D549" s="4">
        <f>'[1]Acompanhamento Diário'!T552</f>
        <v>0.4642</v>
      </c>
      <c r="E549" s="4">
        <f>'[1]Acompanhamento Diário'!AE552</f>
        <v>0.84840000000000004</v>
      </c>
      <c r="F549" s="4">
        <f>'[1]Acompanhamento Diário'!AA552</f>
        <v>0.4168</v>
      </c>
    </row>
    <row r="550" spans="2:6" x14ac:dyDescent="0.25">
      <c r="B550" s="3">
        <f>'[1]Acompanhamento Diário'!A553</f>
        <v>41723</v>
      </c>
      <c r="C550" s="4">
        <f>'[1]Acompanhamento Diário'!B553</f>
        <v>0.35909999999999997</v>
      </c>
      <c r="D550" s="4">
        <f>'[1]Acompanhamento Diário'!T553</f>
        <v>0.46539999999999998</v>
      </c>
      <c r="E550" s="4">
        <f>'[1]Acompanhamento Diário'!AE553</f>
        <v>0.84870000000000001</v>
      </c>
      <c r="F550" s="4">
        <f>'[1]Acompanhamento Diário'!AA553</f>
        <v>0.41660000000000003</v>
      </c>
    </row>
    <row r="551" spans="2:6" x14ac:dyDescent="0.25">
      <c r="B551" s="3">
        <f>'[1]Acompanhamento Diário'!A554</f>
        <v>41724</v>
      </c>
      <c r="C551" s="4">
        <f>'[1]Acompanhamento Diário'!B554</f>
        <v>0.35970000000000002</v>
      </c>
      <c r="D551" s="4">
        <f>'[1]Acompanhamento Diário'!T554</f>
        <v>0.4637</v>
      </c>
      <c r="E551" s="4">
        <f>'[1]Acompanhamento Diário'!AE554</f>
        <v>0.84970000000000001</v>
      </c>
      <c r="F551" s="4">
        <f>'[1]Acompanhamento Diário'!AA554</f>
        <v>0.4168</v>
      </c>
    </row>
    <row r="552" spans="2:6" x14ac:dyDescent="0.25">
      <c r="B552" s="3">
        <f>'[1]Acompanhamento Diário'!A555</f>
        <v>41725</v>
      </c>
      <c r="C552" s="4">
        <f>'[1]Acompanhamento Diário'!B555</f>
        <v>0.36020000000000002</v>
      </c>
      <c r="D552" s="4">
        <f>'[1]Acompanhamento Diário'!T555</f>
        <v>0.46179999999999999</v>
      </c>
      <c r="E552" s="4">
        <f>'[1]Acompanhamento Diário'!AE555</f>
        <v>0.85209999999999997</v>
      </c>
      <c r="F552" s="4">
        <f>'[1]Acompanhamento Diário'!AA555</f>
        <v>0.4163</v>
      </c>
    </row>
    <row r="553" spans="2:6" x14ac:dyDescent="0.25">
      <c r="B553" s="3">
        <f>'[1]Acompanhamento Diário'!A556</f>
        <v>41726</v>
      </c>
      <c r="C553" s="4">
        <f>'[1]Acompanhamento Diário'!B556</f>
        <v>0.36049999999999999</v>
      </c>
      <c r="D553" s="4">
        <f>'[1]Acompanhamento Diário'!T556</f>
        <v>0.45779999999999998</v>
      </c>
      <c r="E553" s="4">
        <f>'[1]Acompanhamento Diário'!AE556</f>
        <v>0.85409999999999997</v>
      </c>
      <c r="F553" s="4">
        <f>'[1]Acompanhamento Diário'!AA556</f>
        <v>0.41620000000000001</v>
      </c>
    </row>
    <row r="554" spans="2:6" x14ac:dyDescent="0.25">
      <c r="B554" s="3">
        <f>'[1]Acompanhamento Diário'!A557</f>
        <v>41727</v>
      </c>
      <c r="C554" s="4">
        <f>'[1]Acompanhamento Diário'!B557</f>
        <v>0.36109999999999998</v>
      </c>
      <c r="D554" s="4">
        <f>'[1]Acompanhamento Diário'!T557</f>
        <v>0.45739999999999997</v>
      </c>
      <c r="E554" s="4">
        <f>'[1]Acompanhamento Diário'!AE557</f>
        <v>0.8579</v>
      </c>
      <c r="F554" s="4">
        <f>'[1]Acompanhamento Diário'!AA557</f>
        <v>0.41599999999999998</v>
      </c>
    </row>
    <row r="555" spans="2:6" x14ac:dyDescent="0.25">
      <c r="B555" s="3">
        <f>'[1]Acompanhamento Diário'!A558</f>
        <v>41728</v>
      </c>
      <c r="C555" s="4">
        <f>'[1]Acompanhamento Diário'!B558</f>
        <v>0.3624</v>
      </c>
      <c r="D555" s="4">
        <f>'[1]Acompanhamento Diário'!T558</f>
        <v>0.46139999999999998</v>
      </c>
      <c r="E555" s="4">
        <f>'[1]Acompanhamento Diário'!AE558</f>
        <v>0.85919999999999996</v>
      </c>
      <c r="F555" s="4">
        <f>'[1]Acompanhamento Diário'!AA558</f>
        <v>0.41570000000000001</v>
      </c>
    </row>
    <row r="556" spans="2:6" x14ac:dyDescent="0.25">
      <c r="B556" s="3">
        <f>'[1]Acompanhamento Diário'!A559</f>
        <v>41729</v>
      </c>
      <c r="C556" s="4">
        <f>'[1]Acompanhamento Diário'!B559</f>
        <v>0.36270000000000002</v>
      </c>
      <c r="D556" s="4">
        <f>'[1]Acompanhamento Diário'!T559</f>
        <v>0.4612</v>
      </c>
      <c r="E556" s="4">
        <f>'[1]Acompanhamento Diário'!AE559</f>
        <v>0.86070000000000002</v>
      </c>
      <c r="F556" s="4">
        <f>'[1]Acompanhamento Diário'!AA559</f>
        <v>0.41539999999999999</v>
      </c>
    </row>
    <row r="557" spans="2:6" x14ac:dyDescent="0.25">
      <c r="B557" s="3">
        <f>'[1]Acompanhamento Diário'!A560</f>
        <v>41730</v>
      </c>
      <c r="C557" s="4">
        <f>'[1]Acompanhamento Diário'!B560</f>
        <v>0.36309999999999998</v>
      </c>
      <c r="D557" s="4">
        <f>'[1]Acompanhamento Diário'!T560</f>
        <v>0.4582</v>
      </c>
      <c r="E557" s="4">
        <f>'[1]Acompanhamento Diário'!AE560</f>
        <v>0.8609</v>
      </c>
      <c r="F557" s="4">
        <f>'[1]Acompanhamento Diário'!AA560</f>
        <v>0.41520000000000001</v>
      </c>
    </row>
    <row r="558" spans="2:6" x14ac:dyDescent="0.25">
      <c r="B558" s="3">
        <f>'[1]Acompanhamento Diário'!A561</f>
        <v>41734</v>
      </c>
      <c r="C558" s="4">
        <f>'[1]Acompanhamento Diário'!B561</f>
        <v>0.3669</v>
      </c>
      <c r="D558" s="4">
        <f>'[1]Acompanhamento Diário'!T561</f>
        <v>0.44180000000000003</v>
      </c>
      <c r="E558" s="4">
        <f>'[1]Acompanhamento Diário'!AE561</f>
        <v>0.86240000000000006</v>
      </c>
      <c r="F558" s="4">
        <f>'[1]Acompanhamento Diário'!AA561</f>
        <v>0.41610000000000003</v>
      </c>
    </row>
    <row r="559" spans="2:6" x14ac:dyDescent="0.25">
      <c r="B559" s="3">
        <f>'[1]Acompanhamento Diário'!A562</f>
        <v>41735</v>
      </c>
      <c r="C559" s="4">
        <f>'[1]Acompanhamento Diário'!B562</f>
        <v>0.36859999999999998</v>
      </c>
      <c r="D559" s="4">
        <f>'[1]Acompanhamento Diário'!T562</f>
        <v>0.44119999999999998</v>
      </c>
      <c r="E559" s="4">
        <f>'[1]Acompanhamento Diário'!AE562</f>
        <v>0.86219999999999997</v>
      </c>
      <c r="F559" s="4">
        <f>'[1]Acompanhamento Diário'!AA562</f>
        <v>0.4168</v>
      </c>
    </row>
    <row r="560" spans="2:6" x14ac:dyDescent="0.25">
      <c r="B560" s="3">
        <f>'[1]Acompanhamento Diário'!A563</f>
        <v>41736</v>
      </c>
      <c r="C560" s="4">
        <f>'[1]Acompanhamento Diário'!B563</f>
        <v>0.36730000000000002</v>
      </c>
      <c r="D560" s="4">
        <f>'[1]Acompanhamento Diário'!T563</f>
        <v>0.43530000000000002</v>
      </c>
      <c r="E560" s="4">
        <f>'[1]Acompanhamento Diário'!AE563</f>
        <v>0.8639</v>
      </c>
      <c r="F560" s="4">
        <f>'[1]Acompanhamento Diário'!AA563</f>
        <v>0.4178</v>
      </c>
    </row>
    <row r="561" spans="2:6" x14ac:dyDescent="0.25">
      <c r="B561" s="3">
        <f>'[1]Acompanhamento Diário'!A564</f>
        <v>41737</v>
      </c>
      <c r="C561" s="4">
        <f>'[1]Acompanhamento Diário'!B564</f>
        <v>0.36649999999999999</v>
      </c>
      <c r="D561" s="4">
        <f>'[1]Acompanhamento Diário'!T564</f>
        <v>0.42880000000000001</v>
      </c>
      <c r="E561" s="4">
        <f>'[1]Acompanhamento Diário'!AE564</f>
        <v>0.8659</v>
      </c>
      <c r="F561" s="4">
        <f>'[1]Acompanhamento Diário'!AA564</f>
        <v>0.41959999999999997</v>
      </c>
    </row>
    <row r="562" spans="2:6" x14ac:dyDescent="0.25">
      <c r="B562" s="3">
        <f>'[1]Acompanhamento Diário'!A565</f>
        <v>41738</v>
      </c>
      <c r="C562" s="4">
        <f>'[1]Acompanhamento Diário'!B565</f>
        <v>0.36570000000000003</v>
      </c>
      <c r="D562" s="4">
        <f>'[1]Acompanhamento Diário'!T565</f>
        <v>0.42970000000000003</v>
      </c>
      <c r="E562" s="4">
        <f>'[1]Acompanhamento Diário'!AE565</f>
        <v>0.86950000000000005</v>
      </c>
      <c r="F562" s="4">
        <f>'[1]Acompanhamento Diário'!AA565</f>
        <v>0.42330000000000001</v>
      </c>
    </row>
    <row r="563" spans="2:6" x14ac:dyDescent="0.25">
      <c r="B563" s="3">
        <f>'[1]Acompanhamento Diário'!A566</f>
        <v>41739</v>
      </c>
      <c r="C563" s="4">
        <f>'[1]Acompanhamento Diário'!B566</f>
        <v>0.36549999999999999</v>
      </c>
      <c r="D563" s="4">
        <f>'[1]Acompanhamento Diário'!T566</f>
        <v>0.42330000000000001</v>
      </c>
      <c r="E563" s="4">
        <f>'[1]Acompanhamento Diário'!AE566</f>
        <v>0.874</v>
      </c>
      <c r="F563" s="4">
        <f>'[1]Acompanhamento Diário'!AA566</f>
        <v>0.42770000000000002</v>
      </c>
    </row>
    <row r="564" spans="2:6" x14ac:dyDescent="0.25">
      <c r="B564" s="3">
        <f>'[1]Acompanhamento Diário'!A567</f>
        <v>41740</v>
      </c>
      <c r="C564" s="4">
        <f>'[1]Acompanhamento Diário'!B567</f>
        <v>0.36570000000000003</v>
      </c>
      <c r="D564" s="4">
        <f>'[1]Acompanhamento Diário'!T567</f>
        <v>0.42780000000000001</v>
      </c>
      <c r="E564" s="4">
        <f>'[1]Acompanhamento Diário'!AE567</f>
        <v>0.87370000000000003</v>
      </c>
      <c r="F564" s="4">
        <f>'[1]Acompanhamento Diário'!AA567</f>
        <v>0.43030000000000002</v>
      </c>
    </row>
    <row r="565" spans="2:6" x14ac:dyDescent="0.25">
      <c r="B565" s="3">
        <f>'[1]Acompanhamento Diário'!A568</f>
        <v>41741</v>
      </c>
      <c r="C565" s="4">
        <f>'[1]Acompanhamento Diário'!B568</f>
        <v>0.36630000000000001</v>
      </c>
      <c r="D565" s="4">
        <f>'[1]Acompanhamento Diário'!T568</f>
        <v>0.4345</v>
      </c>
      <c r="E565" s="4">
        <f>'[1]Acompanhamento Diário'!AE568</f>
        <v>0.87590000000000001</v>
      </c>
      <c r="F565" s="4">
        <f>'[1]Acompanhamento Diário'!AA568</f>
        <v>0.43209999999999998</v>
      </c>
    </row>
    <row r="566" spans="2:6" x14ac:dyDescent="0.25">
      <c r="B566" s="3">
        <f>'[1]Acompanhamento Diário'!A569</f>
        <v>41742</v>
      </c>
      <c r="C566" s="4">
        <f>'[1]Acompanhamento Diário'!B569</f>
        <v>0.36770000000000003</v>
      </c>
      <c r="D566" s="4">
        <f>'[1]Acompanhamento Diário'!T569</f>
        <v>0.44650000000000001</v>
      </c>
      <c r="E566" s="4">
        <f>'[1]Acompanhamento Diário'!AE569</f>
        <v>0.87780000000000002</v>
      </c>
      <c r="F566" s="4">
        <f>'[1]Acompanhamento Diário'!AA569</f>
        <v>0.43359999999999999</v>
      </c>
    </row>
    <row r="567" spans="2:6" x14ac:dyDescent="0.25">
      <c r="B567" s="3">
        <f>'[1]Acompanhamento Diário'!A570</f>
        <v>41743</v>
      </c>
      <c r="C567" s="4">
        <f>'[1]Acompanhamento Diário'!B570</f>
        <v>0.36809999999999998</v>
      </c>
      <c r="D567" s="4">
        <f>'[1]Acompanhamento Diário'!T570</f>
        <v>0.44779999999999998</v>
      </c>
      <c r="E567" s="4">
        <f>'[1]Acompanhamento Diário'!AE570</f>
        <v>0.87960000000000005</v>
      </c>
      <c r="F567" s="4">
        <f>'[1]Acompanhamento Diário'!AA570</f>
        <v>0.435</v>
      </c>
    </row>
    <row r="568" spans="2:6" x14ac:dyDescent="0.25">
      <c r="B568" s="3">
        <f>'[1]Acompanhamento Diário'!A571</f>
        <v>41744</v>
      </c>
      <c r="C568" s="4">
        <f>'[1]Acompanhamento Diário'!B571</f>
        <v>0.36909999999999998</v>
      </c>
      <c r="D568" s="4">
        <f>'[1]Acompanhamento Diário'!T571</f>
        <v>0.44729999999999998</v>
      </c>
      <c r="E568" s="4">
        <f>'[1]Acompanhamento Diário'!AE571</f>
        <v>0.88</v>
      </c>
      <c r="F568" s="4">
        <f>'[1]Acompanhamento Diário'!AA571</f>
        <v>0.43609999999999999</v>
      </c>
    </row>
    <row r="569" spans="2:6" x14ac:dyDescent="0.25">
      <c r="B569" s="3">
        <f>'[1]Acompanhamento Diário'!A572</f>
        <v>41745</v>
      </c>
      <c r="C569" s="4">
        <f>'[1]Acompanhamento Diário'!B572</f>
        <v>0.3705</v>
      </c>
      <c r="D569" s="4">
        <f>'[1]Acompanhamento Diário'!T572</f>
        <v>0.44569999999999999</v>
      </c>
      <c r="E569" s="4">
        <f>'[1]Acompanhamento Diário'!AE572</f>
        <v>0.87970000000000004</v>
      </c>
      <c r="F569" s="4">
        <f>'[1]Acompanhamento Diário'!AA572</f>
        <v>0.43659999999999999</v>
      </c>
    </row>
    <row r="570" spans="2:6" x14ac:dyDescent="0.25">
      <c r="B570" s="3">
        <f>'[1]Acompanhamento Diário'!A573</f>
        <v>41746</v>
      </c>
      <c r="C570" s="4">
        <f>'[1]Acompanhamento Diário'!B573</f>
        <v>0.37130000000000002</v>
      </c>
      <c r="D570" s="4">
        <f>'[1]Acompanhamento Diário'!T573</f>
        <v>0.443</v>
      </c>
      <c r="E570" s="4">
        <f>'[1]Acompanhamento Diário'!AE573</f>
        <v>0.88180000000000003</v>
      </c>
      <c r="F570" s="4">
        <f>'[1]Acompanhamento Diário'!AA573</f>
        <v>0.437</v>
      </c>
    </row>
    <row r="571" spans="2:6" x14ac:dyDescent="0.25">
      <c r="B571" s="3">
        <f>'[1]Acompanhamento Diário'!A574</f>
        <v>41747</v>
      </c>
      <c r="C571" s="4">
        <f>'[1]Acompanhamento Diário'!B574</f>
        <v>0.37309999999999999</v>
      </c>
      <c r="D571" s="4">
        <f>'[1]Acompanhamento Diário'!T574</f>
        <v>0.44769999999999999</v>
      </c>
      <c r="E571" s="4">
        <f>'[1]Acompanhamento Diário'!AE574</f>
        <v>0.88500000000000001</v>
      </c>
      <c r="F571" s="4">
        <f>'[1]Acompanhamento Diário'!AA574</f>
        <v>0.4365</v>
      </c>
    </row>
    <row r="572" spans="2:6" x14ac:dyDescent="0.25">
      <c r="B572" s="3">
        <f>'[1]Acompanhamento Diário'!A575</f>
        <v>41748</v>
      </c>
      <c r="C572" s="4">
        <f>'[1]Acompanhamento Diário'!B575</f>
        <v>0.37459999999999999</v>
      </c>
      <c r="D572" s="4">
        <f>'[1]Acompanhamento Diário'!T575</f>
        <v>0.45090000000000002</v>
      </c>
      <c r="E572" s="4">
        <f>'[1]Acompanhamento Diário'!AE575</f>
        <v>0.88729999999999998</v>
      </c>
      <c r="F572" s="4">
        <f>'[1]Acompanhamento Diário'!AA575</f>
        <v>0.43630000000000002</v>
      </c>
    </row>
    <row r="573" spans="2:6" x14ac:dyDescent="0.25">
      <c r="B573" s="3">
        <f>'[1]Acompanhamento Diário'!A576</f>
        <v>41749</v>
      </c>
      <c r="C573" s="4">
        <f>'[1]Acompanhamento Diário'!B576</f>
        <v>0.37640000000000001</v>
      </c>
      <c r="D573" s="4">
        <f>'[1]Acompanhamento Diário'!T576</f>
        <v>0.45429999999999998</v>
      </c>
      <c r="E573" s="4">
        <f>'[1]Acompanhamento Diário'!AE576</f>
        <v>0.8901</v>
      </c>
      <c r="F573" s="4">
        <f>'[1]Acompanhamento Diário'!AA576</f>
        <v>0.43590000000000001</v>
      </c>
    </row>
    <row r="574" spans="2:6" x14ac:dyDescent="0.25">
      <c r="B574" s="3">
        <f>'[1]Acompanhamento Diário'!A577</f>
        <v>41750</v>
      </c>
      <c r="C574" s="4">
        <f>'[1]Acompanhamento Diário'!B577</f>
        <v>0.37740000000000001</v>
      </c>
      <c r="D574" s="4">
        <f>'[1]Acompanhamento Diário'!T577</f>
        <v>0.45660000000000001</v>
      </c>
      <c r="E574" s="4">
        <f>'[1]Acompanhamento Diário'!AE577</f>
        <v>0.89270000000000005</v>
      </c>
      <c r="F574" s="4">
        <f>'[1]Acompanhamento Diário'!AA577</f>
        <v>0.4355</v>
      </c>
    </row>
    <row r="575" spans="2:6" x14ac:dyDescent="0.25">
      <c r="B575" s="3">
        <f>'[1]Acompanhamento Diário'!A578</f>
        <v>41751</v>
      </c>
      <c r="C575" s="4">
        <f>'[1]Acompanhamento Diário'!B578</f>
        <v>0.37759999999999999</v>
      </c>
      <c r="D575" s="4">
        <f>'[1]Acompanhamento Diário'!T578</f>
        <v>0.4556</v>
      </c>
      <c r="E575" s="4">
        <f>'[1]Acompanhamento Diário'!AE578</f>
        <v>0.89259999999999995</v>
      </c>
      <c r="F575" s="4">
        <f>'[1]Acompanhamento Diário'!AA578</f>
        <v>0.43509999999999999</v>
      </c>
    </row>
    <row r="576" spans="2:6" x14ac:dyDescent="0.25">
      <c r="B576" s="3">
        <f>'[1]Acompanhamento Diário'!A579</f>
        <v>41752</v>
      </c>
      <c r="C576" s="4">
        <f>'[1]Acompanhamento Diário'!B579</f>
        <v>0.37769999999999998</v>
      </c>
      <c r="D576" s="4">
        <f>'[1]Acompanhamento Diário'!T579</f>
        <v>0.45140000000000002</v>
      </c>
      <c r="E576" s="4">
        <f>'[1]Acompanhamento Diário'!AE579</f>
        <v>0.89249999999999996</v>
      </c>
      <c r="F576" s="4">
        <f>'[1]Acompanhamento Diário'!AA579</f>
        <v>0.4355</v>
      </c>
    </row>
    <row r="577" spans="2:6" x14ac:dyDescent="0.25">
      <c r="B577" s="3">
        <f>'[1]Acompanhamento Diário'!A580</f>
        <v>41753</v>
      </c>
      <c r="C577" s="4">
        <f>'[1]Acompanhamento Diário'!B580</f>
        <v>0.37840000000000001</v>
      </c>
      <c r="D577" s="4">
        <f>'[1]Acompanhamento Diário'!T580</f>
        <v>0.4476</v>
      </c>
      <c r="E577" s="4">
        <f>'[1]Acompanhamento Diário'!AE580</f>
        <v>0.89200000000000002</v>
      </c>
      <c r="F577" s="4">
        <f>'[1]Acompanhamento Diário'!AA580</f>
        <v>0.43569999999999998</v>
      </c>
    </row>
    <row r="578" spans="2:6" x14ac:dyDescent="0.25">
      <c r="B578" s="3">
        <f>'[1]Acompanhamento Diário'!A581</f>
        <v>41754</v>
      </c>
      <c r="C578" s="4">
        <f>'[1]Acompanhamento Diário'!B581</f>
        <v>0.37959999999999999</v>
      </c>
      <c r="D578" s="4">
        <f>'[1]Acompanhamento Diário'!T581</f>
        <v>0.442</v>
      </c>
      <c r="E578" s="4">
        <f>'[1]Acompanhamento Diário'!AE581</f>
        <v>0.89290000000000003</v>
      </c>
      <c r="F578" s="4">
        <f>'[1]Acompanhamento Diário'!AA581</f>
        <v>0.4355</v>
      </c>
    </row>
    <row r="579" spans="2:6" x14ac:dyDescent="0.25">
      <c r="B579" s="3">
        <f>'[1]Acompanhamento Diário'!A582</f>
        <v>41755</v>
      </c>
      <c r="C579" s="4">
        <f>'[1]Acompanhamento Diário'!B582</f>
        <v>0.38019999999999998</v>
      </c>
      <c r="D579" s="4">
        <f>'[1]Acompanhamento Diário'!T582</f>
        <v>0.44080000000000003</v>
      </c>
      <c r="E579" s="4">
        <f>'[1]Acompanhamento Diário'!AE582</f>
        <v>0.89959999999999996</v>
      </c>
      <c r="F579" s="4">
        <f>'[1]Acompanhamento Diário'!AA582</f>
        <v>0.436</v>
      </c>
    </row>
    <row r="580" spans="2:6" x14ac:dyDescent="0.25">
      <c r="B580" s="3">
        <f>'[1]Acompanhamento Diário'!A583</f>
        <v>41756</v>
      </c>
      <c r="C580" s="4">
        <f>'[1]Acompanhamento Diário'!B583</f>
        <v>0.38169999999999998</v>
      </c>
      <c r="D580" s="4">
        <f>'[1]Acompanhamento Diário'!T583</f>
        <v>0.44490000000000002</v>
      </c>
      <c r="E580" s="4">
        <f>'[1]Acompanhamento Diário'!AE583</f>
        <v>0.90639999999999998</v>
      </c>
      <c r="F580" s="4">
        <f>'[1]Acompanhamento Diário'!AA583</f>
        <v>0.4365</v>
      </c>
    </row>
    <row r="581" spans="2:6" x14ac:dyDescent="0.25">
      <c r="B581" s="3">
        <f>'[1]Acompanhamento Diário'!A584</f>
        <v>41757</v>
      </c>
      <c r="C581" s="4">
        <f>'[1]Acompanhamento Diário'!B584</f>
        <v>0.38159999999999999</v>
      </c>
      <c r="D581" s="4">
        <f>'[1]Acompanhamento Diário'!T584</f>
        <v>0.44169999999999998</v>
      </c>
      <c r="E581" s="4">
        <f>'[1]Acompanhamento Diário'!AE584</f>
        <v>0.90659999999999996</v>
      </c>
      <c r="F581" s="4">
        <f>'[1]Acompanhamento Diário'!AA584</f>
        <v>0.43680000000000002</v>
      </c>
    </row>
    <row r="582" spans="2:6" x14ac:dyDescent="0.25">
      <c r="B582" s="3">
        <f>'[1]Acompanhamento Diário'!A585</f>
        <v>41758</v>
      </c>
      <c r="C582" s="4">
        <f>'[1]Acompanhamento Diário'!B585</f>
        <v>0.3886</v>
      </c>
      <c r="D582" s="4">
        <f>'[1]Acompanhamento Diário'!T585</f>
        <v>0.43580000000000002</v>
      </c>
      <c r="E582" s="4">
        <f>'[1]Acompanhamento Diário'!AE585</f>
        <v>0.90510000000000002</v>
      </c>
      <c r="F582" s="4">
        <f>'[1]Acompanhamento Diário'!AA585</f>
        <v>0.4365</v>
      </c>
    </row>
    <row r="583" spans="2:6" x14ac:dyDescent="0.25">
      <c r="B583" s="3">
        <f>'[1]Acompanhamento Diário'!A586</f>
        <v>41759</v>
      </c>
      <c r="C583" s="4">
        <f>'[1]Acompanhamento Diário'!B586</f>
        <v>0.38769999999999999</v>
      </c>
      <c r="D583" s="4">
        <f>'[1]Acompanhamento Diário'!T586</f>
        <v>0.439</v>
      </c>
      <c r="E583" s="4">
        <f>'[1]Acompanhamento Diário'!AE586</f>
        <v>0.90210000000000001</v>
      </c>
      <c r="F583" s="4">
        <f>'[1]Acompanhamento Diário'!AA586</f>
        <v>0.43619999999999998</v>
      </c>
    </row>
    <row r="584" spans="2:6" x14ac:dyDescent="0.25">
      <c r="B584" s="3">
        <f>'[1]Acompanhamento Diário'!A587</f>
        <v>41760</v>
      </c>
      <c r="C584" s="4">
        <f>'[1]Acompanhamento Diário'!B587</f>
        <v>0.38829999999999998</v>
      </c>
      <c r="D584" s="4">
        <f>'[1]Acompanhamento Diário'!T587</f>
        <v>0.46839999999999998</v>
      </c>
      <c r="E584" s="4">
        <f>'[1]Acompanhamento Diário'!AE587</f>
        <v>0.90369999999999995</v>
      </c>
      <c r="F584" s="4">
        <f>'[1]Acompanhamento Diário'!AA587</f>
        <v>0.43630000000000002</v>
      </c>
    </row>
    <row r="585" spans="2:6" x14ac:dyDescent="0.25">
      <c r="B585" s="3">
        <f>'[1]Acompanhamento Diário'!A588</f>
        <v>41761</v>
      </c>
      <c r="C585" s="4">
        <f>'[1]Acompanhamento Diário'!B588</f>
        <v>0.38800000000000001</v>
      </c>
      <c r="D585" s="4">
        <f>'[1]Acompanhamento Diário'!T588</f>
        <v>0.48420000000000002</v>
      </c>
      <c r="E585" s="4">
        <f>'[1]Acompanhamento Diário'!AE588</f>
        <v>0.90539999999999998</v>
      </c>
      <c r="F585" s="4">
        <f>'[1]Acompanhamento Diário'!AA588</f>
        <v>0.436</v>
      </c>
    </row>
    <row r="586" spans="2:6" x14ac:dyDescent="0.25">
      <c r="B586" s="3">
        <f>'[1]Acompanhamento Diário'!A589</f>
        <v>41762</v>
      </c>
      <c r="C586" s="4">
        <f>'[1]Acompanhamento Diário'!B589</f>
        <v>0.38769999999999999</v>
      </c>
      <c r="D586" s="4">
        <f>'[1]Acompanhamento Diário'!T589</f>
        <v>0.4945</v>
      </c>
      <c r="E586" s="4">
        <f>'[1]Acompanhamento Diário'!AE589</f>
        <v>0.90549999999999997</v>
      </c>
      <c r="F586" s="4">
        <f>'[1]Acompanhamento Diário'!AA589</f>
        <v>0.43590000000000001</v>
      </c>
    </row>
    <row r="587" spans="2:6" x14ac:dyDescent="0.25">
      <c r="B587" s="3">
        <f>'[1]Acompanhamento Diário'!A590</f>
        <v>41763</v>
      </c>
      <c r="C587" s="4">
        <f>'[1]Acompanhamento Diário'!B590</f>
        <v>0.38779999999999998</v>
      </c>
      <c r="D587" s="4">
        <f>'[1]Acompanhamento Diário'!T590</f>
        <v>0.50429999999999997</v>
      </c>
      <c r="E587" s="4">
        <f>'[1]Acompanhamento Diário'!AE590</f>
        <v>0.90500000000000003</v>
      </c>
      <c r="F587" s="4">
        <f>'[1]Acompanhamento Diário'!AA590</f>
        <v>0.436</v>
      </c>
    </row>
    <row r="588" spans="2:6" x14ac:dyDescent="0.25">
      <c r="B588" s="3">
        <f>'[1]Acompanhamento Diário'!A591</f>
        <v>41764</v>
      </c>
      <c r="C588" s="4">
        <f>'[1]Acompanhamento Diário'!B591</f>
        <v>0.38729999999999998</v>
      </c>
      <c r="D588" s="4">
        <f>'[1]Acompanhamento Diário'!T591</f>
        <v>0.50609999999999999</v>
      </c>
      <c r="E588" s="4">
        <f>'[1]Acompanhamento Diário'!AE591</f>
        <v>0.90249999999999997</v>
      </c>
      <c r="F588" s="4">
        <f>'[1]Acompanhamento Diário'!AA591</f>
        <v>0.43580000000000002</v>
      </c>
    </row>
    <row r="589" spans="2:6" x14ac:dyDescent="0.25">
      <c r="B589" s="3">
        <f>'[1]Acompanhamento Diário'!A592</f>
        <v>41765</v>
      </c>
      <c r="C589" s="4">
        <f>'[1]Acompanhamento Diário'!B592</f>
        <v>0.38640000000000002</v>
      </c>
      <c r="D589" s="4">
        <f>'[1]Acompanhamento Diário'!T592</f>
        <v>0.50619999999999998</v>
      </c>
      <c r="E589" s="4">
        <f>'[1]Acompanhamento Diário'!AE592</f>
        <v>0.90410000000000001</v>
      </c>
      <c r="F589" s="4">
        <f>'[1]Acompanhamento Diário'!AA592</f>
        <v>0.43540000000000001</v>
      </c>
    </row>
    <row r="590" spans="2:6" x14ac:dyDescent="0.25">
      <c r="B590" s="3">
        <f>'[1]Acompanhamento Diário'!A593</f>
        <v>41766</v>
      </c>
      <c r="C590" s="4">
        <f>'[1]Acompanhamento Diário'!B593</f>
        <v>0.38569999999999999</v>
      </c>
      <c r="D590" s="4">
        <f>'[1]Acompanhamento Diário'!T593</f>
        <v>0.50329999999999997</v>
      </c>
      <c r="E590" s="4">
        <f>'[1]Acompanhamento Diário'!AE593</f>
        <v>0.91290000000000004</v>
      </c>
      <c r="F590" s="4">
        <f>'[1]Acompanhamento Diário'!AA593</f>
        <v>0.43390000000000001</v>
      </c>
    </row>
    <row r="591" spans="2:6" x14ac:dyDescent="0.25">
      <c r="B591" s="3">
        <f>'[1]Acompanhamento Diário'!A594</f>
        <v>41767</v>
      </c>
      <c r="C591" s="4">
        <f>'[1]Acompanhamento Diário'!B594</f>
        <v>0.38490000000000002</v>
      </c>
      <c r="D591" s="4">
        <f>'[1]Acompanhamento Diário'!T594</f>
        <v>0.49780000000000002</v>
      </c>
      <c r="E591" s="4">
        <f>'[1]Acompanhamento Diário'!AE594</f>
        <v>0.91520000000000001</v>
      </c>
      <c r="F591" s="4">
        <f>'[1]Acompanhamento Diário'!AA594</f>
        <v>0.43309999999999998</v>
      </c>
    </row>
    <row r="592" spans="2:6" x14ac:dyDescent="0.25">
      <c r="B592" s="3">
        <f>'[1]Acompanhamento Diário'!A595</f>
        <v>41768</v>
      </c>
      <c r="C592" s="4">
        <f>'[1]Acompanhamento Diário'!B595</f>
        <v>0.38379999999999997</v>
      </c>
      <c r="D592" s="4">
        <f>'[1]Acompanhamento Diário'!T595</f>
        <v>0.4929</v>
      </c>
      <c r="E592" s="4">
        <f>'[1]Acompanhamento Diário'!AE595</f>
        <v>0.9163</v>
      </c>
      <c r="F592" s="4">
        <f>'[1]Acompanhamento Diário'!AA595</f>
        <v>0.432</v>
      </c>
    </row>
    <row r="593" spans="2:6" x14ac:dyDescent="0.25">
      <c r="B593" s="3">
        <f>'[1]Acompanhamento Diário'!A596</f>
        <v>41769</v>
      </c>
      <c r="C593" s="4">
        <f>'[1]Acompanhamento Diário'!B596</f>
        <v>0.38390000000000002</v>
      </c>
      <c r="D593" s="4">
        <f>'[1]Acompanhamento Diário'!T596</f>
        <v>0.49109999999999998</v>
      </c>
      <c r="E593" s="4">
        <f>'[1]Acompanhamento Diário'!AE596</f>
        <v>0.91659999999999997</v>
      </c>
      <c r="F593" s="4">
        <f>'[1]Acompanhamento Diário'!AA596</f>
        <v>0.43070000000000003</v>
      </c>
    </row>
    <row r="594" spans="2:6" x14ac:dyDescent="0.25">
      <c r="B594" s="3">
        <f>'[1]Acompanhamento Diário'!A597</f>
        <v>41770</v>
      </c>
      <c r="C594" s="4">
        <f>'[1]Acompanhamento Diário'!B597</f>
        <v>0.38379999999999997</v>
      </c>
      <c r="D594" s="4">
        <f>'[1]Acompanhamento Diário'!T597</f>
        <v>0.49130000000000001</v>
      </c>
      <c r="E594" s="4">
        <f>'[1]Acompanhamento Diário'!AE597</f>
        <v>0.91849999999999998</v>
      </c>
      <c r="F594" s="4">
        <f>'[1]Acompanhamento Diário'!AA597</f>
        <v>0.43</v>
      </c>
    </row>
    <row r="595" spans="2:6" x14ac:dyDescent="0.25">
      <c r="B595" s="3">
        <f>'[1]Acompanhamento Diário'!A598</f>
        <v>41771</v>
      </c>
      <c r="C595" s="4">
        <f>'[1]Acompanhamento Diário'!B598</f>
        <v>0.38269999999999998</v>
      </c>
      <c r="D595" s="4">
        <f>'[1]Acompanhamento Diário'!T598</f>
        <v>0.48680000000000001</v>
      </c>
      <c r="E595" s="4">
        <f>'[1]Acompanhamento Diário'!AE598</f>
        <v>0.91700000000000004</v>
      </c>
      <c r="F595" s="4">
        <f>'[1]Acompanhamento Diário'!AA598</f>
        <v>0.42909999999999998</v>
      </c>
    </row>
    <row r="596" spans="2:6" x14ac:dyDescent="0.25">
      <c r="B596" s="3">
        <f>'[1]Acompanhamento Diário'!A599</f>
        <v>41772</v>
      </c>
      <c r="C596" s="4">
        <f>'[1]Acompanhamento Diário'!B599</f>
        <v>0.38150000000000001</v>
      </c>
      <c r="D596" s="4">
        <f>'[1]Acompanhamento Diário'!T599</f>
        <v>0.48070000000000002</v>
      </c>
      <c r="E596" s="4">
        <f>'[1]Acompanhamento Diário'!AE599</f>
        <v>0.91910000000000003</v>
      </c>
      <c r="F596" s="4">
        <f>'[1]Acompanhamento Diário'!AA599</f>
        <v>0.42820000000000003</v>
      </c>
    </row>
    <row r="597" spans="2:6" x14ac:dyDescent="0.25">
      <c r="B597" s="3">
        <f>'[1]Acompanhamento Diário'!A600</f>
        <v>41773</v>
      </c>
      <c r="C597" s="4">
        <f>'[1]Acompanhamento Diário'!B600</f>
        <v>0.38019999999999998</v>
      </c>
      <c r="D597" s="4">
        <f>'[1]Acompanhamento Diário'!T600</f>
        <v>0.4738</v>
      </c>
      <c r="E597" s="4">
        <f>'[1]Acompanhamento Diário'!AE600</f>
        <v>0.92010000000000003</v>
      </c>
      <c r="F597" s="4">
        <f>'[1]Acompanhamento Diário'!AA600</f>
        <v>0.4274</v>
      </c>
    </row>
    <row r="598" spans="2:6" x14ac:dyDescent="0.25">
      <c r="B598" s="3">
        <f>'[1]Acompanhamento Diário'!A601</f>
        <v>41774</v>
      </c>
      <c r="C598" s="4">
        <f>'[1]Acompanhamento Diário'!B601</f>
        <v>0.3795</v>
      </c>
      <c r="D598" s="4">
        <f>'[1]Acompanhamento Diário'!T601</f>
        <v>0.4677</v>
      </c>
      <c r="E598" s="4">
        <f>'[1]Acompanhamento Diário'!AE601</f>
        <v>0.91990000000000005</v>
      </c>
      <c r="F598" s="4">
        <f>'[1]Acompanhamento Diário'!AA601</f>
        <v>0.42630000000000001</v>
      </c>
    </row>
    <row r="599" spans="2:6" x14ac:dyDescent="0.25">
      <c r="B599" s="3">
        <f>'[1]Acompanhamento Diário'!A602</f>
        <v>41775</v>
      </c>
      <c r="C599" s="4">
        <f>'[1]Acompanhamento Diário'!B602</f>
        <v>0.37859999999999999</v>
      </c>
      <c r="D599" s="4">
        <f>'[1]Acompanhamento Diário'!T602</f>
        <v>0.4617</v>
      </c>
      <c r="E599" s="4">
        <f>'[1]Acompanhamento Diário'!AE602</f>
        <v>0.91920000000000002</v>
      </c>
      <c r="F599" s="4">
        <f>'[1]Acompanhamento Diário'!AA602</f>
        <v>0.42520000000000002</v>
      </c>
    </row>
    <row r="600" spans="2:6" x14ac:dyDescent="0.25">
      <c r="B600" s="3">
        <f>'[1]Acompanhamento Diário'!A603</f>
        <v>41776</v>
      </c>
      <c r="C600" s="4">
        <f>'[1]Acompanhamento Diário'!B603</f>
        <v>0.3785</v>
      </c>
      <c r="D600" s="4">
        <f>'[1]Acompanhamento Diário'!T603</f>
        <v>0.45679999999999998</v>
      </c>
      <c r="E600" s="4">
        <f>'[1]Acompanhamento Diário'!AE603</f>
        <v>0.92159999999999997</v>
      </c>
      <c r="F600" s="4">
        <f>'[1]Acompanhamento Diário'!AA603</f>
        <v>0.42349999999999999</v>
      </c>
    </row>
    <row r="601" spans="2:6" x14ac:dyDescent="0.25">
      <c r="B601" s="3">
        <f>'[1]Acompanhamento Diário'!A604</f>
        <v>41777</v>
      </c>
      <c r="C601" s="4">
        <f>'[1]Acompanhamento Diário'!B604</f>
        <v>0.37840000000000001</v>
      </c>
      <c r="D601" s="4">
        <f>'[1]Acompanhamento Diário'!T604</f>
        <v>0.45639999999999997</v>
      </c>
      <c r="E601" s="4">
        <f>'[1]Acompanhamento Diário'!AE604</f>
        <v>0.92220000000000002</v>
      </c>
      <c r="F601" s="4">
        <f>'[1]Acompanhamento Diário'!AA604</f>
        <v>0.42259999999999998</v>
      </c>
    </row>
    <row r="602" spans="2:6" x14ac:dyDescent="0.25">
      <c r="B602" s="3">
        <f>'[1]Acompanhamento Diário'!A605</f>
        <v>41778</v>
      </c>
      <c r="C602" s="4">
        <f>'[1]Acompanhamento Diário'!B605</f>
        <v>0.37719999999999998</v>
      </c>
      <c r="D602" s="4">
        <f>'[1]Acompanhamento Diário'!T605</f>
        <v>0.45</v>
      </c>
      <c r="E602" s="4">
        <f>'[1]Acompanhamento Diário'!AE605</f>
        <v>0.92300000000000004</v>
      </c>
      <c r="F602" s="4">
        <f>'[1]Acompanhamento Diário'!AA605</f>
        <v>0.42120000000000002</v>
      </c>
    </row>
    <row r="603" spans="2:6" x14ac:dyDescent="0.25">
      <c r="B603" s="3">
        <f>'[1]Acompanhamento Diário'!A606</f>
        <v>41779</v>
      </c>
      <c r="C603" s="4">
        <f>'[1]Acompanhamento Diário'!B606</f>
        <v>0.37619999999999998</v>
      </c>
      <c r="D603" s="4">
        <f>'[1]Acompanhamento Diário'!T606</f>
        <v>0.4415</v>
      </c>
      <c r="E603" s="4">
        <f>'[1]Acompanhamento Diário'!AE606</f>
        <v>0.92369999999999997</v>
      </c>
      <c r="F603" s="4">
        <f>'[1]Acompanhamento Diário'!AA606</f>
        <v>0.42059999999999997</v>
      </c>
    </row>
    <row r="604" spans="2:6" x14ac:dyDescent="0.25">
      <c r="B604" s="3">
        <f>'[1]Acompanhamento Diário'!A607</f>
        <v>41780</v>
      </c>
      <c r="C604" s="4">
        <f>'[1]Acompanhamento Diário'!B607</f>
        <v>0.37519999999999998</v>
      </c>
      <c r="D604" s="4">
        <f>'[1]Acompanhamento Diário'!T607</f>
        <v>0.43480000000000002</v>
      </c>
      <c r="E604" s="4">
        <f>'[1]Acompanhamento Diário'!AE607</f>
        <v>0.92420000000000002</v>
      </c>
      <c r="F604" s="4">
        <f>'[1]Acompanhamento Diário'!AA607</f>
        <v>0.4194</v>
      </c>
    </row>
    <row r="605" spans="2:6" x14ac:dyDescent="0.25">
      <c r="B605" s="3">
        <f>'[1]Acompanhamento Diário'!A608</f>
        <v>41781</v>
      </c>
      <c r="C605" s="4">
        <f>'[1]Acompanhamento Diário'!B608</f>
        <v>0.37390000000000001</v>
      </c>
      <c r="D605" s="4">
        <f>'[1]Acompanhamento Diário'!T608</f>
        <v>0.45569999999999999</v>
      </c>
      <c r="E605" s="4">
        <f>'[1]Acompanhamento Diário'!AE608</f>
        <v>0.92510000000000003</v>
      </c>
      <c r="F605" s="4">
        <f>'[1]Acompanhamento Diário'!AA608</f>
        <v>0.41849999999999998</v>
      </c>
    </row>
    <row r="606" spans="2:6" x14ac:dyDescent="0.25">
      <c r="B606" s="3">
        <f>'[1]Acompanhamento Diário'!A609</f>
        <v>41782</v>
      </c>
      <c r="C606" s="4">
        <f>'[1]Acompanhamento Diário'!B609</f>
        <v>0.37319999999999998</v>
      </c>
      <c r="D606" s="4">
        <f>'[1]Acompanhamento Diário'!T609</f>
        <v>0.47060000000000002</v>
      </c>
      <c r="E606" s="4">
        <f>'[1]Acompanhamento Diário'!AE609</f>
        <v>0.92600000000000005</v>
      </c>
      <c r="F606" s="4">
        <f>'[1]Acompanhamento Diário'!AA609</f>
        <v>0.4173</v>
      </c>
    </row>
    <row r="607" spans="2:6" x14ac:dyDescent="0.25">
      <c r="B607" s="3">
        <f>'[1]Acompanhamento Diário'!A610</f>
        <v>41783</v>
      </c>
      <c r="C607" s="4">
        <f>'[1]Acompanhamento Diário'!B610</f>
        <v>0.37290000000000001</v>
      </c>
      <c r="D607" s="4">
        <f>'[1]Acompanhamento Diário'!T610</f>
        <v>0.48139999999999999</v>
      </c>
      <c r="E607" s="4">
        <f>'[1]Acompanhamento Diário'!AE610</f>
        <v>0.92649999999999999</v>
      </c>
      <c r="F607" s="4">
        <f>'[1]Acompanhamento Diário'!AA610</f>
        <v>0.4158</v>
      </c>
    </row>
    <row r="608" spans="2:6" x14ac:dyDescent="0.25">
      <c r="B608" s="3">
        <f>'[1]Acompanhamento Diário'!A611</f>
        <v>41784</v>
      </c>
      <c r="C608" s="4">
        <f>'[1]Acompanhamento Diário'!B611</f>
        <v>0.37340000000000001</v>
      </c>
      <c r="D608" s="4">
        <f>'[1]Acompanhamento Diário'!T611</f>
        <v>0.49440000000000001</v>
      </c>
      <c r="E608" s="4">
        <f>'[1]Acompanhamento Diário'!AE611</f>
        <v>0.92700000000000005</v>
      </c>
      <c r="F608" s="4">
        <f>'[1]Acompanhamento Diário'!AA611</f>
        <v>0.41510000000000002</v>
      </c>
    </row>
    <row r="609" spans="2:6" x14ac:dyDescent="0.25">
      <c r="B609" s="3">
        <f>'[1]Acompanhamento Diário'!A612</f>
        <v>41785</v>
      </c>
      <c r="C609" s="4">
        <f>'[1]Acompanhamento Diário'!B612</f>
        <v>0.37340000000000001</v>
      </c>
      <c r="D609" s="4">
        <f>'[1]Acompanhamento Diário'!T612</f>
        <v>0.50649999999999995</v>
      </c>
      <c r="E609" s="4">
        <f>'[1]Acompanhamento Diário'!AE612</f>
        <v>0.92800000000000005</v>
      </c>
      <c r="F609" s="4">
        <f>'[1]Acompanhamento Diário'!AA612</f>
        <v>0.4138</v>
      </c>
    </row>
    <row r="610" spans="2:6" x14ac:dyDescent="0.25">
      <c r="B610" s="3">
        <f>'[1]Acompanhamento Diário'!A613</f>
        <v>41786</v>
      </c>
      <c r="C610" s="4">
        <f>'[1]Acompanhamento Diário'!B613</f>
        <v>0.37390000000000001</v>
      </c>
      <c r="D610" s="4">
        <f>'[1]Acompanhamento Diário'!T613</f>
        <v>0.51670000000000005</v>
      </c>
      <c r="E610" s="4">
        <f>'[1]Acompanhamento Diário'!AE613</f>
        <v>0.92889999999999995</v>
      </c>
      <c r="F610" s="4">
        <f>'[1]Acompanhamento Diário'!AA613</f>
        <v>0.41270000000000001</v>
      </c>
    </row>
    <row r="611" spans="2:6" x14ac:dyDescent="0.25">
      <c r="B611" s="3">
        <f>'[1]Acompanhamento Diário'!A614</f>
        <v>41787</v>
      </c>
      <c r="C611" s="4">
        <f>'[1]Acompanhamento Diário'!B614</f>
        <v>0.37419999999999998</v>
      </c>
      <c r="D611" s="4">
        <f>'[1]Acompanhamento Diário'!T614</f>
        <v>0.52459999999999996</v>
      </c>
      <c r="E611" s="4">
        <f>'[1]Acompanhamento Diário'!AE614</f>
        <v>0.92930000000000001</v>
      </c>
      <c r="F611" s="4">
        <f>'[1]Acompanhamento Diário'!AA614</f>
        <v>0.41149999999999998</v>
      </c>
    </row>
    <row r="612" spans="2:6" x14ac:dyDescent="0.25">
      <c r="B612" s="3">
        <f>'[1]Acompanhamento Diário'!A615</f>
        <v>41788</v>
      </c>
      <c r="C612" s="4">
        <f>'[1]Acompanhamento Diário'!B615</f>
        <v>0.37440000000000001</v>
      </c>
      <c r="D612" s="4">
        <f>'[1]Acompanhamento Diário'!T615</f>
        <v>0.52990000000000004</v>
      </c>
      <c r="E612" s="4">
        <f>'[1]Acompanhamento Diário'!AE615</f>
        <v>0.92959999999999998</v>
      </c>
      <c r="F612" s="4">
        <f>'[1]Acompanhamento Diário'!AA615</f>
        <v>0.4103</v>
      </c>
    </row>
    <row r="613" spans="2:6" x14ac:dyDescent="0.25">
      <c r="B613" s="3">
        <f>'[1]Acompanhamento Diário'!A616</f>
        <v>41789</v>
      </c>
      <c r="C613" s="4">
        <f>'[1]Acompanhamento Diário'!B616</f>
        <v>0.37409999999999999</v>
      </c>
      <c r="D613" s="4">
        <f>'[1]Acompanhamento Diário'!T616</f>
        <v>0.53269999999999995</v>
      </c>
      <c r="E613" s="4">
        <f>'[1]Acompanhamento Diário'!AE616</f>
        <v>0.93020000000000003</v>
      </c>
      <c r="F613" s="4">
        <f>'[1]Acompanhamento Diário'!AA616</f>
        <v>0.40939999999999999</v>
      </c>
    </row>
    <row r="614" spans="2:6" x14ac:dyDescent="0.25">
      <c r="B614" s="3">
        <f>'[1]Acompanhamento Diário'!A617</f>
        <v>41790</v>
      </c>
      <c r="C614" s="4">
        <f>'[1]Acompanhamento Diário'!B617</f>
        <v>0.37419999999999998</v>
      </c>
      <c r="D614" s="4">
        <f>'[1]Acompanhamento Diário'!T617</f>
        <v>0.54930000000000001</v>
      </c>
      <c r="E614" s="4">
        <f>'[1]Acompanhamento Diário'!AE617</f>
        <v>0.92969999999999997</v>
      </c>
      <c r="F614" s="4">
        <f>'[1]Acompanhamento Diário'!AA617</f>
        <v>0.40799999999999997</v>
      </c>
    </row>
    <row r="615" spans="2:6" x14ac:dyDescent="0.25">
      <c r="B615" s="3">
        <f>'[1]Acompanhamento Diário'!A618</f>
        <v>41791</v>
      </c>
      <c r="C615" s="4">
        <f>'[1]Acompanhamento Diário'!B618</f>
        <v>0.37440000000000001</v>
      </c>
      <c r="D615" s="4">
        <f>'[1]Acompanhamento Diário'!T618</f>
        <v>0.57069999999999999</v>
      </c>
      <c r="E615" s="4">
        <f>'[1]Acompanhamento Diário'!AE618</f>
        <v>0.93</v>
      </c>
      <c r="F615" s="4">
        <f>'[1]Acompanhamento Diário'!AA618</f>
        <v>0.40660000000000002</v>
      </c>
    </row>
    <row r="616" spans="2:6" x14ac:dyDescent="0.25">
      <c r="B616" s="3">
        <f>'[1]Acompanhamento Diário'!A619</f>
        <v>41792</v>
      </c>
      <c r="C616" s="4">
        <f>'[1]Acompanhamento Diário'!B619</f>
        <v>0.374</v>
      </c>
      <c r="D616" s="4">
        <f>'[1]Acompanhamento Diário'!T619</f>
        <v>0.57999999999999996</v>
      </c>
      <c r="E616" s="4">
        <f>'[1]Acompanhamento Diário'!AE619</f>
        <v>0.9264</v>
      </c>
      <c r="F616" s="4">
        <f>'[1]Acompanhamento Diário'!AA619</f>
        <v>0.40550000000000003</v>
      </c>
    </row>
    <row r="617" spans="2:6" x14ac:dyDescent="0.25">
      <c r="B617" s="3">
        <f>'[1]Acompanhamento Diário'!A620</f>
        <v>41793</v>
      </c>
      <c r="C617" s="4">
        <f>'[1]Acompanhamento Diário'!B620</f>
        <v>0.37369999999999998</v>
      </c>
      <c r="D617" s="4">
        <f>'[1]Acompanhamento Diário'!T620</f>
        <v>0.58689999999999998</v>
      </c>
      <c r="E617" s="4">
        <f>'[1]Acompanhamento Diário'!AE620</f>
        <v>0.92330000000000001</v>
      </c>
      <c r="F617" s="4">
        <f>'[1]Acompanhamento Diário'!AA620</f>
        <v>0.40500000000000003</v>
      </c>
    </row>
    <row r="618" spans="2:6" x14ac:dyDescent="0.25">
      <c r="B618" s="3">
        <f>'[1]Acompanhamento Diário'!A621</f>
        <v>41794</v>
      </c>
      <c r="C618" s="4">
        <f>'[1]Acompanhamento Diário'!B621</f>
        <v>0.37319999999999998</v>
      </c>
      <c r="D618" s="4">
        <f>'[1]Acompanhamento Diário'!T621</f>
        <v>0.59099999999999997</v>
      </c>
      <c r="E618" s="4">
        <f>'[1]Acompanhamento Diário'!AE621</f>
        <v>0.92120000000000002</v>
      </c>
      <c r="F618" s="4">
        <f>'[1]Acompanhamento Diário'!AA621</f>
        <v>0.40189999999999998</v>
      </c>
    </row>
    <row r="619" spans="2:6" x14ac:dyDescent="0.25">
      <c r="B619" s="3">
        <f>'[1]Acompanhamento Diário'!A622</f>
        <v>41795</v>
      </c>
      <c r="C619" s="4">
        <f>'[1]Acompanhamento Diário'!B622</f>
        <v>0.37319999999999998</v>
      </c>
      <c r="D619" s="4">
        <f>'[1]Acompanhamento Diário'!T622</f>
        <v>0.60299999999999998</v>
      </c>
      <c r="E619" s="4">
        <f>'[1]Acompanhamento Diário'!AE622</f>
        <v>0.92</v>
      </c>
      <c r="F619" s="4">
        <f>'[1]Acompanhamento Diário'!AA622</f>
        <v>0.40029999999999999</v>
      </c>
    </row>
    <row r="620" spans="2:6" x14ac:dyDescent="0.25">
      <c r="B620" s="3">
        <f>'[1]Acompanhamento Diário'!A623</f>
        <v>41796</v>
      </c>
      <c r="C620" s="4">
        <f>'[1]Acompanhamento Diário'!B623</f>
        <v>0.37119999999999997</v>
      </c>
      <c r="D620" s="4">
        <f>'[1]Acompanhamento Diário'!T623</f>
        <v>0.6321</v>
      </c>
      <c r="E620" s="4">
        <f>'[1]Acompanhamento Diário'!AE623</f>
        <v>0.91710000000000003</v>
      </c>
      <c r="F620" s="4">
        <f>'[1]Acompanhamento Diário'!AA623</f>
        <v>0.39860000000000001</v>
      </c>
    </row>
    <row r="621" spans="2:6" x14ac:dyDescent="0.25">
      <c r="B621" s="3">
        <f>'[1]Acompanhamento Diário'!A624</f>
        <v>41797</v>
      </c>
      <c r="C621" s="4">
        <f>'[1]Acompanhamento Diário'!B624</f>
        <v>0.372</v>
      </c>
      <c r="D621" s="4">
        <f>'[1]Acompanhamento Diário'!T624</f>
        <v>0.68269999999999997</v>
      </c>
      <c r="E621" s="4">
        <f>'[1]Acompanhamento Diário'!AE624</f>
        <v>0.91749999999999998</v>
      </c>
      <c r="F621" s="4">
        <f>'[1]Acompanhamento Diário'!AA624</f>
        <v>0.3972</v>
      </c>
    </row>
    <row r="622" spans="2:6" x14ac:dyDescent="0.25">
      <c r="B622" s="3">
        <f>'[1]Acompanhamento Diário'!A625</f>
        <v>41798</v>
      </c>
      <c r="C622" s="4">
        <f>'[1]Acompanhamento Diário'!B625</f>
        <v>0.37240000000000001</v>
      </c>
      <c r="D622" s="4">
        <f>'[1]Acompanhamento Diário'!T625</f>
        <v>0.75019999999999998</v>
      </c>
      <c r="E622" s="4">
        <f>'[1]Acompanhamento Diário'!AE625</f>
        <v>0.91979999999999995</v>
      </c>
      <c r="F622" s="4">
        <f>'[1]Acompanhamento Diário'!AA625</f>
        <v>0.3957</v>
      </c>
    </row>
    <row r="623" spans="2:6" x14ac:dyDescent="0.25">
      <c r="B623" s="3">
        <f>'[1]Acompanhamento Diário'!A626</f>
        <v>41799</v>
      </c>
      <c r="C623" s="4">
        <f>'[1]Acompanhamento Diário'!B626</f>
        <v>0.37180000000000002</v>
      </c>
      <c r="D623" s="4">
        <f>'[1]Acompanhamento Diário'!T626</f>
        <v>0.79139999999999999</v>
      </c>
      <c r="E623" s="4">
        <f>'[1]Acompanhamento Diário'!AE626</f>
        <v>0.92</v>
      </c>
      <c r="F623" s="4">
        <f>'[1]Acompanhamento Diário'!AA626</f>
        <v>0.39410000000000001</v>
      </c>
    </row>
    <row r="624" spans="2:6" x14ac:dyDescent="0.25">
      <c r="B624" s="3">
        <f>'[1]Acompanhamento Diário'!A627</f>
        <v>41800</v>
      </c>
      <c r="C624" s="4">
        <f>'[1]Acompanhamento Diário'!B627</f>
        <v>0.37180000000000002</v>
      </c>
      <c r="D624" s="4">
        <f>'[1]Acompanhamento Diário'!T627</f>
        <v>0.81699999999999995</v>
      </c>
      <c r="E624" s="4">
        <f>'[1]Acompanhamento Diário'!AE627</f>
        <v>0.91810000000000003</v>
      </c>
      <c r="F624" s="4">
        <f>'[1]Acompanhamento Diário'!AA627</f>
        <v>0.39319999999999999</v>
      </c>
    </row>
    <row r="625" spans="2:6" x14ac:dyDescent="0.25">
      <c r="B625" s="3">
        <f>'[1]Acompanhamento Diário'!A628</f>
        <v>41801</v>
      </c>
      <c r="C625" s="4">
        <f>'[1]Acompanhamento Diário'!B628</f>
        <v>0.37140000000000001</v>
      </c>
      <c r="D625" s="4">
        <f>'[1]Acompanhamento Diário'!T628</f>
        <v>0.83760000000000001</v>
      </c>
      <c r="E625" s="4">
        <f>'[1]Acompanhamento Diário'!AE628</f>
        <v>0.91490000000000005</v>
      </c>
      <c r="F625" s="4">
        <f>'[1]Acompanhamento Diário'!AA628</f>
        <v>0.3916</v>
      </c>
    </row>
    <row r="626" spans="2:6" x14ac:dyDescent="0.25">
      <c r="B626" s="3">
        <f>'[1]Acompanhamento Diário'!A629</f>
        <v>41802</v>
      </c>
      <c r="C626" s="4">
        <f>'[1]Acompanhamento Diário'!B629</f>
        <v>0.37090000000000001</v>
      </c>
      <c r="D626" s="4">
        <f>'[1]Acompanhamento Diário'!T629</f>
        <v>0.84309999999999996</v>
      </c>
      <c r="E626" s="4">
        <f>'[1]Acompanhamento Diário'!AE629</f>
        <v>0.91610000000000003</v>
      </c>
      <c r="F626" s="4">
        <f>'[1]Acompanhamento Diário'!AA629</f>
        <v>0.3901</v>
      </c>
    </row>
    <row r="627" spans="2:6" x14ac:dyDescent="0.25">
      <c r="B627" s="3">
        <f>'[1]Acompanhamento Diário'!A630</f>
        <v>41803</v>
      </c>
      <c r="C627" s="4">
        <f>'[1]Acompanhamento Diário'!B630</f>
        <v>0.37059999999999998</v>
      </c>
      <c r="D627" s="4">
        <f>'[1]Acompanhamento Diário'!T630</f>
        <v>0.84219999999999995</v>
      </c>
      <c r="E627" s="4">
        <f>'[1]Acompanhamento Diário'!AE630</f>
        <v>0.91649999999999998</v>
      </c>
      <c r="F627" s="4">
        <f>'[1]Acompanhamento Diário'!AA630</f>
        <v>0.38850000000000001</v>
      </c>
    </row>
    <row r="628" spans="2:6" x14ac:dyDescent="0.25">
      <c r="B628" s="3">
        <f>'[1]Acompanhamento Diário'!A631</f>
        <v>41804</v>
      </c>
      <c r="C628" s="4">
        <f>'[1]Acompanhamento Diário'!B631</f>
        <v>0.37040000000000001</v>
      </c>
      <c r="D628" s="4">
        <f>'[1]Acompanhamento Diário'!T631</f>
        <v>0.84570000000000001</v>
      </c>
      <c r="E628" s="4">
        <f>'[1]Acompanhamento Diário'!AE631</f>
        <v>0.91830000000000001</v>
      </c>
      <c r="F628" s="4">
        <f>'[1]Acompanhamento Diário'!AA631</f>
        <v>0.38690000000000002</v>
      </c>
    </row>
    <row r="629" spans="2:6" x14ac:dyDescent="0.25">
      <c r="B629" s="3">
        <f>'[1]Acompanhamento Diário'!A632</f>
        <v>41805</v>
      </c>
      <c r="C629" s="4">
        <f>'[1]Acompanhamento Diário'!B632</f>
        <v>0.37019999999999997</v>
      </c>
      <c r="D629" s="4">
        <f>'[1]Acompanhamento Diário'!T632</f>
        <v>0.85160000000000002</v>
      </c>
      <c r="E629" s="4">
        <f>'[1]Acompanhamento Diário'!AE632</f>
        <v>0.92059999999999997</v>
      </c>
      <c r="F629" s="4">
        <f>'[1]Acompanhamento Diário'!AA632</f>
        <v>0.38540000000000002</v>
      </c>
    </row>
    <row r="630" spans="2:6" x14ac:dyDescent="0.25">
      <c r="B630" s="3">
        <f>'[1]Acompanhamento Diário'!A633</f>
        <v>41806</v>
      </c>
      <c r="C630" s="4">
        <f>'[1]Acompanhamento Diário'!B633</f>
        <v>0.36969999999999997</v>
      </c>
      <c r="D630" s="4">
        <f>'[1]Acompanhamento Diário'!T633</f>
        <v>0.85729999999999995</v>
      </c>
      <c r="E630" s="4">
        <f>'[1]Acompanhamento Diário'!AE633</f>
        <v>0.91969999999999996</v>
      </c>
      <c r="F630" s="4">
        <f>'[1]Acompanhamento Diário'!AA633</f>
        <v>0.38390000000000002</v>
      </c>
    </row>
    <row r="631" spans="2:6" x14ac:dyDescent="0.25">
      <c r="B631" s="3">
        <f>'[1]Acompanhamento Diário'!A634</f>
        <v>41807</v>
      </c>
      <c r="C631" s="4">
        <f>'[1]Acompanhamento Diário'!B634</f>
        <v>0.36899999999999999</v>
      </c>
      <c r="D631" s="4">
        <f>'[1]Acompanhamento Diário'!T634</f>
        <v>0.85770000000000002</v>
      </c>
      <c r="E631" s="4">
        <f>'[1]Acompanhamento Diário'!AE634</f>
        <v>0.92200000000000004</v>
      </c>
      <c r="F631" s="4">
        <f>'[1]Acompanhamento Diário'!AA634</f>
        <v>0.38250000000000001</v>
      </c>
    </row>
    <row r="632" spans="2:6" x14ac:dyDescent="0.25">
      <c r="B632" s="3">
        <f>'[1]Acompanhamento Diário'!A635</f>
        <v>41808</v>
      </c>
      <c r="C632" s="4">
        <f>'[1]Acompanhamento Diário'!B635</f>
        <v>0.36859999999999998</v>
      </c>
      <c r="D632" s="4">
        <f>'[1]Acompanhamento Diário'!T635</f>
        <v>0.85509999999999997</v>
      </c>
      <c r="E632" s="4">
        <f>'[1]Acompanhamento Diário'!AE635</f>
        <v>0.92259999999999998</v>
      </c>
      <c r="F632" s="4">
        <f>'[1]Acompanhamento Diário'!AA635</f>
        <v>0.38109999999999999</v>
      </c>
    </row>
    <row r="633" spans="2:6" x14ac:dyDescent="0.25">
      <c r="B633" s="3">
        <f>'[1]Acompanhamento Diário'!A636</f>
        <v>41809</v>
      </c>
      <c r="C633" s="4">
        <f>'[1]Acompanhamento Diário'!B636</f>
        <v>0.36880000000000002</v>
      </c>
      <c r="D633" s="4">
        <f>'[1]Acompanhamento Diário'!T636</f>
        <v>0.85570000000000002</v>
      </c>
      <c r="E633" s="4">
        <f>'[1]Acompanhamento Diário'!AE636</f>
        <v>0.92390000000000005</v>
      </c>
      <c r="F633" s="4">
        <f>'[1]Acompanhamento Diário'!AA636</f>
        <v>0.37980000000000003</v>
      </c>
    </row>
    <row r="634" spans="2:6" x14ac:dyDescent="0.25">
      <c r="B634" s="3">
        <f>'[1]Acompanhamento Diário'!A637</f>
        <v>41810</v>
      </c>
      <c r="C634" s="4">
        <f>'[1]Acompanhamento Diário'!B637</f>
        <v>0.36830000000000002</v>
      </c>
      <c r="D634" s="4">
        <f>'[1]Acompanhamento Diário'!T637</f>
        <v>0.86399999999999999</v>
      </c>
      <c r="E634" s="4">
        <f>'[1]Acompanhamento Diário'!AE637</f>
        <v>0.92469999999999997</v>
      </c>
      <c r="F634" s="4">
        <f>'[1]Acompanhamento Diário'!AA637</f>
        <v>0.37819999999999998</v>
      </c>
    </row>
    <row r="635" spans="2:6" x14ac:dyDescent="0.25">
      <c r="B635" s="3">
        <f>'[1]Acompanhamento Diário'!A638</f>
        <v>41811</v>
      </c>
      <c r="C635" s="4">
        <f>'[1]Acompanhamento Diário'!B638</f>
        <v>0.36809999999999998</v>
      </c>
      <c r="D635" s="4">
        <f>'[1]Acompanhamento Diário'!T638</f>
        <v>0.878</v>
      </c>
      <c r="E635" s="4">
        <f>'[1]Acompanhamento Diário'!AE638</f>
        <v>0.92369999999999997</v>
      </c>
      <c r="F635" s="4">
        <f>'[1]Acompanhamento Diário'!AA638</f>
        <v>0.37880000000000003</v>
      </c>
    </row>
    <row r="636" spans="2:6" x14ac:dyDescent="0.25">
      <c r="B636" s="3">
        <f>'[1]Acompanhamento Diário'!A639</f>
        <v>41812</v>
      </c>
      <c r="C636" s="4">
        <f>'[1]Acompanhamento Diário'!B639</f>
        <v>0.36780000000000002</v>
      </c>
      <c r="D636" s="4">
        <f>'[1]Acompanhamento Diário'!T639</f>
        <v>0.89039999999999997</v>
      </c>
      <c r="E636" s="4">
        <f>'[1]Acompanhamento Diário'!AE639</f>
        <v>0.92210000000000003</v>
      </c>
      <c r="F636" s="4">
        <f>'[1]Acompanhamento Diário'!AA639</f>
        <v>0.37730000000000002</v>
      </c>
    </row>
    <row r="637" spans="2:6" x14ac:dyDescent="0.25">
      <c r="B637" s="3">
        <f>'[1]Acompanhamento Diário'!A640</f>
        <v>41813</v>
      </c>
      <c r="C637" s="4">
        <f>'[1]Acompanhamento Diário'!B640</f>
        <v>0.36759999999999998</v>
      </c>
      <c r="D637" s="4">
        <f>'[1]Acompanhamento Diário'!T640</f>
        <v>0.90269999999999995</v>
      </c>
      <c r="E637" s="4">
        <f>'[1]Acompanhamento Diário'!AE640</f>
        <v>0.92220000000000002</v>
      </c>
      <c r="F637" s="4">
        <f>'[1]Acompanhamento Diário'!AA640</f>
        <v>0.37559999999999999</v>
      </c>
    </row>
    <row r="638" spans="2:6" x14ac:dyDescent="0.25">
      <c r="B638" s="3">
        <f>'[1]Acompanhamento Diário'!A641</f>
        <v>41814</v>
      </c>
      <c r="C638" s="4">
        <f>'[1]Acompanhamento Diário'!B641</f>
        <v>0.3669</v>
      </c>
      <c r="D638" s="4">
        <f>'[1]Acompanhamento Diário'!T641</f>
        <v>0.90669999999999995</v>
      </c>
      <c r="E638" s="4">
        <f>'[1]Acompanhamento Diário'!AE641</f>
        <v>0.92190000000000005</v>
      </c>
      <c r="F638" s="4">
        <f>'[1]Acompanhamento Diário'!AA641</f>
        <v>0.37419999999999998</v>
      </c>
    </row>
    <row r="639" spans="2:6" x14ac:dyDescent="0.25">
      <c r="B639" s="3">
        <f>'[1]Acompanhamento Diário'!A642</f>
        <v>41815</v>
      </c>
      <c r="C639" s="4">
        <f>'[1]Acompanhamento Diário'!B642</f>
        <v>0.36299999999999999</v>
      </c>
      <c r="D639" s="4">
        <f>'[1]Acompanhamento Diário'!T642</f>
        <v>0.91259999999999997</v>
      </c>
      <c r="E639" s="4">
        <f>'[1]Acompanhamento Diário'!AE642</f>
        <v>0.92130000000000001</v>
      </c>
      <c r="F639" s="4">
        <f>'[1]Acompanhamento Diário'!AA642</f>
        <v>0.3725</v>
      </c>
    </row>
    <row r="640" spans="2:6" x14ac:dyDescent="0.25">
      <c r="B640" s="3">
        <f>'[1]Acompanhamento Diário'!A643</f>
        <v>41816</v>
      </c>
      <c r="C640" s="4">
        <f>'[1]Acompanhamento Diário'!B643</f>
        <v>0.3654</v>
      </c>
      <c r="D640" s="4">
        <f>'[1]Acompanhamento Diário'!T643</f>
        <v>0.92090000000000005</v>
      </c>
      <c r="E640" s="4">
        <f>'[1]Acompanhamento Diário'!AE643</f>
        <v>0.91749999999999998</v>
      </c>
      <c r="F640" s="4">
        <f>'[1]Acompanhamento Diário'!AA643</f>
        <v>0.37080000000000002</v>
      </c>
    </row>
    <row r="641" spans="2:6" x14ac:dyDescent="0.25">
      <c r="B641" s="3">
        <f>'[1]Acompanhamento Diário'!A644</f>
        <v>41817</v>
      </c>
      <c r="C641" s="4">
        <f>'[1]Acompanhamento Diário'!B644</f>
        <v>0.3644</v>
      </c>
      <c r="D641" s="4">
        <f>'[1]Acompanhamento Diário'!T644</f>
        <v>0.92120000000000002</v>
      </c>
      <c r="E641" s="4">
        <f>'[1]Acompanhamento Diário'!AE644</f>
        <v>0.91469999999999996</v>
      </c>
      <c r="F641" s="4">
        <f>'[1]Acompanhamento Diário'!AA644</f>
        <v>0.36990000000000001</v>
      </c>
    </row>
    <row r="642" spans="2:6" x14ac:dyDescent="0.25">
      <c r="B642" s="3">
        <f>'[1]Acompanhamento Diário'!A645</f>
        <v>41818</v>
      </c>
      <c r="C642" s="4">
        <f>'[1]Acompanhamento Diário'!B645</f>
        <v>0.36399999999999999</v>
      </c>
      <c r="D642" s="4">
        <f>'[1]Acompanhamento Diário'!T645</f>
        <v>0.92110000000000003</v>
      </c>
      <c r="E642" s="4">
        <f>'[1]Acompanhamento Diário'!AE645</f>
        <v>0.91449999999999998</v>
      </c>
      <c r="F642" s="4">
        <f>'[1]Acompanhamento Diário'!AA645</f>
        <v>0.36859999999999998</v>
      </c>
    </row>
    <row r="643" spans="2:6" x14ac:dyDescent="0.25">
      <c r="B643" s="3">
        <f>'[1]Acompanhamento Diário'!A646</f>
        <v>41819</v>
      </c>
      <c r="C643" s="4">
        <f>'[1]Acompanhamento Diário'!B646</f>
        <v>0.36399999999999999</v>
      </c>
      <c r="D643" s="4">
        <f>'[1]Acompanhamento Diário'!T646</f>
        <v>0.93559999999999999</v>
      </c>
      <c r="E643" s="4">
        <f>'[1]Acompanhamento Diário'!AE646</f>
        <v>0.91579999999999995</v>
      </c>
      <c r="F643" s="4">
        <f>'[1]Acompanhamento Diário'!AA646</f>
        <v>0.36709999999999998</v>
      </c>
    </row>
    <row r="644" spans="2:6" x14ac:dyDescent="0.25">
      <c r="B644" s="3">
        <f>'[1]Acompanhamento Diário'!A647</f>
        <v>41820</v>
      </c>
      <c r="C644" s="4">
        <f>'[1]Acompanhamento Diário'!B647</f>
        <v>0.36330000000000001</v>
      </c>
      <c r="D644" s="4">
        <f>'[1]Acompanhamento Diário'!T647</f>
        <v>0.94750000000000001</v>
      </c>
      <c r="E644" s="4">
        <f>'[1]Acompanhamento Diário'!AE647</f>
        <v>0.91659999999999997</v>
      </c>
      <c r="F644" s="4">
        <f>'[1]Acompanhamento Diário'!AA647</f>
        <v>0.36559999999999998</v>
      </c>
    </row>
    <row r="645" spans="2:6" x14ac:dyDescent="0.25">
      <c r="B645" s="3">
        <f>'[1]Acompanhamento Diário'!A648</f>
        <v>41821</v>
      </c>
      <c r="C645" s="4">
        <f>'[1]Acompanhamento Diário'!B648</f>
        <v>0.36270000000000002</v>
      </c>
      <c r="D645" s="4">
        <f>'[1]Acompanhamento Diário'!T648</f>
        <v>0.96009999999999995</v>
      </c>
      <c r="E645" s="4">
        <f>'[1]Acompanhamento Diário'!AE648</f>
        <v>0.9153</v>
      </c>
      <c r="F645" s="4">
        <f>'[1]Acompanhamento Diário'!AA648</f>
        <v>0.36399999999999999</v>
      </c>
    </row>
    <row r="646" spans="2:6" x14ac:dyDescent="0.25">
      <c r="B646" s="3">
        <f>'[1]Acompanhamento Diário'!A649</f>
        <v>41822</v>
      </c>
      <c r="C646" s="4">
        <f>'[1]Acompanhamento Diário'!B649</f>
        <v>0.36230000000000001</v>
      </c>
      <c r="D646" s="4">
        <f>'[1]Acompanhamento Diário'!T649</f>
        <v>0.96609999999999996</v>
      </c>
      <c r="E646" s="4">
        <f>'[1]Acompanhamento Diário'!AE649</f>
        <v>0.91290000000000004</v>
      </c>
      <c r="F646" s="4">
        <f>'[1]Acompanhamento Diário'!AA649</f>
        <v>0.36259999999999998</v>
      </c>
    </row>
    <row r="647" spans="2:6" x14ac:dyDescent="0.25">
      <c r="B647" s="3">
        <f>'[1]Acompanhamento Diário'!A650</f>
        <v>41823</v>
      </c>
      <c r="C647" s="4">
        <f>'[1]Acompanhamento Diário'!B650</f>
        <v>0.3609</v>
      </c>
      <c r="D647" s="4">
        <f>'[1]Acompanhamento Diário'!T650</f>
        <v>0.96879999999999999</v>
      </c>
      <c r="E647" s="4">
        <f>'[1]Acompanhamento Diário'!AE650</f>
        <v>0.91200000000000003</v>
      </c>
      <c r="F647" s="4">
        <f>'[1]Acompanhamento Diário'!AA650</f>
        <v>0.3609</v>
      </c>
    </row>
    <row r="648" spans="2:6" x14ac:dyDescent="0.25">
      <c r="B648" s="3">
        <f>'[1]Acompanhamento Diário'!A651</f>
        <v>41826</v>
      </c>
      <c r="C648" s="4">
        <f>'[1]Acompanhamento Diário'!B651</f>
        <v>0.35909999999999997</v>
      </c>
      <c r="D648" s="4">
        <f>'[1]Acompanhamento Diário'!T651</f>
        <v>0.97109999999999996</v>
      </c>
      <c r="E648" s="4">
        <f>'[1]Acompanhamento Diário'!AE651</f>
        <v>0.90920000000000001</v>
      </c>
      <c r="F648" s="4">
        <f>'[1]Acompanhamento Diário'!AA651</f>
        <v>0.35620000000000002</v>
      </c>
    </row>
    <row r="649" spans="2:6" x14ac:dyDescent="0.25">
      <c r="B649" s="3">
        <f>'[1]Acompanhamento Diário'!A652</f>
        <v>41827</v>
      </c>
      <c r="C649" s="4">
        <f>'[1]Acompanhamento Diário'!B652</f>
        <v>0.35759999999999997</v>
      </c>
      <c r="D649" s="4">
        <f>'[1]Acompanhamento Diário'!T652</f>
        <v>0.97060000000000002</v>
      </c>
      <c r="E649" s="4">
        <f>'[1]Acompanhamento Diário'!AE652</f>
        <v>0.90790000000000004</v>
      </c>
      <c r="F649" s="4">
        <f>'[1]Acompanhamento Diário'!AA652</f>
        <v>0.35520000000000002</v>
      </c>
    </row>
    <row r="650" spans="2:6" x14ac:dyDescent="0.25">
      <c r="B650" s="3">
        <f>'[1]Acompanhamento Diário'!A653</f>
        <v>41828</v>
      </c>
      <c r="C650" s="4">
        <f>'[1]Acompanhamento Diário'!B653</f>
        <v>0.35680000000000001</v>
      </c>
      <c r="D650" s="4">
        <f>'[1]Acompanhamento Diário'!T653</f>
        <v>0.9728</v>
      </c>
      <c r="E650" s="4">
        <f>'[1]Acompanhamento Diário'!AE653</f>
        <v>0.90620000000000001</v>
      </c>
      <c r="F650" s="4">
        <f>'[1]Acompanhamento Diário'!AA653</f>
        <v>0.35439999999999999</v>
      </c>
    </row>
    <row r="651" spans="2:6" x14ac:dyDescent="0.25">
      <c r="B651" s="3">
        <f>'[1]Acompanhamento Diário'!A654</f>
        <v>41829</v>
      </c>
      <c r="C651" s="4">
        <f>'[1]Acompanhamento Diário'!B654</f>
        <v>0.35649999999999998</v>
      </c>
      <c r="D651" s="4">
        <f>'[1]Acompanhamento Diário'!T654</f>
        <v>0.97150000000000003</v>
      </c>
      <c r="E651" s="4">
        <f>'[1]Acompanhamento Diário'!AE654</f>
        <v>0.90459999999999996</v>
      </c>
      <c r="F651" s="4">
        <f>'[1]Acompanhamento Diário'!AA654</f>
        <v>0.35299999999999998</v>
      </c>
    </row>
    <row r="652" spans="2:6" x14ac:dyDescent="0.25">
      <c r="B652" s="3">
        <f>'[1]Acompanhamento Diário'!A655</f>
        <v>41830</v>
      </c>
      <c r="C652" s="4">
        <f>'[1]Acompanhamento Diário'!B655</f>
        <v>0.35520000000000002</v>
      </c>
      <c r="D652" s="4">
        <f>'[1]Acompanhamento Diário'!T655</f>
        <v>0.9698</v>
      </c>
      <c r="E652" s="4">
        <f>'[1]Acompanhamento Diário'!AE655</f>
        <v>0.90249999999999997</v>
      </c>
      <c r="F652" s="4">
        <f>'[1]Acompanhamento Diário'!AA655</f>
        <v>0.35120000000000001</v>
      </c>
    </row>
    <row r="653" spans="2:6" x14ac:dyDescent="0.25">
      <c r="B653" s="3">
        <f>'[1]Acompanhamento Diário'!A656</f>
        <v>41831</v>
      </c>
      <c r="C653" s="4">
        <f>'[1]Acompanhamento Diário'!B656</f>
        <v>0.35410000000000003</v>
      </c>
      <c r="D653" s="4">
        <f>'[1]Acompanhamento Diário'!T656</f>
        <v>0.96479999999999999</v>
      </c>
      <c r="E653" s="4">
        <f>'[1]Acompanhamento Diário'!AE656</f>
        <v>0.9012</v>
      </c>
      <c r="F653" s="4">
        <f>'[1]Acompanhamento Diário'!AA656</f>
        <v>0.3498</v>
      </c>
    </row>
    <row r="654" spans="2:6" x14ac:dyDescent="0.25">
      <c r="B654" s="3">
        <f>'[1]Acompanhamento Diário'!A657</f>
        <v>41832</v>
      </c>
      <c r="C654" s="4">
        <f>'[1]Acompanhamento Diário'!B657</f>
        <v>0.35420000000000001</v>
      </c>
      <c r="D654" s="4">
        <f>'[1]Acompanhamento Diário'!T657</f>
        <v>0.96350000000000002</v>
      </c>
      <c r="E654" s="4">
        <f>'[1]Acompanhamento Diário'!AE657</f>
        <v>0.89959999999999996</v>
      </c>
      <c r="F654" s="4">
        <f>'[1]Acompanhamento Diário'!AA657</f>
        <v>0.34849999999999998</v>
      </c>
    </row>
    <row r="655" spans="2:6" x14ac:dyDescent="0.25">
      <c r="B655" s="3">
        <f>'[1]Acompanhamento Diário'!A658</f>
        <v>41833</v>
      </c>
      <c r="C655" s="4">
        <f>'[1]Acompanhamento Diário'!B658</f>
        <v>0.3543</v>
      </c>
      <c r="D655" s="4">
        <f>'[1]Acompanhamento Diário'!T658</f>
        <v>0.96760000000000002</v>
      </c>
      <c r="E655" s="4">
        <f>'[1]Acompanhamento Diário'!AE658</f>
        <v>0.89849999999999997</v>
      </c>
      <c r="F655" s="4">
        <f>'[1]Acompanhamento Diário'!AA658</f>
        <v>0.34720000000000001</v>
      </c>
    </row>
    <row r="656" spans="2:6" x14ac:dyDescent="0.25">
      <c r="B656" s="3">
        <f>'[1]Acompanhamento Diário'!A659</f>
        <v>41834</v>
      </c>
      <c r="C656" s="4">
        <f>'[1]Acompanhamento Diário'!B659</f>
        <v>0.35349999999999998</v>
      </c>
      <c r="D656" s="4">
        <f>'[1]Acompanhamento Diário'!T659</f>
        <v>0.96509999999999996</v>
      </c>
      <c r="E656" s="4">
        <f>'[1]Acompanhamento Diário'!AE659</f>
        <v>0.89690000000000003</v>
      </c>
      <c r="F656" s="4">
        <f>'[1]Acompanhamento Diário'!AA659</f>
        <v>0.34620000000000001</v>
      </c>
    </row>
    <row r="657" spans="2:6" x14ac:dyDescent="0.25">
      <c r="B657" s="3">
        <f>'[1]Acompanhamento Diário'!A660</f>
        <v>41835</v>
      </c>
      <c r="C657" s="4">
        <f>'[1]Acompanhamento Diário'!B660</f>
        <v>0.35220000000000001</v>
      </c>
      <c r="D657" s="4">
        <f>'[1]Acompanhamento Diário'!T660</f>
        <v>0.95930000000000004</v>
      </c>
      <c r="E657" s="4">
        <f>'[1]Acompanhamento Diário'!AE660</f>
        <v>0.89539999999999997</v>
      </c>
      <c r="F657" s="4">
        <f>'[1]Acompanhamento Diário'!AA660</f>
        <v>0.34460000000000002</v>
      </c>
    </row>
    <row r="658" spans="2:6" x14ac:dyDescent="0.25">
      <c r="B658" s="3">
        <f>'[1]Acompanhamento Diário'!A661</f>
        <v>41836</v>
      </c>
      <c r="C658" s="4">
        <f>'[1]Acompanhamento Diário'!B661</f>
        <v>0.35120000000000001</v>
      </c>
      <c r="D658" s="4">
        <f>'[1]Acompanhamento Diário'!T661</f>
        <v>0.95109999999999995</v>
      </c>
      <c r="E658" s="4">
        <f>'[1]Acompanhamento Diário'!AE661</f>
        <v>0.89319999999999999</v>
      </c>
      <c r="F658" s="4">
        <f>'[1]Acompanhamento Diário'!AA661</f>
        <v>0.34289999999999998</v>
      </c>
    </row>
    <row r="659" spans="2:6" x14ac:dyDescent="0.25">
      <c r="B659" s="3">
        <f>'[1]Acompanhamento Diário'!A662</f>
        <v>41837</v>
      </c>
      <c r="C659" s="4">
        <f>'[1]Acompanhamento Diário'!B662</f>
        <v>0.35039999999999999</v>
      </c>
      <c r="D659" s="4">
        <f>'[1]Acompanhamento Diário'!T662</f>
        <v>0.94530000000000003</v>
      </c>
      <c r="E659" s="4">
        <f>'[1]Acompanhamento Diário'!AE662</f>
        <v>0.89090000000000003</v>
      </c>
      <c r="F659" s="4">
        <f>'[1]Acompanhamento Diário'!AA662</f>
        <v>0.34160000000000001</v>
      </c>
    </row>
    <row r="660" spans="2:6" x14ac:dyDescent="0.25">
      <c r="B660" s="3">
        <f>'[1]Acompanhamento Diário'!A663</f>
        <v>41838</v>
      </c>
      <c r="C660" s="4">
        <f>'[1]Acompanhamento Diário'!B663</f>
        <v>0.34889999999999999</v>
      </c>
      <c r="D660" s="4">
        <f>'[1]Acompanhamento Diário'!T663</f>
        <v>0.94110000000000005</v>
      </c>
      <c r="E660" s="4">
        <f>'[1]Acompanhamento Diário'!AE663</f>
        <v>0.88649999999999995</v>
      </c>
      <c r="F660" s="4">
        <f>'[1]Acompanhamento Diário'!AA663</f>
        <v>0.34039999999999998</v>
      </c>
    </row>
    <row r="661" spans="2:6" x14ac:dyDescent="0.25">
      <c r="B661" s="3">
        <f>'[1]Acompanhamento Diário'!A664</f>
        <v>41839</v>
      </c>
      <c r="C661" s="4">
        <f>'[1]Acompanhamento Diário'!B664</f>
        <v>0.34839999999999999</v>
      </c>
      <c r="D661" s="4">
        <f>'[1]Acompanhamento Diário'!T664</f>
        <v>0.93720000000000003</v>
      </c>
      <c r="E661" s="4">
        <f>'[1]Acompanhamento Diário'!AE664</f>
        <v>0.88460000000000005</v>
      </c>
      <c r="F661" s="4">
        <f>'[1]Acompanhamento Diário'!AA664</f>
        <v>0.33889999999999998</v>
      </c>
    </row>
    <row r="662" spans="2:6" x14ac:dyDescent="0.25">
      <c r="B662" s="3">
        <f>'[1]Acompanhamento Diário'!A665</f>
        <v>41840</v>
      </c>
      <c r="C662" s="4">
        <f>'[1]Acompanhamento Diário'!B665</f>
        <v>0.34820000000000001</v>
      </c>
      <c r="D662" s="4">
        <f>'[1]Acompanhamento Diário'!T665</f>
        <v>0.93279999999999996</v>
      </c>
      <c r="E662" s="4">
        <f>'[1]Acompanhamento Diário'!AE665</f>
        <v>0.88290000000000002</v>
      </c>
      <c r="F662" s="4">
        <f>'[1]Acompanhamento Diário'!AA665</f>
        <v>0.33750000000000002</v>
      </c>
    </row>
    <row r="663" spans="2:6" x14ac:dyDescent="0.25">
      <c r="B663" s="3">
        <f>'[1]Acompanhamento Diário'!A666</f>
        <v>41841</v>
      </c>
      <c r="C663" s="4">
        <f>'[1]Acompanhamento Diário'!B666</f>
        <v>0.3468</v>
      </c>
      <c r="D663" s="4">
        <f>'[1]Acompanhamento Diário'!T666</f>
        <v>0.92589999999999995</v>
      </c>
      <c r="E663" s="4">
        <f>'[1]Acompanhamento Diário'!AE666</f>
        <v>0.87980000000000003</v>
      </c>
      <c r="F663" s="4">
        <f>'[1]Acompanhamento Diário'!AA666</f>
        <v>0.33610000000000001</v>
      </c>
    </row>
    <row r="664" spans="2:6" x14ac:dyDescent="0.25">
      <c r="B664" s="3">
        <f>'[1]Acompanhamento Diário'!A667</f>
        <v>41842</v>
      </c>
      <c r="C664" s="4">
        <f>'[1]Acompanhamento Diário'!B667</f>
        <v>0.34539999999999998</v>
      </c>
      <c r="D664" s="4">
        <f>'[1]Acompanhamento Diário'!T667</f>
        <v>0.91910000000000003</v>
      </c>
      <c r="E664" s="4">
        <f>'[1]Acompanhamento Diário'!AE667</f>
        <v>0.87529999999999997</v>
      </c>
      <c r="F664" s="4">
        <f>'[1]Acompanhamento Diário'!AA667</f>
        <v>0.33439999999999998</v>
      </c>
    </row>
    <row r="665" spans="2:6" x14ac:dyDescent="0.25">
      <c r="B665" s="3">
        <f>'[1]Acompanhamento Diário'!A668</f>
        <v>41843</v>
      </c>
      <c r="C665" s="4">
        <f>'[1]Acompanhamento Diário'!B668</f>
        <v>0.34260000000000002</v>
      </c>
      <c r="D665" s="4">
        <f>'[1]Acompanhamento Diário'!T668</f>
        <v>0.91210000000000002</v>
      </c>
      <c r="E665" s="4">
        <f>'[1]Acompanhamento Diário'!AE668</f>
        <v>0.87190000000000001</v>
      </c>
      <c r="F665" s="4">
        <f>'[1]Acompanhamento Diário'!AA668</f>
        <v>0.33289999999999997</v>
      </c>
    </row>
    <row r="666" spans="2:6" x14ac:dyDescent="0.25">
      <c r="B666" s="3">
        <f>'[1]Acompanhamento Diário'!A669</f>
        <v>41844</v>
      </c>
      <c r="C666" s="4">
        <f>'[1]Acompanhamento Diário'!B669</f>
        <v>0.34329999999999999</v>
      </c>
      <c r="D666" s="4">
        <f>'[1]Acompanhamento Diário'!T669</f>
        <v>0.91200000000000003</v>
      </c>
      <c r="E666" s="4">
        <f>'[1]Acompanhamento Diário'!AE669</f>
        <v>0.86860000000000004</v>
      </c>
      <c r="F666" s="4">
        <f>'[1]Acompanhamento Diário'!AA669</f>
        <v>0.33160000000000001</v>
      </c>
    </row>
    <row r="667" spans="2:6" x14ac:dyDescent="0.25">
      <c r="B667" s="3">
        <f>'[1]Acompanhamento Diário'!A670</f>
        <v>41845</v>
      </c>
      <c r="C667" s="4">
        <f>'[1]Acompanhamento Diário'!B670</f>
        <v>0.34300000000000003</v>
      </c>
      <c r="D667" s="4">
        <f>'[1]Acompanhamento Diário'!T670</f>
        <v>0.91549999999999998</v>
      </c>
      <c r="E667" s="4">
        <f>'[1]Acompanhamento Diário'!AE670</f>
        <v>0.86539999999999995</v>
      </c>
      <c r="F667" s="4">
        <f>'[1]Acompanhamento Diário'!AA670</f>
        <v>0.33</v>
      </c>
    </row>
    <row r="668" spans="2:6" x14ac:dyDescent="0.25">
      <c r="B668" s="3">
        <f>'[1]Acompanhamento Diário'!A671</f>
        <v>41846</v>
      </c>
      <c r="C668" s="4">
        <f>'[1]Acompanhamento Diário'!B671</f>
        <v>0.34399999999999997</v>
      </c>
      <c r="D668" s="4">
        <f>'[1]Acompanhamento Diário'!T671</f>
        <v>0.91739999999999999</v>
      </c>
      <c r="E668" s="4">
        <f>'[1]Acompanhamento Diário'!AE671</f>
        <v>0.86260000000000003</v>
      </c>
      <c r="F668" s="4">
        <f>'[1]Acompanhamento Diário'!AA671</f>
        <v>0.32869999999999999</v>
      </c>
    </row>
    <row r="669" spans="2:6" x14ac:dyDescent="0.25">
      <c r="B669" s="3">
        <f>'[1]Acompanhamento Diário'!A672</f>
        <v>41847</v>
      </c>
      <c r="C669" s="4">
        <f>'[1]Acompanhamento Diário'!B672</f>
        <v>0.34470000000000001</v>
      </c>
      <c r="D669" s="4">
        <f>'[1]Acompanhamento Diário'!T672</f>
        <v>0.9214</v>
      </c>
      <c r="E669" s="4">
        <f>'[1]Acompanhamento Diário'!AE672</f>
        <v>0.86019999999999996</v>
      </c>
      <c r="F669" s="4">
        <f>'[1]Acompanhamento Diário'!AA672</f>
        <v>0.32779999999999998</v>
      </c>
    </row>
    <row r="670" spans="2:6" x14ac:dyDescent="0.25">
      <c r="B670" s="3">
        <f>'[1]Acompanhamento Diário'!A673</f>
        <v>41848</v>
      </c>
      <c r="C670" s="4">
        <f>'[1]Acompanhamento Diário'!B673</f>
        <v>0.34499999999999997</v>
      </c>
      <c r="D670" s="4">
        <f>'[1]Acompanhamento Diário'!T673</f>
        <v>0.91890000000000005</v>
      </c>
      <c r="E670" s="4">
        <f>'[1]Acompanhamento Diário'!AE673</f>
        <v>0.85750000000000004</v>
      </c>
      <c r="F670" s="4">
        <f>'[1]Acompanhamento Diário'!AA673</f>
        <v>0.32669999999999999</v>
      </c>
    </row>
    <row r="671" spans="2:6" x14ac:dyDescent="0.25">
      <c r="B671" s="3">
        <f>'[1]Acompanhamento Diário'!A674</f>
        <v>41849</v>
      </c>
      <c r="C671" s="4">
        <f>'[1]Acompanhamento Diário'!B674</f>
        <v>0.34499999999999997</v>
      </c>
      <c r="D671" s="4">
        <f>'[1]Acompanhamento Diário'!T674</f>
        <v>0.9143</v>
      </c>
      <c r="E671" s="4">
        <f>'[1]Acompanhamento Diário'!AE674</f>
        <v>0.85450000000000004</v>
      </c>
      <c r="F671" s="4">
        <f>'[1]Acompanhamento Diário'!AA674</f>
        <v>0.32550000000000001</v>
      </c>
    </row>
    <row r="672" spans="2:6" x14ac:dyDescent="0.25">
      <c r="B672" s="3">
        <f>'[1]Acompanhamento Diário'!A675</f>
        <v>41850</v>
      </c>
      <c r="C672" s="4">
        <f>'[1]Acompanhamento Diário'!B675</f>
        <v>0.34439999999999998</v>
      </c>
      <c r="D672" s="4">
        <f>'[1]Acompanhamento Diário'!T675</f>
        <v>0.90900000000000003</v>
      </c>
      <c r="E672" s="4">
        <f>'[1]Acompanhamento Diário'!AE675</f>
        <v>0.85199999999999998</v>
      </c>
      <c r="F672" s="4">
        <f>'[1]Acompanhamento Diário'!AA675</f>
        <v>0.32429999999999998</v>
      </c>
    </row>
    <row r="673" spans="2:6" x14ac:dyDescent="0.25">
      <c r="B673" s="3">
        <f>'[1]Acompanhamento Diário'!A676</f>
        <v>41851</v>
      </c>
      <c r="C673" s="4">
        <f>'[1]Acompanhamento Diário'!B676</f>
        <v>0.34360000000000002</v>
      </c>
      <c r="D673" s="4">
        <f>'[1]Acompanhamento Diário'!T676</f>
        <v>0.90469999999999995</v>
      </c>
      <c r="E673" s="4">
        <f>'[1]Acompanhamento Diário'!AE676</f>
        <v>0.84870000000000001</v>
      </c>
      <c r="F673" s="4">
        <f>'[1]Acompanhamento Diário'!AA676</f>
        <v>0.32300000000000001</v>
      </c>
    </row>
    <row r="674" spans="2:6" x14ac:dyDescent="0.25">
      <c r="B674" s="3">
        <f>'[1]Acompanhamento Diário'!A677</f>
        <v>41852</v>
      </c>
      <c r="C674" s="4">
        <f>'[1]Acompanhamento Diário'!B677</f>
        <v>0.34279999999999999</v>
      </c>
      <c r="D674" s="4">
        <f>'[1]Acompanhamento Diário'!T677</f>
        <v>0.89800000000000002</v>
      </c>
      <c r="E674" s="4">
        <f>'[1]Acompanhamento Diário'!AE677</f>
        <v>0.84599999999999997</v>
      </c>
      <c r="F674" s="4">
        <f>'[1]Acompanhamento Diário'!AA677</f>
        <v>0.32150000000000001</v>
      </c>
    </row>
    <row r="675" spans="2:6" x14ac:dyDescent="0.25">
      <c r="B675" s="3">
        <f>'[1]Acompanhamento Diário'!A678</f>
        <v>41853</v>
      </c>
      <c r="C675" s="4">
        <f>'[1]Acompanhamento Diário'!B678</f>
        <v>0.34279999999999999</v>
      </c>
      <c r="D675" s="4">
        <f>'[1]Acompanhamento Diário'!T678</f>
        <v>0.89529999999999998</v>
      </c>
      <c r="E675" s="4">
        <f>'[1]Acompanhamento Diário'!AE678</f>
        <v>0.84299999999999997</v>
      </c>
      <c r="F675" s="4">
        <f>'[1]Acompanhamento Diário'!AA678</f>
        <v>0.32</v>
      </c>
    </row>
    <row r="676" spans="2:6" x14ac:dyDescent="0.25">
      <c r="B676" s="3">
        <f>'[1]Acompanhamento Diário'!A679</f>
        <v>41854</v>
      </c>
      <c r="C676" s="4">
        <f>'[1]Acompanhamento Diário'!B679</f>
        <v>0.3427</v>
      </c>
      <c r="D676" s="4">
        <f>'[1]Acompanhamento Diário'!T679</f>
        <v>0.89649999999999996</v>
      </c>
      <c r="E676" s="4">
        <f>'[1]Acompanhamento Diário'!AE679</f>
        <v>0.84030000000000005</v>
      </c>
      <c r="F676" s="4">
        <f>'[1]Acompanhamento Diário'!AA679</f>
        <v>0.31900000000000001</v>
      </c>
    </row>
    <row r="677" spans="2:6" x14ac:dyDescent="0.25">
      <c r="B677" s="3">
        <f>'[1]Acompanhamento Diário'!A680</f>
        <v>41855</v>
      </c>
      <c r="C677" s="4">
        <f>'[1]Acompanhamento Diário'!B680</f>
        <v>0.34129999999999999</v>
      </c>
      <c r="D677" s="4">
        <f>'[1]Acompanhamento Diário'!T680</f>
        <v>0.89159999999999995</v>
      </c>
      <c r="E677" s="4">
        <f>'[1]Acompanhamento Diário'!AE680</f>
        <v>0.8347</v>
      </c>
      <c r="F677" s="4">
        <f>'[1]Acompanhamento Diário'!AA680</f>
        <v>0.31780000000000003</v>
      </c>
    </row>
    <row r="678" spans="2:6" x14ac:dyDescent="0.25">
      <c r="B678" s="3">
        <f>'[1]Acompanhamento Diário'!A681</f>
        <v>41856</v>
      </c>
      <c r="C678" s="4">
        <f>'[1]Acompanhamento Diário'!B681</f>
        <v>0.34050000000000002</v>
      </c>
      <c r="D678" s="4">
        <f>'[1]Acompanhamento Diário'!T681</f>
        <v>0.8841</v>
      </c>
      <c r="E678" s="4">
        <f>'[1]Acompanhamento Diário'!AE681</f>
        <v>0.82830000000000004</v>
      </c>
      <c r="F678" s="4">
        <f>'[1]Acompanhamento Diário'!AA681</f>
        <v>0.31569999999999998</v>
      </c>
    </row>
    <row r="679" spans="2:6" x14ac:dyDescent="0.25">
      <c r="B679" s="3">
        <f>'[1]Acompanhamento Diário'!A682</f>
        <v>41857</v>
      </c>
      <c r="C679" s="4">
        <f>'[1]Acompanhamento Diário'!B682</f>
        <v>0.33950000000000002</v>
      </c>
      <c r="D679" s="4">
        <f>'[1]Acompanhamento Diário'!T682</f>
        <v>0.87649999999999995</v>
      </c>
      <c r="E679" s="4">
        <f>'[1]Acompanhamento Diário'!AE682</f>
        <v>0.8256</v>
      </c>
      <c r="F679" s="4">
        <f>'[1]Acompanhamento Diário'!AA682</f>
        <v>0.31409999999999999</v>
      </c>
    </row>
    <row r="680" spans="2:6" x14ac:dyDescent="0.25">
      <c r="B680" s="3">
        <f>'[1]Acompanhamento Diário'!A683</f>
        <v>41858</v>
      </c>
      <c r="C680" s="4">
        <f>'[1]Acompanhamento Diário'!B683</f>
        <v>0.33829999999999999</v>
      </c>
      <c r="D680" s="4">
        <f>'[1]Acompanhamento Diário'!T683</f>
        <v>0.86819999999999997</v>
      </c>
      <c r="E680" s="4">
        <f>'[1]Acompanhamento Diário'!AE683</f>
        <v>0.82140000000000002</v>
      </c>
      <c r="F680" s="4">
        <f>'[1]Acompanhamento Diário'!AA683</f>
        <v>0.31219999999999998</v>
      </c>
    </row>
    <row r="681" spans="2:6" x14ac:dyDescent="0.25">
      <c r="B681" s="3">
        <f>'[1]Acompanhamento Diário'!A684</f>
        <v>41859</v>
      </c>
      <c r="C681" s="4">
        <f>'[1]Acompanhamento Diário'!B684</f>
        <v>0.33679999999999999</v>
      </c>
      <c r="D681" s="4">
        <f>'[1]Acompanhamento Diário'!T684</f>
        <v>0.85909999999999997</v>
      </c>
      <c r="E681" s="4">
        <f>'[1]Acompanhamento Diário'!AE684</f>
        <v>0.81559999999999999</v>
      </c>
      <c r="F681" s="4">
        <f>'[1]Acompanhamento Diário'!AA684</f>
        <v>0.31059999999999999</v>
      </c>
    </row>
    <row r="682" spans="2:6" x14ac:dyDescent="0.25">
      <c r="B682" s="3">
        <f>'[1]Acompanhamento Diário'!A685</f>
        <v>41860</v>
      </c>
      <c r="C682" s="4">
        <f>'[1]Acompanhamento Diário'!B685</f>
        <v>0.33600000000000002</v>
      </c>
      <c r="D682" s="4">
        <f>'[1]Acompanhamento Diário'!T685</f>
        <v>0.85440000000000005</v>
      </c>
      <c r="E682" s="4">
        <f>'[1]Acompanhamento Diário'!AE685</f>
        <v>0.81289999999999996</v>
      </c>
      <c r="F682" s="4">
        <f>'[1]Acompanhamento Diário'!AA685</f>
        <v>0.30869999999999997</v>
      </c>
    </row>
    <row r="683" spans="2:6" x14ac:dyDescent="0.25">
      <c r="B683" s="3">
        <f>'[1]Acompanhamento Diário'!A686</f>
        <v>41861</v>
      </c>
      <c r="C683" s="4">
        <f>'[1]Acompanhamento Diário'!B686</f>
        <v>0.33550000000000002</v>
      </c>
      <c r="D683" s="4">
        <f>'[1]Acompanhamento Diário'!T686</f>
        <v>0.85250000000000004</v>
      </c>
      <c r="E683" s="4">
        <f>'[1]Acompanhamento Diário'!AE686</f>
        <v>0.80930000000000002</v>
      </c>
      <c r="F683" s="4">
        <f>'[1]Acompanhamento Diário'!AA686</f>
        <v>0.30690000000000001</v>
      </c>
    </row>
    <row r="684" spans="2:6" x14ac:dyDescent="0.25">
      <c r="B684" s="3">
        <f>'[1]Acompanhamento Diário'!A687</f>
        <v>41862</v>
      </c>
      <c r="C684" s="4">
        <f>'[1]Acompanhamento Diário'!B687</f>
        <v>0.33350000000000002</v>
      </c>
      <c r="D684" s="4">
        <f>'[1]Acompanhamento Diário'!T687</f>
        <v>0.84550000000000003</v>
      </c>
      <c r="E684" s="4">
        <f>'[1]Acompanhamento Diário'!AE687</f>
        <v>0.80400000000000005</v>
      </c>
      <c r="F684" s="4">
        <f>'[1]Acompanhamento Diário'!AA687</f>
        <v>0.3049</v>
      </c>
    </row>
    <row r="685" spans="2:6" x14ac:dyDescent="0.25">
      <c r="B685" s="3">
        <f>'[1]Acompanhamento Diário'!A688</f>
        <v>41863</v>
      </c>
      <c r="C685" s="4">
        <f>'[1]Acompanhamento Diário'!B688</f>
        <v>0.33179999999999998</v>
      </c>
      <c r="D685" s="4">
        <f>'[1]Acompanhamento Diário'!T688</f>
        <v>0.83840000000000003</v>
      </c>
      <c r="E685" s="4">
        <f>'[1]Acompanhamento Diário'!AE688</f>
        <v>0.79479999999999995</v>
      </c>
      <c r="F685" s="4">
        <f>'[1]Acompanhamento Diário'!AA688</f>
        <v>0.30280000000000001</v>
      </c>
    </row>
    <row r="686" spans="2:6" x14ac:dyDescent="0.25">
      <c r="B686" s="3">
        <f>'[1]Acompanhamento Diário'!A689</f>
        <v>41864</v>
      </c>
      <c r="C686" s="4">
        <f>'[1]Acompanhamento Diário'!B689</f>
        <v>0.3301</v>
      </c>
      <c r="D686" s="4">
        <f>'[1]Acompanhamento Diário'!T689</f>
        <v>0.83320000000000005</v>
      </c>
      <c r="E686" s="4">
        <f>'[1]Acompanhamento Diário'!AE689</f>
        <v>0.78569999999999995</v>
      </c>
      <c r="F686" s="4">
        <f>'[1]Acompanhamento Diário'!AA689</f>
        <v>0.30099999999999999</v>
      </c>
    </row>
    <row r="687" spans="2:6" x14ac:dyDescent="0.25">
      <c r="B687" s="3">
        <f>'[1]Acompanhamento Diário'!A690</f>
        <v>41865</v>
      </c>
      <c r="C687" s="4">
        <f>'[1]Acompanhamento Diário'!B690</f>
        <v>0.32879999999999998</v>
      </c>
      <c r="D687" s="4">
        <f>'[1]Acompanhamento Diário'!T690</f>
        <v>0.82599999999999996</v>
      </c>
      <c r="E687" s="4">
        <f>'[1]Acompanhamento Diário'!AE690</f>
        <v>0.77849999999999997</v>
      </c>
      <c r="F687" s="4">
        <f>'[1]Acompanhamento Diário'!AA690</f>
        <v>0.29970000000000002</v>
      </c>
    </row>
    <row r="688" spans="2:6" x14ac:dyDescent="0.25">
      <c r="B688" s="3">
        <f>'[1]Acompanhamento Diário'!A691</f>
        <v>41866</v>
      </c>
      <c r="C688" s="4">
        <f>'[1]Acompanhamento Diário'!B691</f>
        <v>0.32750000000000001</v>
      </c>
      <c r="D688" s="4">
        <f>'[1]Acompanhamento Diário'!T691</f>
        <v>0.81940000000000002</v>
      </c>
      <c r="E688" s="4">
        <f>'[1]Acompanhamento Diário'!AE691</f>
        <v>0.77170000000000005</v>
      </c>
      <c r="F688" s="4">
        <f>'[1]Acompanhamento Diário'!AA691</f>
        <v>0.29870000000000002</v>
      </c>
    </row>
    <row r="689" spans="2:6" x14ac:dyDescent="0.25">
      <c r="B689" s="3">
        <f>'[1]Acompanhamento Diário'!A692</f>
        <v>41867</v>
      </c>
      <c r="C689" s="4">
        <f>'[1]Acompanhamento Diário'!B692</f>
        <v>0.32629999999999998</v>
      </c>
      <c r="D689" s="4">
        <f>'[1]Acompanhamento Diário'!T692</f>
        <v>0.81769999999999998</v>
      </c>
      <c r="E689" s="4">
        <f>'[1]Acompanhamento Diário'!AE692</f>
        <v>0.76659999999999995</v>
      </c>
      <c r="F689" s="4">
        <f>'[1]Acompanhamento Diário'!AA692</f>
        <v>0.2974</v>
      </c>
    </row>
    <row r="690" spans="2:6" x14ac:dyDescent="0.25">
      <c r="B690" s="3">
        <f>'[1]Acompanhamento Diário'!A693</f>
        <v>41868</v>
      </c>
      <c r="C690" s="4">
        <f>'[1]Acompanhamento Diário'!B693</f>
        <v>0.32600000000000001</v>
      </c>
      <c r="D690" s="4">
        <f>'[1]Acompanhamento Diário'!T693</f>
        <v>0.82150000000000001</v>
      </c>
      <c r="E690" s="4">
        <f>'[1]Acompanhamento Diário'!AE693</f>
        <v>0.76219999999999999</v>
      </c>
      <c r="F690" s="4">
        <f>'[1]Acompanhamento Diário'!AA693</f>
        <v>0.29620000000000002</v>
      </c>
    </row>
    <row r="691" spans="2:6" x14ac:dyDescent="0.25">
      <c r="B691" s="3">
        <f>'[1]Acompanhamento Diário'!A694</f>
        <v>41869</v>
      </c>
      <c r="C691" s="4">
        <f>'[1]Acompanhamento Diário'!B694</f>
        <v>0.32429999999999998</v>
      </c>
      <c r="D691" s="4">
        <f>'[1]Acompanhamento Diário'!T694</f>
        <v>0.81910000000000005</v>
      </c>
      <c r="E691" s="4">
        <f>'[1]Acompanhamento Diário'!AE694</f>
        <v>0.75409999999999999</v>
      </c>
      <c r="F691" s="4">
        <f>'[1]Acompanhamento Diário'!AA694</f>
        <v>0.29449999999999998</v>
      </c>
    </row>
    <row r="692" spans="2:6" x14ac:dyDescent="0.25">
      <c r="B692" s="3">
        <f>'[1]Acompanhamento Diário'!A695</f>
        <v>41870</v>
      </c>
      <c r="C692" s="4">
        <f>'[1]Acompanhamento Diário'!B695</f>
        <v>0.32250000000000001</v>
      </c>
      <c r="D692" s="4">
        <f>'[1]Acompanhamento Diário'!T695</f>
        <v>0.81310000000000004</v>
      </c>
      <c r="E692" s="4">
        <f>'[1]Acompanhamento Diário'!AE695</f>
        <v>0.74539999999999995</v>
      </c>
      <c r="F692" s="4">
        <f>'[1]Acompanhamento Diário'!AA695</f>
        <v>0.2928</v>
      </c>
    </row>
    <row r="693" spans="2:6" x14ac:dyDescent="0.25">
      <c r="B693" s="3">
        <f>'[1]Acompanhamento Diário'!A696</f>
        <v>41871</v>
      </c>
      <c r="C693" s="4">
        <f>'[1]Acompanhamento Diário'!B696</f>
        <v>0.32090000000000002</v>
      </c>
      <c r="D693" s="4">
        <f>'[1]Acompanhamento Diário'!T696</f>
        <v>0.80600000000000005</v>
      </c>
      <c r="E693" s="4">
        <f>'[1]Acompanhamento Diário'!AE696</f>
        <v>0.7359</v>
      </c>
      <c r="F693" s="4">
        <f>'[1]Acompanhamento Diário'!AA696</f>
        <v>0.2908</v>
      </c>
    </row>
    <row r="694" spans="2:6" x14ac:dyDescent="0.25">
      <c r="B694" s="3">
        <f>'[1]Acompanhamento Diário'!A697</f>
        <v>41872</v>
      </c>
      <c r="C694" s="4">
        <f>'[1]Acompanhamento Diário'!B697</f>
        <v>0.31890000000000002</v>
      </c>
      <c r="D694" s="4">
        <f>'[1]Acompanhamento Diário'!T697</f>
        <v>0.7994</v>
      </c>
      <c r="E694" s="4">
        <f>'[1]Acompanhamento Diário'!AE697</f>
        <v>0.72719999999999996</v>
      </c>
      <c r="F694" s="4">
        <f>'[1]Acompanhamento Diário'!AA697</f>
        <v>0.28889999999999999</v>
      </c>
    </row>
    <row r="695" spans="2:6" x14ac:dyDescent="0.25">
      <c r="B695" s="3">
        <f>'[1]Acompanhamento Diário'!A698</f>
        <v>41873</v>
      </c>
      <c r="C695" s="4">
        <f>'[1]Acompanhamento Diário'!B698</f>
        <v>0.31709999999999999</v>
      </c>
      <c r="D695" s="4">
        <f>'[1]Acompanhamento Diário'!T698</f>
        <v>0.79049999999999998</v>
      </c>
      <c r="E695" s="4">
        <f>'[1]Acompanhamento Diário'!AE698</f>
        <v>0.71760000000000002</v>
      </c>
      <c r="F695" s="4">
        <f>'[1]Acompanhamento Diário'!AA698</f>
        <v>0.28710000000000002</v>
      </c>
    </row>
    <row r="696" spans="2:6" x14ac:dyDescent="0.25">
      <c r="B696" s="3">
        <f>'[1]Acompanhamento Diário'!A699</f>
        <v>41874</v>
      </c>
      <c r="C696" s="4">
        <f>'[1]Acompanhamento Diário'!B699</f>
        <v>0.31580000000000003</v>
      </c>
      <c r="D696" s="4">
        <f>'[1]Acompanhamento Diário'!T699</f>
        <v>0.78480000000000005</v>
      </c>
      <c r="E696" s="4">
        <f>'[1]Acompanhamento Diário'!AE699</f>
        <v>0.71330000000000005</v>
      </c>
      <c r="F696" s="4">
        <f>'[1]Acompanhamento Diário'!AA699</f>
        <v>0.28539999999999999</v>
      </c>
    </row>
    <row r="697" spans="2:6" x14ac:dyDescent="0.25">
      <c r="B697" s="3">
        <f>'[1]Acompanhamento Diário'!A700</f>
        <v>41875</v>
      </c>
      <c r="C697" s="4">
        <f>'[1]Acompanhamento Diário'!B700</f>
        <v>0.315</v>
      </c>
      <c r="D697" s="4">
        <f>'[1]Acompanhamento Diário'!T700</f>
        <v>0.78359999999999996</v>
      </c>
      <c r="E697" s="4">
        <f>'[1]Acompanhamento Diário'!AE700</f>
        <v>0.71030000000000004</v>
      </c>
      <c r="F697" s="4">
        <f>'[1]Acompanhamento Diário'!AA700</f>
        <v>0.2838</v>
      </c>
    </row>
    <row r="698" spans="2:6" x14ac:dyDescent="0.25">
      <c r="B698" s="3">
        <f>'[1]Acompanhamento Diário'!A701</f>
        <v>41876</v>
      </c>
      <c r="C698" s="4">
        <f>'[1]Acompanhamento Diário'!B701</f>
        <v>0.31280000000000002</v>
      </c>
      <c r="D698" s="4">
        <f>'[1]Acompanhamento Diário'!T701</f>
        <v>0.77729999999999999</v>
      </c>
      <c r="E698" s="4">
        <f>'[1]Acompanhamento Diário'!AE701</f>
        <v>0.70050000000000001</v>
      </c>
      <c r="F698" s="4">
        <f>'[1]Acompanhamento Diário'!AA701</f>
        <v>0.28210000000000002</v>
      </c>
    </row>
    <row r="699" spans="2:6" x14ac:dyDescent="0.25">
      <c r="B699" s="3">
        <f>'[1]Acompanhamento Diário'!A702</f>
        <v>41877</v>
      </c>
      <c r="C699" s="4">
        <f>'[1]Acompanhamento Diário'!B702</f>
        <v>0.31059999999999999</v>
      </c>
      <c r="D699" s="4">
        <f>'[1]Acompanhamento Diário'!T702</f>
        <v>0.76790000000000003</v>
      </c>
      <c r="E699" s="4">
        <f>'[1]Acompanhamento Diário'!AE702</f>
        <v>0.68959999999999999</v>
      </c>
      <c r="F699" s="4">
        <f>'[1]Acompanhamento Diário'!AA702</f>
        <v>0.28060000000000002</v>
      </c>
    </row>
    <row r="700" spans="2:6" x14ac:dyDescent="0.25">
      <c r="B700" s="3">
        <f>'[1]Acompanhamento Diário'!A703</f>
        <v>41878</v>
      </c>
      <c r="C700" s="4">
        <f>'[1]Acompanhamento Diário'!B703</f>
        <v>0.30919999999999997</v>
      </c>
      <c r="D700" s="4">
        <f>'[1]Acompanhamento Diário'!T703</f>
        <v>0.75880000000000003</v>
      </c>
      <c r="E700" s="4">
        <f>'[1]Acompanhamento Diário'!AE703</f>
        <v>0.67800000000000005</v>
      </c>
      <c r="F700" s="4">
        <f>'[1]Acompanhamento Diário'!AA703</f>
        <v>0.27950000000000003</v>
      </c>
    </row>
    <row r="701" spans="2:6" x14ac:dyDescent="0.25">
      <c r="B701" s="3">
        <f>'[1]Acompanhamento Diário'!A704</f>
        <v>41879</v>
      </c>
      <c r="C701" s="4">
        <f>'[1]Acompanhamento Diário'!B704</f>
        <v>0.30719999999999997</v>
      </c>
      <c r="D701" s="4">
        <f>'[1]Acompanhamento Diário'!T704</f>
        <v>0.74950000000000006</v>
      </c>
      <c r="E701" s="4">
        <f>'[1]Acompanhamento Diário'!AE704</f>
        <v>0.66639999999999999</v>
      </c>
      <c r="F701" s="4">
        <f>'[1]Acompanhamento Diário'!AA704</f>
        <v>0.27810000000000001</v>
      </c>
    </row>
    <row r="702" spans="2:6" x14ac:dyDescent="0.25">
      <c r="B702" s="3">
        <f>'[1]Acompanhamento Diário'!A705</f>
        <v>41880</v>
      </c>
      <c r="C702" s="4">
        <f>'[1]Acompanhamento Diário'!B705</f>
        <v>0.30509999999999998</v>
      </c>
      <c r="D702" s="4">
        <f>'[1]Acompanhamento Diário'!T705</f>
        <v>0.73970000000000002</v>
      </c>
      <c r="E702" s="4">
        <f>'[1]Acompanhamento Diário'!AE705</f>
        <v>0.6552</v>
      </c>
      <c r="F702" s="4">
        <f>'[1]Acompanhamento Diário'!AA705</f>
        <v>0.2762</v>
      </c>
    </row>
    <row r="703" spans="2:6" x14ac:dyDescent="0.25">
      <c r="B703" s="3">
        <f>'[1]Acompanhamento Diário'!A706</f>
        <v>41881</v>
      </c>
      <c r="C703" s="4">
        <f>'[1]Acompanhamento Diário'!B706</f>
        <v>0.30370000000000003</v>
      </c>
      <c r="D703" s="4">
        <f>'[1]Acompanhamento Diário'!T706</f>
        <v>0.73250000000000004</v>
      </c>
      <c r="E703" s="4">
        <f>'[1]Acompanhamento Diário'!AE706</f>
        <v>0.65090000000000003</v>
      </c>
      <c r="F703" s="4">
        <f>'[1]Acompanhamento Diário'!AA706</f>
        <v>0.27429999999999999</v>
      </c>
    </row>
    <row r="704" spans="2:6" x14ac:dyDescent="0.25">
      <c r="B704" s="3">
        <f>'[1]Acompanhamento Diário'!A707</f>
        <v>41882</v>
      </c>
      <c r="C704" s="4">
        <f>'[1]Acompanhamento Diário'!B707</f>
        <v>0.30270000000000002</v>
      </c>
      <c r="D704" s="4">
        <f>'[1]Acompanhamento Diário'!T707</f>
        <v>0.7349</v>
      </c>
      <c r="E704" s="4">
        <f>'[1]Acompanhamento Diário'!AE707</f>
        <v>0.64729999999999999</v>
      </c>
      <c r="F704" s="4">
        <f>'[1]Acompanhamento Diário'!AA707</f>
        <v>0.27250000000000002</v>
      </c>
    </row>
    <row r="705" spans="2:6" x14ac:dyDescent="0.25">
      <c r="B705" s="3">
        <f>'[1]Acompanhamento Diário'!A708</f>
        <v>41883</v>
      </c>
      <c r="C705" s="4">
        <f>'[1]Acompanhamento Diário'!B708</f>
        <v>0.30030000000000001</v>
      </c>
      <c r="D705" s="4">
        <f>'[1]Acompanhamento Diário'!T708</f>
        <v>0.73419999999999996</v>
      </c>
      <c r="E705" s="4">
        <f>'[1]Acompanhamento Diário'!AE708</f>
        <v>0.63580000000000003</v>
      </c>
      <c r="F705" s="4">
        <f>'[1]Acompanhamento Diário'!AA708</f>
        <v>0.27050000000000002</v>
      </c>
    </row>
    <row r="706" spans="2:6" x14ac:dyDescent="0.25">
      <c r="B706" s="3">
        <f>'[1]Acompanhamento Diário'!A709</f>
        <v>41884</v>
      </c>
      <c r="C706" s="4">
        <f>'[1]Acompanhamento Diário'!B709</f>
        <v>0.29780000000000001</v>
      </c>
      <c r="D706" s="4">
        <f>'[1]Acompanhamento Diário'!T709</f>
        <v>0.73640000000000005</v>
      </c>
      <c r="E706" s="4">
        <f>'[1]Acompanhamento Diário'!AE709</f>
        <v>0.62529999999999997</v>
      </c>
      <c r="F706" s="4">
        <f>'[1]Acompanhamento Diário'!AA709</f>
        <v>0.26919999999999999</v>
      </c>
    </row>
    <row r="707" spans="2:6" x14ac:dyDescent="0.25">
      <c r="B707" s="3">
        <f>'[1]Acompanhamento Diário'!A710</f>
        <v>41885</v>
      </c>
      <c r="C707" s="4">
        <f>'[1]Acompanhamento Diário'!B710</f>
        <v>0.29649999999999999</v>
      </c>
      <c r="D707" s="4">
        <f>'[1]Acompanhamento Diário'!T710</f>
        <v>0.74370000000000003</v>
      </c>
      <c r="E707" s="4">
        <f>'[1]Acompanhamento Diário'!AE710</f>
        <v>0.61570000000000003</v>
      </c>
      <c r="F707" s="4">
        <f>'[1]Acompanhamento Diário'!AA710</f>
        <v>0.26769999999999999</v>
      </c>
    </row>
    <row r="708" spans="2:6" x14ac:dyDescent="0.25">
      <c r="B708" s="3">
        <f>'[1]Acompanhamento Diário'!A711</f>
        <v>41886</v>
      </c>
      <c r="C708" s="4">
        <f>'[1]Acompanhamento Diário'!B711</f>
        <v>0.2954</v>
      </c>
      <c r="D708" s="4">
        <f>'[1]Acompanhamento Diário'!T711</f>
        <v>0.74319999999999997</v>
      </c>
      <c r="E708" s="4">
        <f>'[1]Acompanhamento Diário'!AE711</f>
        <v>0.60529999999999995</v>
      </c>
      <c r="F708" s="4">
        <f>'[1]Acompanhamento Diário'!AA711</f>
        <v>0.26629999999999998</v>
      </c>
    </row>
    <row r="709" spans="2:6" x14ac:dyDescent="0.25">
      <c r="B709" s="3">
        <f>'[1]Acompanhamento Diário'!A712</f>
        <v>41887</v>
      </c>
      <c r="C709" s="4">
        <f>'[1]Acompanhamento Diário'!B712</f>
        <v>0.29420000000000002</v>
      </c>
      <c r="D709" s="4">
        <f>'[1]Acompanhamento Diário'!T712</f>
        <v>0.74270000000000003</v>
      </c>
      <c r="E709" s="4">
        <f>'[1]Acompanhamento Diário'!AE712</f>
        <v>0.59660000000000002</v>
      </c>
      <c r="F709" s="4">
        <f>'[1]Acompanhamento Diário'!AA712</f>
        <v>0.2651</v>
      </c>
    </row>
    <row r="710" spans="2:6" x14ac:dyDescent="0.25">
      <c r="B710" s="3">
        <f>'[1]Acompanhamento Diário'!A713</f>
        <v>41888</v>
      </c>
      <c r="C710" s="4">
        <f>'[1]Acompanhamento Diário'!B713</f>
        <v>0.29310000000000003</v>
      </c>
      <c r="D710" s="4">
        <f>'[1]Acompanhamento Diário'!T713</f>
        <v>0.745</v>
      </c>
      <c r="E710" s="4">
        <f>'[1]Acompanhamento Diário'!AE713</f>
        <v>0.59219999999999995</v>
      </c>
      <c r="F710" s="4">
        <f>'[1]Acompanhamento Diário'!AA713</f>
        <v>0.26319999999999999</v>
      </c>
    </row>
    <row r="711" spans="2:6" x14ac:dyDescent="0.25">
      <c r="B711" s="3">
        <f>'[1]Acompanhamento Diário'!A714</f>
        <v>41889</v>
      </c>
      <c r="C711" s="4">
        <f>'[1]Acompanhamento Diário'!B714</f>
        <v>0.29210000000000003</v>
      </c>
      <c r="D711" s="4">
        <f>'[1]Acompanhamento Diário'!T714</f>
        <v>0.75260000000000005</v>
      </c>
      <c r="E711" s="4">
        <f>'[1]Acompanhamento Diário'!AE714</f>
        <v>0.58909999999999996</v>
      </c>
      <c r="F711" s="4">
        <f>'[1]Acompanhamento Diário'!AA714</f>
        <v>0.2616</v>
      </c>
    </row>
    <row r="712" spans="2:6" x14ac:dyDescent="0.25">
      <c r="B712" s="3">
        <f>'[1]Acompanhamento Diário'!A715</f>
        <v>41890</v>
      </c>
      <c r="C712" s="4">
        <f>'[1]Acompanhamento Diário'!B715</f>
        <v>0.28960000000000002</v>
      </c>
      <c r="D712" s="4">
        <f>'[1]Acompanhamento Diário'!T715</f>
        <v>0.75409999999999999</v>
      </c>
      <c r="E712" s="4">
        <f>'[1]Acompanhamento Diário'!AE715</f>
        <v>0.5796</v>
      </c>
      <c r="F712" s="4">
        <f>'[1]Acompanhamento Diário'!AA715</f>
        <v>0.25950000000000001</v>
      </c>
    </row>
    <row r="713" spans="2:6" x14ac:dyDescent="0.25">
      <c r="B713" s="3">
        <f>'[1]Acompanhamento Diário'!A716</f>
        <v>41891</v>
      </c>
      <c r="C713" s="4">
        <f>'[1]Acompanhamento Diário'!B716</f>
        <v>0.2878</v>
      </c>
      <c r="D713" s="4">
        <f>'[1]Acompanhamento Diário'!T716</f>
        <v>0.75070000000000003</v>
      </c>
      <c r="E713" s="4">
        <f>'[1]Acompanhamento Diário'!AE716</f>
        <v>0.57040000000000002</v>
      </c>
      <c r="F713" s="4">
        <f>'[1]Acompanhamento Diário'!AA716</f>
        <v>0.25769999999999998</v>
      </c>
    </row>
    <row r="714" spans="2:6" x14ac:dyDescent="0.25">
      <c r="B714" s="3">
        <f>'[1]Acompanhamento Diário'!A717</f>
        <v>41892</v>
      </c>
      <c r="C714" s="4">
        <f>'[1]Acompanhamento Diário'!B717</f>
        <v>0.28589999999999999</v>
      </c>
      <c r="D714" s="4">
        <f>'[1]Acompanhamento Diário'!T717</f>
        <v>0.74519999999999997</v>
      </c>
      <c r="E714" s="4">
        <f>'[1]Acompanhamento Diário'!AE717</f>
        <v>0.56040000000000001</v>
      </c>
      <c r="F714" s="4">
        <f>'[1]Acompanhamento Diário'!AA717</f>
        <v>0.25559999999999999</v>
      </c>
    </row>
    <row r="715" spans="2:6" x14ac:dyDescent="0.25">
      <c r="B715" s="3">
        <f>'[1]Acompanhamento Diário'!A718</f>
        <v>41893</v>
      </c>
      <c r="C715" s="4">
        <f>'[1]Acompanhamento Diário'!B718</f>
        <v>0.28399999999999997</v>
      </c>
      <c r="D715" s="4">
        <f>'[1]Acompanhamento Diário'!T718</f>
        <v>0.74170000000000003</v>
      </c>
      <c r="E715" s="4">
        <f>'[1]Acompanhamento Diário'!AE718</f>
        <v>0.55159999999999998</v>
      </c>
      <c r="F715" s="4">
        <f>'[1]Acompanhamento Diário'!AA718</f>
        <v>0.25369999999999998</v>
      </c>
    </row>
    <row r="716" spans="2:6" x14ac:dyDescent="0.25">
      <c r="B716" s="3">
        <f>'[1]Acompanhamento Diário'!A719</f>
        <v>41894</v>
      </c>
      <c r="C716" s="4">
        <f>'[1]Acompanhamento Diário'!B719</f>
        <v>0.2823</v>
      </c>
      <c r="D716" s="4">
        <f>'[1]Acompanhamento Diário'!T719</f>
        <v>0.73770000000000002</v>
      </c>
      <c r="E716" s="4">
        <f>'[1]Acompanhamento Diário'!AE719</f>
        <v>0.54420000000000002</v>
      </c>
      <c r="F716" s="4">
        <f>'[1]Acompanhamento Diário'!AA719</f>
        <v>0.25159999999999999</v>
      </c>
    </row>
    <row r="717" spans="2:6" x14ac:dyDescent="0.25">
      <c r="B717" s="3">
        <f>'[1]Acompanhamento Diário'!A720</f>
        <v>41895</v>
      </c>
      <c r="C717" s="4">
        <f>'[1]Acompanhamento Diário'!B720</f>
        <v>0.28089999999999998</v>
      </c>
      <c r="D717" s="4">
        <f>'[1]Acompanhamento Diário'!T720</f>
        <v>0.73350000000000004</v>
      </c>
      <c r="E717" s="4">
        <f>'[1]Acompanhamento Diário'!AE720</f>
        <v>0.54</v>
      </c>
      <c r="F717" s="4">
        <f>'[1]Acompanhamento Diário'!AA720</f>
        <v>0.24970000000000001</v>
      </c>
    </row>
    <row r="718" spans="2:6" x14ac:dyDescent="0.25">
      <c r="B718" s="3">
        <f>'[1]Acompanhamento Diário'!A721</f>
        <v>41896</v>
      </c>
      <c r="C718" s="4">
        <f>'[1]Acompanhamento Diário'!B721</f>
        <v>0.2797</v>
      </c>
      <c r="D718" s="4">
        <f>'[1]Acompanhamento Diário'!T721</f>
        <v>0.73060000000000003</v>
      </c>
      <c r="E718" s="4">
        <f>'[1]Acompanhamento Diário'!AE721</f>
        <v>0.53749999999999998</v>
      </c>
      <c r="F718" s="4">
        <f>'[1]Acompanhamento Diário'!AA721</f>
        <v>0.248</v>
      </c>
    </row>
    <row r="719" spans="2:6" x14ac:dyDescent="0.25">
      <c r="B719" s="3">
        <f>'[1]Acompanhamento Diário'!A722</f>
        <v>41897</v>
      </c>
      <c r="C719" s="4">
        <f>'[1]Acompanhamento Diário'!B722</f>
        <v>0.27679999999999999</v>
      </c>
      <c r="D719" s="4">
        <f>'[1]Acompanhamento Diário'!T722</f>
        <v>0.72360000000000002</v>
      </c>
      <c r="E719" s="4">
        <f>'[1]Acompanhamento Diário'!AE722</f>
        <v>0.52959999999999996</v>
      </c>
      <c r="F719" s="4">
        <f>'[1]Acompanhamento Diário'!AA722</f>
        <v>0.246</v>
      </c>
    </row>
    <row r="720" spans="2:6" x14ac:dyDescent="0.25">
      <c r="B720" s="3">
        <f>'[1]Acompanhamento Diário'!A723</f>
        <v>41898</v>
      </c>
      <c r="C720" s="4">
        <f>'[1]Acompanhamento Diário'!B723</f>
        <v>0.2747</v>
      </c>
      <c r="D720" s="4">
        <f>'[1]Acompanhamento Diário'!T723</f>
        <v>0.71330000000000005</v>
      </c>
      <c r="E720" s="4">
        <f>'[1]Acompanhamento Diário'!AE723</f>
        <v>0.52010000000000001</v>
      </c>
      <c r="F720" s="4">
        <f>'[1]Acompanhamento Diário'!AA723</f>
        <v>0.24379999999999999</v>
      </c>
    </row>
    <row r="721" spans="2:6" x14ac:dyDescent="0.25">
      <c r="B721" s="3">
        <f>'[1]Acompanhamento Diário'!A724</f>
        <v>41899</v>
      </c>
      <c r="C721" s="4">
        <f>'[1]Acompanhamento Diário'!B724</f>
        <v>0.27250000000000002</v>
      </c>
      <c r="D721" s="4">
        <f>'[1]Acompanhamento Diário'!T724</f>
        <v>0.70120000000000005</v>
      </c>
      <c r="E721" s="4">
        <f>'[1]Acompanhamento Diário'!AE724</f>
        <v>0.51039999999999996</v>
      </c>
      <c r="F721" s="4">
        <f>'[1]Acompanhamento Diário'!AA724</f>
        <v>0.24179999999999999</v>
      </c>
    </row>
    <row r="722" spans="2:6" x14ac:dyDescent="0.25">
      <c r="B722" s="3">
        <f>'[1]Acompanhamento Diário'!A725</f>
        <v>41900</v>
      </c>
      <c r="C722" s="4">
        <f>'[1]Acompanhamento Diário'!B725</f>
        <v>0.2702</v>
      </c>
      <c r="D722" s="4">
        <f>'[1]Acompanhamento Diário'!T725</f>
        <v>0.6895</v>
      </c>
      <c r="E722" s="4">
        <f>'[1]Acompanhamento Diário'!AE725</f>
        <v>0.5</v>
      </c>
      <c r="F722" s="4">
        <f>'[1]Acompanhamento Diário'!AA725</f>
        <v>0.2402</v>
      </c>
    </row>
    <row r="723" spans="2:6" x14ac:dyDescent="0.25">
      <c r="B723" s="3">
        <f>'[1]Acompanhamento Diário'!A726</f>
        <v>41901</v>
      </c>
      <c r="C723" s="4">
        <f>'[1]Acompanhamento Diário'!B726</f>
        <v>0.26779999999999998</v>
      </c>
      <c r="D723" s="4">
        <f>'[1]Acompanhamento Diário'!T726</f>
        <v>0.68269999999999997</v>
      </c>
      <c r="E723" s="4">
        <f>'[1]Acompanhamento Diário'!AE726</f>
        <v>0.48970000000000002</v>
      </c>
      <c r="F723" s="4">
        <f>'[1]Acompanhamento Diário'!AA726</f>
        <v>0.2384</v>
      </c>
    </row>
    <row r="724" spans="2:6" x14ac:dyDescent="0.25">
      <c r="B724" s="3">
        <f>'[1]Acompanhamento Diário'!A727</f>
        <v>41902</v>
      </c>
      <c r="C724" s="4">
        <f>'[1]Acompanhamento Diário'!B727</f>
        <v>0.26629999999999998</v>
      </c>
      <c r="D724" s="4">
        <f>'[1]Acompanhamento Diário'!T727</f>
        <v>0.68120000000000003</v>
      </c>
      <c r="E724" s="4">
        <f>'[1]Acompanhamento Diário'!AE727</f>
        <v>0.4854</v>
      </c>
      <c r="F724" s="4">
        <f>'[1]Acompanhamento Diário'!AA727</f>
        <v>0.23719999999999999</v>
      </c>
    </row>
    <row r="725" spans="2:6" x14ac:dyDescent="0.25">
      <c r="B725" s="3">
        <f>'[1]Acompanhamento Diário'!A728</f>
        <v>41903</v>
      </c>
      <c r="C725" s="4">
        <f>'[1]Acompanhamento Diário'!B728</f>
        <v>0.26629999999999998</v>
      </c>
      <c r="D725" s="4">
        <f>'[1]Acompanhamento Diário'!T728</f>
        <v>0.68140000000000001</v>
      </c>
      <c r="E725" s="4">
        <f>'[1]Acompanhamento Diário'!AE728</f>
        <v>0.48130000000000001</v>
      </c>
      <c r="F725" s="4">
        <f>'[1]Acompanhamento Diário'!AA728</f>
        <v>0.23569999999999999</v>
      </c>
    </row>
    <row r="726" spans="2:6" x14ac:dyDescent="0.25">
      <c r="B726" s="3">
        <f>'[1]Acompanhamento Diário'!A729</f>
        <v>41904</v>
      </c>
      <c r="C726" s="4">
        <f>'[1]Acompanhamento Diário'!B729</f>
        <v>0.26369999999999999</v>
      </c>
      <c r="D726" s="4">
        <f>'[1]Acompanhamento Diário'!T729</f>
        <v>0.67500000000000004</v>
      </c>
      <c r="E726" s="4">
        <f>'[1]Acompanhamento Diário'!AE729</f>
        <v>0.4773</v>
      </c>
      <c r="F726" s="4">
        <f>'[1]Acompanhamento Diário'!AA729</f>
        <v>0.23449999999999999</v>
      </c>
    </row>
    <row r="727" spans="2:6" x14ac:dyDescent="0.25">
      <c r="B727" s="3">
        <f>'[1]Acompanhamento Diário'!A730</f>
        <v>41905</v>
      </c>
      <c r="C727" s="4">
        <f>'[1]Acompanhamento Diário'!B730</f>
        <v>0.26190000000000002</v>
      </c>
      <c r="D727" s="4">
        <f>'[1]Acompanhamento Diário'!T730</f>
        <v>0.66559999999999997</v>
      </c>
      <c r="E727" s="4">
        <f>'[1]Acompanhamento Diário'!AE730</f>
        <v>0.47020000000000001</v>
      </c>
      <c r="F727" s="4">
        <f>'[1]Acompanhamento Diário'!AA730</f>
        <v>0.2324</v>
      </c>
    </row>
    <row r="728" spans="2:6" x14ac:dyDescent="0.25">
      <c r="B728" s="3">
        <f>'[1]Acompanhamento Diário'!A731</f>
        <v>41906</v>
      </c>
      <c r="C728" s="4">
        <f>'[1]Acompanhamento Diário'!B731</f>
        <v>0.25929999999999997</v>
      </c>
      <c r="D728" s="4">
        <f>'[1]Acompanhamento Diário'!T731</f>
        <v>0.66159999999999997</v>
      </c>
      <c r="E728" s="4">
        <f>'[1]Acompanhamento Diário'!AE731</f>
        <v>0.4622</v>
      </c>
      <c r="F728" s="4">
        <f>'[1]Acompanhamento Diário'!AA731</f>
        <v>0.23050000000000001</v>
      </c>
    </row>
    <row r="729" spans="2:6" x14ac:dyDescent="0.25">
      <c r="B729" s="3">
        <f>'[1]Acompanhamento Diário'!A732</f>
        <v>41907</v>
      </c>
      <c r="C729" s="4">
        <f>'[1]Acompanhamento Diário'!B732</f>
        <v>0.2581</v>
      </c>
      <c r="D729" s="4">
        <f>'[1]Acompanhamento Diário'!T732</f>
        <v>0.65859999999999996</v>
      </c>
      <c r="E729" s="4">
        <f>'[1]Acompanhamento Diário'!AE732</f>
        <v>0.45540000000000003</v>
      </c>
      <c r="F729" s="4">
        <f>'[1]Acompanhamento Diário'!AA732</f>
        <v>0.2288</v>
      </c>
    </row>
    <row r="730" spans="2:6" x14ac:dyDescent="0.25">
      <c r="B730" s="3">
        <f>'[1]Acompanhamento Diário'!A733</f>
        <v>41908</v>
      </c>
      <c r="C730" s="4">
        <f>'[1]Acompanhamento Diário'!B733</f>
        <v>0.25669999999999998</v>
      </c>
      <c r="D730" s="4">
        <f>'[1]Acompanhamento Diário'!T733</f>
        <v>0.66169999999999995</v>
      </c>
      <c r="E730" s="4">
        <f>'[1]Acompanhamento Diário'!AE733</f>
        <v>0.44879999999999998</v>
      </c>
      <c r="F730" s="4">
        <f>'[1]Acompanhamento Diário'!AA733</f>
        <v>0.2268</v>
      </c>
    </row>
    <row r="731" spans="2:6" x14ac:dyDescent="0.25">
      <c r="B731" s="3">
        <f>'[1]Acompanhamento Diário'!A734</f>
        <v>41909</v>
      </c>
      <c r="C731" s="4">
        <f>'[1]Acompanhamento Diário'!B734</f>
        <v>0.25659999999999999</v>
      </c>
      <c r="D731" s="4">
        <f>'[1]Acompanhamento Diário'!T734</f>
        <v>0.66559999999999997</v>
      </c>
      <c r="E731" s="4">
        <f>'[1]Acompanhamento Diário'!AE734</f>
        <v>0.44440000000000002</v>
      </c>
      <c r="F731" s="4">
        <f>'[1]Acompanhamento Diário'!AA734</f>
        <v>0.2253</v>
      </c>
    </row>
    <row r="732" spans="2:6" x14ac:dyDescent="0.25">
      <c r="B732" s="3">
        <f>'[1]Acompanhamento Diário'!A735</f>
        <v>41910</v>
      </c>
      <c r="C732" s="4">
        <f>'[1]Acompanhamento Diário'!B735</f>
        <v>0.25690000000000002</v>
      </c>
      <c r="D732" s="4">
        <f>'[1]Acompanhamento Diário'!T735</f>
        <v>0.67659999999999998</v>
      </c>
      <c r="E732" s="4">
        <f>'[1]Acompanhamento Diário'!AE735</f>
        <v>0.441</v>
      </c>
      <c r="F732" s="4">
        <f>'[1]Acompanhamento Diário'!AA735</f>
        <v>0.22370000000000001</v>
      </c>
    </row>
    <row r="733" spans="2:6" x14ac:dyDescent="0.25">
      <c r="B733" s="3">
        <f>'[1]Acompanhamento Diário'!A736</f>
        <v>41911</v>
      </c>
      <c r="C733" s="4">
        <f>'[1]Acompanhamento Diário'!B736</f>
        <v>0.25469999999999998</v>
      </c>
      <c r="D733" s="4">
        <f>'[1]Acompanhamento Diário'!T736</f>
        <v>0.7157</v>
      </c>
      <c r="E733" s="4">
        <f>'[1]Acompanhamento Diário'!AE736</f>
        <v>0.43459999999999999</v>
      </c>
      <c r="F733" s="4">
        <f>'[1]Acompanhamento Diário'!AA736</f>
        <v>0.2215</v>
      </c>
    </row>
    <row r="734" spans="2:6" x14ac:dyDescent="0.25">
      <c r="B734" s="3">
        <f>'[1]Acompanhamento Diário'!A737</f>
        <v>41912</v>
      </c>
      <c r="C734" s="4">
        <f>'[1]Acompanhamento Diário'!B737</f>
        <v>0.253</v>
      </c>
      <c r="D734" s="4">
        <f>'[1]Acompanhamento Diário'!T737</f>
        <v>0.75480000000000003</v>
      </c>
      <c r="E734" s="4">
        <f>'[1]Acompanhamento Diário'!AE737</f>
        <v>0.42699999999999999</v>
      </c>
      <c r="F734" s="4">
        <f>'[1]Acompanhamento Diário'!AA737</f>
        <v>0.21929999999999999</v>
      </c>
    </row>
    <row r="735" spans="2:6" x14ac:dyDescent="0.25">
      <c r="B735" s="3">
        <f>'[1]Acompanhamento Diário'!A738</f>
        <v>41913</v>
      </c>
      <c r="C735" s="4">
        <f>'[1]Acompanhamento Diário'!B738</f>
        <v>0.25109999999999999</v>
      </c>
      <c r="D735" s="4">
        <f>'[1]Acompanhamento Diário'!T738</f>
        <v>0.79449999999999998</v>
      </c>
      <c r="E735" s="4">
        <f>'[1]Acompanhamento Diário'!AE738</f>
        <v>0.41849999999999998</v>
      </c>
      <c r="F735" s="4">
        <f>'[1]Acompanhamento Diário'!AA738</f>
        <v>0.21729999999999999</v>
      </c>
    </row>
    <row r="736" spans="2:6" x14ac:dyDescent="0.25">
      <c r="B736" s="3">
        <f>'[1]Acompanhamento Diário'!A739</f>
        <v>41914</v>
      </c>
      <c r="C736" s="4">
        <f>'[1]Acompanhamento Diário'!B739</f>
        <v>0.24990000000000001</v>
      </c>
      <c r="D736" s="4">
        <f>'[1]Acompanhamento Diário'!T739</f>
        <v>0.82220000000000004</v>
      </c>
      <c r="E736" s="4">
        <f>'[1]Acompanhamento Diário'!AE739</f>
        <v>0.41349999999999998</v>
      </c>
      <c r="F736" s="4">
        <f>'[1]Acompanhamento Diário'!AA739</f>
        <v>0.2155</v>
      </c>
    </row>
    <row r="737" spans="2:6" x14ac:dyDescent="0.25">
      <c r="B737" s="3">
        <f>'[1]Acompanhamento Diário'!A740</f>
        <v>41915</v>
      </c>
      <c r="C737" s="4">
        <f>'[1]Acompanhamento Diário'!B740</f>
        <v>0.24890000000000001</v>
      </c>
      <c r="D737" s="4">
        <f>'[1]Acompanhamento Diário'!T740</f>
        <v>0.83799999999999997</v>
      </c>
      <c r="E737" s="4">
        <f>'[1]Acompanhamento Diário'!AE740</f>
        <v>0.41070000000000001</v>
      </c>
      <c r="F737" s="4">
        <f>'[1]Acompanhamento Diário'!AA740</f>
        <v>0.21390000000000001</v>
      </c>
    </row>
    <row r="738" spans="2:6" x14ac:dyDescent="0.25">
      <c r="B738" s="3">
        <f>'[1]Acompanhamento Diário'!A741</f>
        <v>41916</v>
      </c>
      <c r="C738" s="4">
        <f>'[1]Acompanhamento Diário'!B741</f>
        <v>0.24829999999999999</v>
      </c>
      <c r="D738" s="4">
        <f>'[1]Acompanhamento Diário'!T741</f>
        <v>0.8579</v>
      </c>
      <c r="E738" s="4">
        <f>'[1]Acompanhamento Diário'!AE741</f>
        <v>0.40699999999999997</v>
      </c>
      <c r="F738" s="4">
        <f>'[1]Acompanhamento Diário'!AA741</f>
        <v>0.2122</v>
      </c>
    </row>
    <row r="739" spans="2:6" x14ac:dyDescent="0.25">
      <c r="B739" s="3">
        <f>'[1]Acompanhamento Diário'!A742</f>
        <v>41917</v>
      </c>
      <c r="C739" s="4">
        <f>'[1]Acompanhamento Diário'!B742</f>
        <v>0.2477</v>
      </c>
      <c r="D739" s="4">
        <f>'[1]Acompanhamento Diário'!T742</f>
        <v>0.87519999999999998</v>
      </c>
      <c r="E739" s="4">
        <f>'[1]Acompanhamento Diário'!AE742</f>
        <v>0.40439999999999998</v>
      </c>
      <c r="F739" s="4">
        <f>'[1]Acompanhamento Diário'!AA742</f>
        <v>0.2102</v>
      </c>
    </row>
    <row r="740" spans="2:6" x14ac:dyDescent="0.25">
      <c r="B740" s="3">
        <f>'[1]Acompanhamento Diário'!A743</f>
        <v>41918</v>
      </c>
      <c r="C740" s="4">
        <f>'[1]Acompanhamento Diário'!B743</f>
        <v>0.2457</v>
      </c>
      <c r="D740" s="4">
        <f>'[1]Acompanhamento Diário'!T743</f>
        <v>0.8841</v>
      </c>
      <c r="E740" s="4">
        <f>'[1]Acompanhamento Diário'!AE743</f>
        <v>0.40100000000000002</v>
      </c>
      <c r="F740" s="4">
        <f>'[1]Acompanhamento Diário'!AA743</f>
        <v>0.20810000000000001</v>
      </c>
    </row>
    <row r="741" spans="2:6" x14ac:dyDescent="0.25">
      <c r="B741" s="3">
        <f>'[1]Acompanhamento Diário'!A744</f>
        <v>41919</v>
      </c>
      <c r="C741" s="4">
        <f>'[1]Acompanhamento Diário'!B744</f>
        <v>0.24349999999999999</v>
      </c>
      <c r="D741" s="4">
        <f>'[1]Acompanhamento Diário'!T744</f>
        <v>0.89059999999999995</v>
      </c>
      <c r="E741" s="4">
        <f>'[1]Acompanhamento Diário'!AE744</f>
        <v>0.39810000000000001</v>
      </c>
      <c r="F741" s="4">
        <f>'[1]Acompanhamento Diário'!AA744</f>
        <v>0.20549999999999999</v>
      </c>
    </row>
    <row r="742" spans="2:6" x14ac:dyDescent="0.25">
      <c r="B742" s="3">
        <f>'[1]Acompanhamento Diário'!A745</f>
        <v>41920</v>
      </c>
      <c r="C742" s="4">
        <f>'[1]Acompanhamento Diário'!B745</f>
        <v>0.24110000000000001</v>
      </c>
      <c r="D742" s="4">
        <f>'[1]Acompanhamento Diário'!T745</f>
        <v>0.89249999999999996</v>
      </c>
      <c r="E742" s="4">
        <f>'[1]Acompanhamento Diário'!AE745</f>
        <v>0.39579999999999999</v>
      </c>
      <c r="F742" s="4">
        <f>'[1]Acompanhamento Diário'!AA745</f>
        <v>0.2031</v>
      </c>
    </row>
    <row r="743" spans="2:6" x14ac:dyDescent="0.25">
      <c r="B743" s="3">
        <f>'[1]Acompanhamento Diário'!A746</f>
        <v>41921</v>
      </c>
      <c r="C743" s="4">
        <f>'[1]Acompanhamento Diário'!B746</f>
        <v>0.23849999999999999</v>
      </c>
      <c r="D743" s="4">
        <f>'[1]Acompanhamento Diário'!T746</f>
        <v>0.89400000000000002</v>
      </c>
      <c r="E743" s="4">
        <f>'[1]Acompanhamento Diário'!AE746</f>
        <v>0.39269999999999999</v>
      </c>
      <c r="F743" s="4">
        <f>'[1]Acompanhamento Diário'!AA746</f>
        <v>0.20100000000000001</v>
      </c>
    </row>
    <row r="744" spans="2:6" x14ac:dyDescent="0.25">
      <c r="B744" s="3">
        <f>'[1]Acompanhamento Diário'!A747</f>
        <v>41922</v>
      </c>
      <c r="C744" s="4">
        <f>'[1]Acompanhamento Diário'!B747</f>
        <v>0.2359</v>
      </c>
      <c r="D744" s="4">
        <f>'[1]Acompanhamento Diário'!T747</f>
        <v>0.89290000000000003</v>
      </c>
      <c r="E744" s="4">
        <f>'[1]Acompanhamento Diário'!AE747</f>
        <v>0.38919999999999999</v>
      </c>
      <c r="F744" s="4">
        <f>'[1]Acompanhamento Diário'!AA747</f>
        <v>0.19869999999999999</v>
      </c>
    </row>
    <row r="745" spans="2:6" x14ac:dyDescent="0.25">
      <c r="B745" s="3">
        <f>'[1]Acompanhamento Diário'!A748</f>
        <v>41923</v>
      </c>
      <c r="C745" s="4">
        <f>'[1]Acompanhamento Diário'!B748</f>
        <v>0.2359</v>
      </c>
      <c r="D745" s="4">
        <f>'[1]Acompanhamento Diário'!T748</f>
        <v>0.89290000000000003</v>
      </c>
      <c r="E745" s="4">
        <f>'[1]Acompanhamento Diário'!AE748</f>
        <v>0.38919999999999999</v>
      </c>
      <c r="F745" s="4">
        <f>'[1]Acompanhamento Diário'!AA748</f>
        <v>0.19869999999999999</v>
      </c>
    </row>
    <row r="746" spans="2:6" x14ac:dyDescent="0.25">
      <c r="B746" s="3">
        <f>'[1]Acompanhamento Diário'!A749</f>
        <v>41924</v>
      </c>
      <c r="C746" s="4">
        <f>'[1]Acompanhamento Diário'!B749</f>
        <v>0.23280000000000001</v>
      </c>
      <c r="D746" s="4">
        <f>'[1]Acompanhamento Diário'!T749</f>
        <v>0.90159999999999996</v>
      </c>
      <c r="E746" s="4">
        <f>'[1]Acompanhamento Diário'!AE749</f>
        <v>0.38719999999999999</v>
      </c>
      <c r="F746" s="4">
        <f>'[1]Acompanhamento Diário'!AA749</f>
        <v>0.19409999999999999</v>
      </c>
    </row>
    <row r="747" spans="2:6" x14ac:dyDescent="0.25">
      <c r="B747" s="3">
        <f>'[1]Acompanhamento Diário'!A750</f>
        <v>41925</v>
      </c>
      <c r="C747" s="4">
        <f>'[1]Acompanhamento Diário'!B750</f>
        <v>0.2296</v>
      </c>
      <c r="D747" s="4">
        <f>'[1]Acompanhamento Diário'!T750</f>
        <v>0.90300000000000002</v>
      </c>
      <c r="E747" s="4">
        <f>'[1]Acompanhamento Diário'!AE750</f>
        <v>0.3831</v>
      </c>
      <c r="F747" s="4">
        <f>'[1]Acompanhamento Diário'!AA750</f>
        <v>0.19120000000000001</v>
      </c>
    </row>
    <row r="748" spans="2:6" x14ac:dyDescent="0.25">
      <c r="B748" s="3">
        <f>'[1]Acompanhamento Diário'!A751</f>
        <v>41926</v>
      </c>
      <c r="C748" s="4">
        <f>'[1]Acompanhamento Diário'!B751</f>
        <v>0.2268</v>
      </c>
      <c r="D748" s="4">
        <f>'[1]Acompanhamento Diário'!T751</f>
        <v>0.90800000000000003</v>
      </c>
      <c r="E748" s="4">
        <f>'[1]Acompanhamento Diário'!AE751</f>
        <v>0.37840000000000001</v>
      </c>
      <c r="F748" s="4">
        <f>'[1]Acompanhamento Diário'!AA751</f>
        <v>0.1885</v>
      </c>
    </row>
    <row r="749" spans="2:6" x14ac:dyDescent="0.25">
      <c r="B749" s="3">
        <f>'[1]Acompanhamento Diário'!A752</f>
        <v>41927</v>
      </c>
      <c r="C749" s="4">
        <f>'[1]Acompanhamento Diário'!B752</f>
        <v>0.22389999999999999</v>
      </c>
      <c r="D749" s="4">
        <f>'[1]Acompanhamento Diário'!T752</f>
        <v>0.90590000000000004</v>
      </c>
      <c r="E749" s="4">
        <f>'[1]Acompanhamento Diário'!AE752</f>
        <v>0.373</v>
      </c>
      <c r="F749" s="4">
        <f>'[1]Acompanhamento Diário'!AA752</f>
        <v>0.18609999999999999</v>
      </c>
    </row>
    <row r="750" spans="2:6" x14ac:dyDescent="0.25">
      <c r="B750" s="3">
        <f>'[1]Acompanhamento Diário'!A753</f>
        <v>41928</v>
      </c>
      <c r="C750" s="4">
        <f>'[1]Acompanhamento Diário'!B753</f>
        <v>0.22090000000000001</v>
      </c>
      <c r="D750" s="4">
        <f>'[1]Acompanhamento Diário'!T753</f>
        <v>0.90100000000000002</v>
      </c>
      <c r="E750" s="4">
        <f>'[1]Acompanhamento Diário'!AE753</f>
        <v>0.36809999999999998</v>
      </c>
      <c r="F750" s="4">
        <f>'[1]Acompanhamento Diário'!AA753</f>
        <v>0.1837</v>
      </c>
    </row>
    <row r="751" spans="2:6" x14ac:dyDescent="0.25">
      <c r="B751" s="3">
        <f>'[1]Acompanhamento Diário'!A754</f>
        <v>41929</v>
      </c>
      <c r="C751" s="4">
        <f>'[1]Acompanhamento Diário'!B754</f>
        <v>0.218</v>
      </c>
      <c r="D751" s="4">
        <f>'[1]Acompanhamento Diário'!T754</f>
        <v>0.89710000000000001</v>
      </c>
      <c r="E751" s="4">
        <f>'[1]Acompanhamento Diário'!AE754</f>
        <v>0.36230000000000001</v>
      </c>
      <c r="F751" s="4">
        <f>'[1]Acompanhamento Diário'!AA754</f>
        <v>0.1812</v>
      </c>
    </row>
    <row r="752" spans="2:6" x14ac:dyDescent="0.25">
      <c r="B752" s="3">
        <f>'[1]Acompanhamento Diário'!A755</f>
        <v>41930</v>
      </c>
      <c r="C752" s="4">
        <f>'[1]Acompanhamento Diário'!B755</f>
        <v>0.2155</v>
      </c>
      <c r="D752" s="4">
        <f>'[1]Acompanhamento Diário'!T755</f>
        <v>0.90580000000000005</v>
      </c>
      <c r="E752" s="4">
        <f>'[1]Acompanhamento Diário'!AE755</f>
        <v>0.3609</v>
      </c>
      <c r="F752" s="4">
        <f>'[1]Acompanhamento Diário'!AA755</f>
        <v>0.17960000000000001</v>
      </c>
    </row>
    <row r="753" spans="2:6" x14ac:dyDescent="0.25">
      <c r="B753" s="3">
        <f>'[1]Acompanhamento Diário'!A756</f>
        <v>41931</v>
      </c>
      <c r="C753" s="4">
        <f>'[1]Acompanhamento Diário'!B756</f>
        <v>0.21390000000000001</v>
      </c>
      <c r="D753" s="4">
        <f>'[1]Acompanhamento Diário'!T756</f>
        <v>0.91469999999999996</v>
      </c>
      <c r="E753" s="4">
        <f>'[1]Acompanhamento Diário'!AE756</f>
        <v>0.35980000000000001</v>
      </c>
      <c r="F753" s="4">
        <f>'[1]Acompanhamento Diário'!AA756</f>
        <v>0.17810000000000001</v>
      </c>
    </row>
    <row r="754" spans="2:6" x14ac:dyDescent="0.25">
      <c r="B754" s="3">
        <f>'[1]Acompanhamento Diário'!A757</f>
        <v>41932</v>
      </c>
      <c r="C754" s="4">
        <f>'[1]Acompanhamento Diário'!B757</f>
        <v>0.21110000000000001</v>
      </c>
      <c r="D754" s="4">
        <f>'[1]Acompanhamento Diário'!T757</f>
        <v>0.91859999999999997</v>
      </c>
      <c r="E754" s="4">
        <f>'[1]Acompanhamento Diário'!AE757</f>
        <v>0.35880000000000001</v>
      </c>
      <c r="F754" s="4">
        <f>'[1]Acompanhamento Diário'!AA757</f>
        <v>0.1767</v>
      </c>
    </row>
    <row r="755" spans="2:6" x14ac:dyDescent="0.25">
      <c r="B755" s="3">
        <f>'[1]Acompanhamento Diário'!A758</f>
        <v>41933</v>
      </c>
      <c r="C755" s="4">
        <f>'[1]Acompanhamento Diário'!B758</f>
        <v>0.20930000000000001</v>
      </c>
      <c r="D755" s="4">
        <f>'[1]Acompanhamento Diário'!T758</f>
        <v>0.91549999999999998</v>
      </c>
      <c r="E755" s="4">
        <f>'[1]Acompanhamento Diário'!AE758</f>
        <v>0.35589999999999999</v>
      </c>
      <c r="F755" s="4">
        <f>'[1]Acompanhamento Diário'!AA758</f>
        <v>0.17530000000000001</v>
      </c>
    </row>
    <row r="756" spans="2:6" x14ac:dyDescent="0.25">
      <c r="B756" s="3">
        <f>'[1]Acompanhamento Diário'!A759</f>
        <v>41934</v>
      </c>
      <c r="C756" s="4">
        <f>'[1]Acompanhamento Diário'!B759</f>
        <v>0.20619999999999999</v>
      </c>
      <c r="D756" s="4">
        <f>'[1]Acompanhamento Diário'!T759</f>
        <v>0.91120000000000001</v>
      </c>
      <c r="E756" s="4">
        <f>'[1]Acompanhamento Diário'!AE759</f>
        <v>0.3538</v>
      </c>
      <c r="F756" s="4">
        <f>'[1]Acompanhamento Diário'!AA759</f>
        <v>0.17369999999999999</v>
      </c>
    </row>
    <row r="757" spans="2:6" x14ac:dyDescent="0.25">
      <c r="B757" s="3">
        <f>'[1]Acompanhamento Diário'!A760</f>
        <v>41935</v>
      </c>
      <c r="C757" s="4">
        <f>'[1]Acompanhamento Diário'!B760</f>
        <v>0.20319999999999999</v>
      </c>
      <c r="D757" s="4">
        <f>'[1]Acompanhamento Diário'!T760</f>
        <v>0.90559999999999996</v>
      </c>
      <c r="E757" s="4">
        <f>'[1]Acompanhamento Diário'!AE760</f>
        <v>0.35060000000000002</v>
      </c>
      <c r="F757" s="4">
        <f>'[1]Acompanhamento Diário'!AA760</f>
        <v>0.1719</v>
      </c>
    </row>
    <row r="758" spans="2:6" x14ac:dyDescent="0.25">
      <c r="B758" s="3">
        <f>'[1]Acompanhamento Diário'!A761</f>
        <v>41936</v>
      </c>
      <c r="C758" s="4">
        <f>'[1]Acompanhamento Diário'!B761</f>
        <v>0.20100000000000001</v>
      </c>
      <c r="D758" s="4">
        <f>'[1]Acompanhamento Diário'!T761</f>
        <v>0.89990000000000003</v>
      </c>
      <c r="E758" s="4">
        <f>'[1]Acompanhamento Diário'!AE761</f>
        <v>0.34889999999999999</v>
      </c>
      <c r="F758" s="4">
        <f>'[1]Acompanhamento Diário'!AA761</f>
        <v>0.16980000000000001</v>
      </c>
    </row>
    <row r="759" spans="2:6" x14ac:dyDescent="0.25">
      <c r="B759" s="3">
        <f>'[1]Acompanhamento Diário'!A762</f>
        <v>41937</v>
      </c>
      <c r="C759" s="4">
        <f>'[1]Acompanhamento Diário'!B762</f>
        <v>0.1993</v>
      </c>
      <c r="D759" s="4">
        <f>'[1]Acompanhamento Diário'!T762</f>
        <v>0.89449999999999996</v>
      </c>
      <c r="E759" s="4">
        <f>'[1]Acompanhamento Diário'!AE762</f>
        <v>0.34720000000000001</v>
      </c>
      <c r="F759" s="4">
        <f>'[1]Acompanhamento Diário'!AA762</f>
        <v>0.16819999999999999</v>
      </c>
    </row>
    <row r="760" spans="2:6" x14ac:dyDescent="0.25">
      <c r="B760" s="3">
        <f>'[1]Acompanhamento Diário'!A763</f>
        <v>41938</v>
      </c>
      <c r="C760" s="4">
        <f>'[1]Acompanhamento Diário'!B763</f>
        <v>0.19800000000000001</v>
      </c>
      <c r="D760" s="4">
        <f>'[1]Acompanhamento Diário'!T763</f>
        <v>0.89480000000000004</v>
      </c>
      <c r="E760" s="4">
        <f>'[1]Acompanhamento Diário'!AE763</f>
        <v>0.34610000000000002</v>
      </c>
      <c r="F760" s="4">
        <f>'[1]Acompanhamento Diário'!AA763</f>
        <v>0.16650000000000001</v>
      </c>
    </row>
    <row r="761" spans="2:6" x14ac:dyDescent="0.25">
      <c r="B761" s="3">
        <f>'[1]Acompanhamento Diário'!A764</f>
        <v>41939</v>
      </c>
      <c r="C761" s="4">
        <f>'[1]Acompanhamento Diário'!B764</f>
        <v>0.19539999999999999</v>
      </c>
      <c r="D761" s="4">
        <f>'[1]Acompanhamento Diário'!T764</f>
        <v>0.88770000000000004</v>
      </c>
      <c r="E761" s="4">
        <f>'[1]Acompanhamento Diário'!AE764</f>
        <v>0.34279999999999999</v>
      </c>
      <c r="F761" s="4">
        <f>'[1]Acompanhamento Diário'!AA764</f>
        <v>0.1646</v>
      </c>
    </row>
    <row r="762" spans="2:6" x14ac:dyDescent="0.25">
      <c r="B762" s="3">
        <f>'[1]Acompanhamento Diário'!A765</f>
        <v>41940</v>
      </c>
      <c r="C762" s="4">
        <f>'[1]Acompanhamento Diário'!B765</f>
        <v>0.19320000000000001</v>
      </c>
      <c r="D762" s="4">
        <f>'[1]Acompanhamento Diário'!T765</f>
        <v>0.87890000000000001</v>
      </c>
      <c r="E762" s="4">
        <f>'[1]Acompanhamento Diário'!AE765</f>
        <v>0.33960000000000001</v>
      </c>
      <c r="F762" s="4">
        <f>'[1]Acompanhamento Diário'!AA765</f>
        <v>0.16259999999999999</v>
      </c>
    </row>
    <row r="763" spans="2:6" x14ac:dyDescent="0.25">
      <c r="B763" s="3">
        <f>'[1]Acompanhamento Diário'!A766</f>
        <v>41941</v>
      </c>
      <c r="C763" s="4">
        <f>'[1]Acompanhamento Diário'!B766</f>
        <v>0.19109999999999999</v>
      </c>
      <c r="D763" s="4">
        <f>'[1]Acompanhamento Diário'!T766</f>
        <v>0.86850000000000005</v>
      </c>
      <c r="E763" s="4">
        <f>'[1]Acompanhamento Diário'!AE766</f>
        <v>0.33589999999999998</v>
      </c>
      <c r="F763" s="4">
        <f>'[1]Acompanhamento Diário'!AA766</f>
        <v>0.1608</v>
      </c>
    </row>
    <row r="764" spans="2:6" x14ac:dyDescent="0.25">
      <c r="B764" s="3">
        <f>'[1]Acompanhamento Diário'!A767</f>
        <v>41942</v>
      </c>
      <c r="C764" s="4">
        <f>'[1]Acompanhamento Diário'!B767</f>
        <v>0.1885</v>
      </c>
      <c r="D764" s="4">
        <f>'[1]Acompanhamento Diário'!T767</f>
        <v>0.85709999999999997</v>
      </c>
      <c r="E764" s="4">
        <f>'[1]Acompanhamento Diário'!AE767</f>
        <v>0.33160000000000001</v>
      </c>
      <c r="F764" s="4">
        <f>'[1]Acompanhamento Diário'!AA767</f>
        <v>0.1588</v>
      </c>
    </row>
    <row r="765" spans="2:6" x14ac:dyDescent="0.25">
      <c r="B765" s="3">
        <f>'[1]Acompanhamento Diário'!A768</f>
        <v>41943</v>
      </c>
      <c r="C765" s="4">
        <f>'[1]Acompanhamento Diário'!B768</f>
        <v>0.18679999999999999</v>
      </c>
      <c r="D765" s="4">
        <f>'[1]Acompanhamento Diário'!T768</f>
        <v>0.84489999999999998</v>
      </c>
      <c r="E765" s="4">
        <f>'[1]Acompanhamento Diário'!AE768</f>
        <v>0.32850000000000001</v>
      </c>
      <c r="F765" s="4">
        <f>'[1]Acompanhamento Diário'!AA768</f>
        <v>0.157</v>
      </c>
    </row>
    <row r="766" spans="2:6" x14ac:dyDescent="0.25">
      <c r="B766" s="3">
        <f>'[1]Acompanhamento Diário'!A769</f>
        <v>41944</v>
      </c>
      <c r="C766" s="4">
        <f>'[1]Acompanhamento Diário'!B769</f>
        <v>0.18590000000000001</v>
      </c>
      <c r="D766" s="4">
        <f>'[1]Acompanhamento Diário'!T769</f>
        <v>0.83289999999999997</v>
      </c>
      <c r="E766" s="4">
        <f>'[1]Acompanhamento Diário'!AE769</f>
        <v>0.32729999999999998</v>
      </c>
      <c r="F766" s="4">
        <f>'[1]Acompanhamento Diário'!AA769</f>
        <v>0.1555</v>
      </c>
    </row>
    <row r="767" spans="2:6" x14ac:dyDescent="0.25">
      <c r="B767" s="3">
        <f>'[1]Acompanhamento Diário'!A770</f>
        <v>41945</v>
      </c>
      <c r="C767" s="4">
        <f>'[1]Acompanhamento Diário'!B770</f>
        <v>0.1855</v>
      </c>
      <c r="D767" s="4">
        <f>'[1]Acompanhamento Diário'!T770</f>
        <v>0.82420000000000004</v>
      </c>
      <c r="E767" s="4">
        <f>'[1]Acompanhamento Diário'!AE770</f>
        <v>0.32740000000000002</v>
      </c>
      <c r="F767" s="4">
        <f>'[1]Acompanhamento Diário'!AA770</f>
        <v>0.15390000000000001</v>
      </c>
    </row>
    <row r="768" spans="2:6" x14ac:dyDescent="0.25">
      <c r="B768" s="3">
        <f>'[1]Acompanhamento Diário'!A771</f>
        <v>41946</v>
      </c>
      <c r="C768" s="4">
        <f>'[1]Acompanhamento Diário'!B771</f>
        <v>0.1827</v>
      </c>
      <c r="D768" s="4">
        <f>'[1]Acompanhamento Diário'!T771</f>
        <v>0.81179999999999997</v>
      </c>
      <c r="E768" s="4">
        <f>'[1]Acompanhamento Diário'!AE771</f>
        <v>0.32419999999999999</v>
      </c>
      <c r="F768" s="4">
        <f>'[1]Acompanhamento Diário'!AA771</f>
        <v>0.15210000000000001</v>
      </c>
    </row>
    <row r="769" spans="2:6" x14ac:dyDescent="0.25">
      <c r="B769" s="3">
        <f>'[1]Acompanhamento Diário'!A772</f>
        <v>41947</v>
      </c>
      <c r="C769" s="4">
        <f>'[1]Acompanhamento Diário'!B772</f>
        <v>0.18029999999999999</v>
      </c>
      <c r="D769" s="4">
        <f>'[1]Acompanhamento Diário'!T772</f>
        <v>0.80169999999999997</v>
      </c>
      <c r="E769" s="4">
        <f>'[1]Acompanhamento Diário'!AE772</f>
        <v>0.32190000000000002</v>
      </c>
      <c r="F769" s="4">
        <f>'[1]Acompanhamento Diário'!AA772</f>
        <v>0.1502</v>
      </c>
    </row>
    <row r="770" spans="2:6" x14ac:dyDescent="0.25">
      <c r="B770" s="3">
        <f>'[1]Acompanhamento Diário'!A773</f>
        <v>41948</v>
      </c>
      <c r="C770" s="4">
        <f>'[1]Acompanhamento Diário'!B773</f>
        <v>0.1784</v>
      </c>
      <c r="D770" s="4">
        <f>'[1]Acompanhamento Diário'!T773</f>
        <v>0.79300000000000004</v>
      </c>
      <c r="E770" s="4">
        <f>'[1]Acompanhamento Diário'!AE773</f>
        <v>0.31850000000000001</v>
      </c>
      <c r="F770" s="4">
        <f>'[1]Acompanhamento Diário'!AA773</f>
        <v>0.1482</v>
      </c>
    </row>
    <row r="771" spans="2:6" x14ac:dyDescent="0.25">
      <c r="B771" s="3">
        <f>'[1]Acompanhamento Diário'!A774</f>
        <v>41949</v>
      </c>
      <c r="C771" s="4">
        <f>'[1]Acompanhamento Diário'!B774</f>
        <v>0.17649999999999999</v>
      </c>
      <c r="D771" s="4">
        <f>'[1]Acompanhamento Diário'!T774</f>
        <v>0.78590000000000004</v>
      </c>
      <c r="E771" s="4">
        <f>'[1]Acompanhamento Diário'!AE774</f>
        <v>0.31519999999999998</v>
      </c>
      <c r="F771" s="4">
        <f>'[1]Acompanhamento Diário'!AA774</f>
        <v>0.1462</v>
      </c>
    </row>
    <row r="772" spans="2:6" x14ac:dyDescent="0.25">
      <c r="B772" s="3">
        <f>'[1]Acompanhamento Diário'!A775</f>
        <v>41950</v>
      </c>
      <c r="C772" s="4">
        <f>'[1]Acompanhamento Diário'!B775</f>
        <v>0.1741</v>
      </c>
      <c r="D772" s="4">
        <f>'[1]Acompanhamento Diário'!T775</f>
        <v>0.79200000000000004</v>
      </c>
      <c r="E772" s="4">
        <f>'[1]Acompanhamento Diário'!AE775</f>
        <v>0.31140000000000001</v>
      </c>
      <c r="F772" s="4">
        <f>'[1]Acompanhamento Diário'!AA775</f>
        <v>0.1439</v>
      </c>
    </row>
    <row r="773" spans="2:6" x14ac:dyDescent="0.25">
      <c r="B773" s="3">
        <f>'[1]Acompanhamento Diário'!A776</f>
        <v>41951</v>
      </c>
      <c r="C773" s="4">
        <f>'[1]Acompanhamento Diário'!B776</f>
        <v>0.17319999999999999</v>
      </c>
      <c r="D773" s="4">
        <f>'[1]Acompanhamento Diário'!T776</f>
        <v>0.80249999999999999</v>
      </c>
      <c r="E773" s="4">
        <f>'[1]Acompanhamento Diário'!AE776</f>
        <v>0.309</v>
      </c>
      <c r="F773" s="4">
        <f>'[1]Acompanhamento Diário'!AA776</f>
        <v>0.14269999999999999</v>
      </c>
    </row>
    <row r="774" spans="2:6" x14ac:dyDescent="0.25">
      <c r="B774" s="3">
        <f>'[1]Acompanhamento Diário'!A777</f>
        <v>41952</v>
      </c>
      <c r="C774" s="4">
        <f>'[1]Acompanhamento Diário'!B777</f>
        <v>0.17299999999999999</v>
      </c>
      <c r="D774" s="4">
        <f>'[1]Acompanhamento Diário'!T777</f>
        <v>0.81159999999999999</v>
      </c>
      <c r="E774" s="4">
        <f>'[1]Acompanhamento Diário'!AE777</f>
        <v>0.3085</v>
      </c>
      <c r="F774" s="4">
        <f>'[1]Acompanhamento Diário'!AA777</f>
        <v>0.14169999999999999</v>
      </c>
    </row>
    <row r="775" spans="2:6" x14ac:dyDescent="0.25">
      <c r="B775" s="3">
        <f>'[1]Acompanhamento Diário'!A778</f>
        <v>41953</v>
      </c>
      <c r="C775" s="4">
        <f>'[1]Acompanhamento Diário'!B778</f>
        <v>0.17019999999999999</v>
      </c>
      <c r="D775" s="4">
        <f>'[1]Acompanhamento Diário'!T778</f>
        <v>0.81179999999999997</v>
      </c>
      <c r="E775" s="4">
        <f>'[1]Acompanhamento Diário'!AE778</f>
        <v>0.30620000000000003</v>
      </c>
      <c r="F775" s="4">
        <f>'[1]Acompanhamento Diário'!AA778</f>
        <v>0.14019999999999999</v>
      </c>
    </row>
    <row r="776" spans="2:6" x14ac:dyDescent="0.25">
      <c r="B776" s="3">
        <f>'[1]Acompanhamento Diário'!A779</f>
        <v>41954</v>
      </c>
      <c r="C776" s="4">
        <f>'[1]Acompanhamento Diário'!B779</f>
        <v>0.16830000000000001</v>
      </c>
      <c r="D776" s="4">
        <f>'[1]Acompanhamento Diário'!T779</f>
        <v>0.80659999999999998</v>
      </c>
      <c r="E776" s="4">
        <f>'[1]Acompanhamento Diário'!AE779</f>
        <v>0.3049</v>
      </c>
      <c r="F776" s="4">
        <f>'[1]Acompanhamento Diário'!AA779</f>
        <v>0.1389</v>
      </c>
    </row>
    <row r="777" spans="2:6" x14ac:dyDescent="0.25">
      <c r="B777" s="3">
        <f>'[1]Acompanhamento Diário'!A780</f>
        <v>41955</v>
      </c>
      <c r="C777" s="4">
        <f>'[1]Acompanhamento Diário'!B780</f>
        <v>0.1668</v>
      </c>
      <c r="D777" s="4">
        <f>'[1]Acompanhamento Diário'!T780</f>
        <v>0.79969999999999997</v>
      </c>
      <c r="E777" s="4">
        <f>'[1]Acompanhamento Diário'!AE780</f>
        <v>0.3029</v>
      </c>
      <c r="F777" s="4">
        <f>'[1]Acompanhamento Diário'!AA780</f>
        <v>0.1376</v>
      </c>
    </row>
    <row r="778" spans="2:6" x14ac:dyDescent="0.25">
      <c r="B778" s="3">
        <f>'[1]Acompanhamento Diário'!A781</f>
        <v>41956</v>
      </c>
      <c r="C778" s="4">
        <f>'[1]Acompanhamento Diário'!B781</f>
        <v>0.1653</v>
      </c>
      <c r="D778" s="4">
        <f>'[1]Acompanhamento Diário'!T781</f>
        <v>0.7913</v>
      </c>
      <c r="E778" s="4">
        <f>'[1]Acompanhamento Diário'!AE781</f>
        <v>0.30080000000000001</v>
      </c>
      <c r="F778" s="4">
        <f>'[1]Acompanhamento Diário'!AA781</f>
        <v>0.1366</v>
      </c>
    </row>
    <row r="779" spans="2:6" x14ac:dyDescent="0.25">
      <c r="B779" s="3">
        <f>'[1]Acompanhamento Diário'!A782</f>
        <v>41957</v>
      </c>
      <c r="C779" s="4">
        <f>'[1]Acompanhamento Diário'!B782</f>
        <v>0.16470000000000001</v>
      </c>
      <c r="D779" s="4">
        <f>'[1]Acompanhamento Diário'!T782</f>
        <v>0.78259999999999996</v>
      </c>
      <c r="E779" s="4">
        <f>'[1]Acompanhamento Diário'!AE782</f>
        <v>0.29799999999999999</v>
      </c>
      <c r="F779" s="4">
        <f>'[1]Acompanhamento Diário'!AA782</f>
        <v>0.1358</v>
      </c>
    </row>
    <row r="780" spans="2:6" x14ac:dyDescent="0.25">
      <c r="B780" s="3">
        <f>'[1]Acompanhamento Diário'!A783</f>
        <v>41958</v>
      </c>
      <c r="C780" s="4">
        <f>'[1]Acompanhamento Diário'!B783</f>
        <v>0.16569999999999999</v>
      </c>
      <c r="D780" s="4">
        <f>'[1]Acompanhamento Diário'!T783</f>
        <v>0.7772</v>
      </c>
      <c r="E780" s="4">
        <f>'[1]Acompanhamento Diário'!AE783</f>
        <v>0.29899999999999999</v>
      </c>
      <c r="F780" s="4">
        <f>'[1]Acompanhamento Diário'!AA783</f>
        <v>0.13539999999999999</v>
      </c>
    </row>
    <row r="781" spans="2:6" x14ac:dyDescent="0.25">
      <c r="B781" s="3">
        <f>'[1]Acompanhamento Diário'!A784</f>
        <v>41959</v>
      </c>
      <c r="C781" s="4">
        <f>'[1]Acompanhamento Diário'!B784</f>
        <v>0.16569999999999999</v>
      </c>
      <c r="D781" s="4">
        <f>'[1]Acompanhamento Diário'!T784</f>
        <v>0.77459999999999996</v>
      </c>
      <c r="E781" s="4">
        <f>'[1]Acompanhamento Diário'!AE784</f>
        <v>0.30049999999999999</v>
      </c>
      <c r="F781" s="4">
        <f>'[1]Acompanhamento Diário'!AA784</f>
        <v>0.1351</v>
      </c>
    </row>
    <row r="782" spans="2:6" x14ac:dyDescent="0.25">
      <c r="B782" s="3">
        <f>'[1]Acompanhamento Diário'!A785</f>
        <v>41960</v>
      </c>
      <c r="C782" s="4">
        <f>'[1]Acompanhamento Diário'!B785</f>
        <v>0.16389999999999999</v>
      </c>
      <c r="D782" s="4">
        <f>'[1]Acompanhamento Diário'!T785</f>
        <v>0.76439999999999997</v>
      </c>
      <c r="E782" s="4">
        <f>'[1]Acompanhamento Diário'!AE785</f>
        <v>0.29959999999999998</v>
      </c>
      <c r="F782" s="4">
        <f>'[1]Acompanhamento Diário'!AA785</f>
        <v>0.13439999999999999</v>
      </c>
    </row>
    <row r="783" spans="2:6" x14ac:dyDescent="0.25">
      <c r="B783" s="3">
        <f>'[1]Acompanhamento Diário'!A786</f>
        <v>41961</v>
      </c>
      <c r="C783" s="4">
        <f>'[1]Acompanhamento Diário'!B786</f>
        <v>0.16189999999999999</v>
      </c>
      <c r="D783" s="4">
        <f>'[1]Acompanhamento Diário'!T786</f>
        <v>0.75180000000000002</v>
      </c>
      <c r="E783" s="4">
        <f>'[1]Acompanhamento Diário'!AE786</f>
        <v>0.2984</v>
      </c>
      <c r="F783" s="4">
        <f>'[1]Acompanhamento Diário'!AA786</f>
        <v>0.13339999999999999</v>
      </c>
    </row>
    <row r="784" spans="2:6" x14ac:dyDescent="0.25">
      <c r="B784" s="3">
        <f>'[1]Acompanhamento Diário'!A787</f>
        <v>41962</v>
      </c>
      <c r="C784" s="4">
        <f>'[1]Acompanhamento Diário'!B787</f>
        <v>0.15939999999999999</v>
      </c>
      <c r="D784" s="4">
        <f>'[1]Acompanhamento Diário'!T787</f>
        <v>0.74009999999999998</v>
      </c>
      <c r="E784" s="4">
        <f>'[1]Acompanhamento Diário'!AE787</f>
        <v>0.29649999999999999</v>
      </c>
      <c r="F784" s="4">
        <f>'[1]Acompanhamento Diário'!AA787</f>
        <v>0.1328</v>
      </c>
    </row>
    <row r="785" spans="2:6" x14ac:dyDescent="0.25">
      <c r="B785" s="3">
        <f>'[1]Acompanhamento Diário'!A788</f>
        <v>41963</v>
      </c>
      <c r="C785" s="4">
        <f>'[1]Acompanhamento Diário'!B788</f>
        <v>0.1578</v>
      </c>
      <c r="D785" s="4">
        <f>'[1]Acompanhamento Diário'!T788</f>
        <v>0.72789999999999999</v>
      </c>
      <c r="E785" s="4">
        <f>'[1]Acompanhamento Diário'!AE788</f>
        <v>0.29270000000000002</v>
      </c>
      <c r="F785" s="4">
        <f>'[1]Acompanhamento Diário'!AA788</f>
        <v>0.13220000000000001</v>
      </c>
    </row>
    <row r="786" spans="2:6" x14ac:dyDescent="0.25">
      <c r="B786" s="3">
        <f>'[1]Acompanhamento Diário'!A789</f>
        <v>41964</v>
      </c>
      <c r="C786" s="4">
        <f>'[1]Acompanhamento Diário'!B789</f>
        <v>0.15540000000000001</v>
      </c>
      <c r="D786" s="4">
        <f>'[1]Acompanhamento Diário'!T789</f>
        <v>0.71509999999999996</v>
      </c>
      <c r="E786" s="4">
        <f>'[1]Acompanhamento Diário'!AE789</f>
        <v>0.29039999999999999</v>
      </c>
      <c r="F786" s="4">
        <f>'[1]Acompanhamento Diário'!AA789</f>
        <v>0.13220000000000001</v>
      </c>
    </row>
    <row r="787" spans="2:6" x14ac:dyDescent="0.25">
      <c r="B787" s="3">
        <f>'[1]Acompanhamento Diário'!A790</f>
        <v>41965</v>
      </c>
      <c r="C787" s="4">
        <f>'[1]Acompanhamento Diário'!B790</f>
        <v>0.1545</v>
      </c>
      <c r="D787" s="4">
        <f>'[1]Acompanhamento Diário'!T790</f>
        <v>0.70479999999999998</v>
      </c>
      <c r="E787" s="4">
        <f>'[1]Acompanhamento Diário'!AE790</f>
        <v>0.2888</v>
      </c>
      <c r="F787" s="4">
        <f>'[1]Acompanhamento Diário'!AA790</f>
        <v>0.13150000000000001</v>
      </c>
    </row>
    <row r="788" spans="2:6" x14ac:dyDescent="0.25">
      <c r="B788" s="3">
        <f>'[1]Acompanhamento Diário'!A791</f>
        <v>41966</v>
      </c>
      <c r="C788" s="4">
        <f>'[1]Acompanhamento Diário'!B791</f>
        <v>0.1547</v>
      </c>
      <c r="D788" s="4">
        <f>'[1]Acompanhamento Diário'!T791</f>
        <v>0.69889999999999997</v>
      </c>
      <c r="E788" s="4">
        <f>'[1]Acompanhamento Diário'!AE791</f>
        <v>0.28939999999999999</v>
      </c>
      <c r="F788" s="4">
        <f>'[1]Acompanhamento Diário'!AA791</f>
        <v>0.1313</v>
      </c>
    </row>
    <row r="789" spans="2:6" x14ac:dyDescent="0.25">
      <c r="B789" s="3">
        <f>'[1]Acompanhamento Diário'!A792</f>
        <v>41967</v>
      </c>
      <c r="C789" s="4">
        <f>'[1]Acompanhamento Diário'!B792</f>
        <v>0.15260000000000001</v>
      </c>
      <c r="D789" s="4">
        <f>'[1]Acompanhamento Diário'!T792</f>
        <v>0.6895</v>
      </c>
      <c r="E789" s="4">
        <f>'[1]Acompanhamento Diário'!AE792</f>
        <v>0.28789999999999999</v>
      </c>
      <c r="F789" s="4">
        <f>'[1]Acompanhamento Diário'!AA792</f>
        <v>0.1305</v>
      </c>
    </row>
    <row r="790" spans="2:6" x14ac:dyDescent="0.25">
      <c r="B790" s="3">
        <f>'[1]Acompanhamento Diário'!A793</f>
        <v>41968</v>
      </c>
      <c r="C790" s="4">
        <f>'[1]Acompanhamento Diário'!B793</f>
        <v>0.1512</v>
      </c>
      <c r="D790" s="4">
        <f>'[1]Acompanhamento Diário'!T793</f>
        <v>0.68369999999999997</v>
      </c>
      <c r="E790" s="4">
        <f>'[1]Acompanhamento Diário'!AE793</f>
        <v>0.28520000000000001</v>
      </c>
      <c r="F790" s="4">
        <f>'[1]Acompanhamento Diário'!AA793</f>
        <v>0.13039999999999999</v>
      </c>
    </row>
    <row r="791" spans="2:6" x14ac:dyDescent="0.25">
      <c r="B791" s="3">
        <f>'[1]Acompanhamento Diário'!A794</f>
        <v>41969</v>
      </c>
      <c r="C791" s="4">
        <f>'[1]Acompanhamento Diário'!B794</f>
        <v>0.15129999999999999</v>
      </c>
      <c r="D791" s="4">
        <f>'[1]Acompanhamento Diário'!T794</f>
        <v>0.67879999999999996</v>
      </c>
      <c r="E791" s="4">
        <f>'[1]Acompanhamento Diário'!AE794</f>
        <v>0.28149999999999997</v>
      </c>
      <c r="F791" s="4">
        <f>'[1]Acompanhamento Diário'!AA794</f>
        <v>0.13039999999999999</v>
      </c>
    </row>
    <row r="792" spans="2:6" x14ac:dyDescent="0.25">
      <c r="B792" s="3">
        <f>'[1]Acompanhamento Diário'!A795</f>
        <v>41970</v>
      </c>
      <c r="C792" s="4">
        <f>'[1]Acompanhamento Diário'!B795</f>
        <v>0.15179999999999999</v>
      </c>
      <c r="D792" s="4">
        <f>'[1]Acompanhamento Diário'!T795</f>
        <v>0.67200000000000004</v>
      </c>
      <c r="E792" s="4">
        <f>'[1]Acompanhamento Diário'!AE795</f>
        <v>0.2797</v>
      </c>
      <c r="F792" s="4">
        <f>'[1]Acompanhamento Diário'!AA795</f>
        <v>0.13009999999999999</v>
      </c>
    </row>
    <row r="793" spans="2:6" x14ac:dyDescent="0.25">
      <c r="B793" s="3">
        <f>'[1]Acompanhamento Diário'!A796</f>
        <v>41971</v>
      </c>
      <c r="C793" s="4">
        <f>'[1]Acompanhamento Diário'!B796</f>
        <v>0.15359999999999999</v>
      </c>
      <c r="D793" s="4">
        <f>'[1]Acompanhamento Diário'!T796</f>
        <v>0.66569999999999996</v>
      </c>
      <c r="E793" s="4">
        <f>'[1]Acompanhamento Diário'!AE796</f>
        <v>0.27839999999999998</v>
      </c>
      <c r="F793" s="4">
        <f>'[1]Acompanhamento Diário'!AA796</f>
        <v>0.12939999999999999</v>
      </c>
    </row>
    <row r="794" spans="2:6" x14ac:dyDescent="0.25">
      <c r="B794" s="3">
        <f>'[1]Acompanhamento Diário'!A797</f>
        <v>41972</v>
      </c>
      <c r="C794" s="4">
        <f>'[1]Acompanhamento Diário'!B797</f>
        <v>0.15659999999999999</v>
      </c>
      <c r="D794" s="4">
        <f>'[1]Acompanhamento Diário'!T797</f>
        <v>0.66049999999999998</v>
      </c>
      <c r="E794" s="4">
        <f>'[1]Acompanhamento Diário'!AE797</f>
        <v>0.2787</v>
      </c>
      <c r="F794" s="4">
        <f>'[1]Acompanhamento Diário'!AA797</f>
        <v>0.12970000000000001</v>
      </c>
    </row>
    <row r="795" spans="2:6" x14ac:dyDescent="0.25">
      <c r="B795" s="3">
        <f>'[1]Acompanhamento Diário'!A798</f>
        <v>41973</v>
      </c>
      <c r="C795" s="4">
        <f>'[1]Acompanhamento Diário'!B798</f>
        <v>0.16</v>
      </c>
      <c r="D795" s="4">
        <f>'[1]Acompanhamento Diário'!T798</f>
        <v>0.65639999999999998</v>
      </c>
      <c r="E795" s="4">
        <f>'[1]Acompanhamento Diário'!AE798</f>
        <v>0.28029999999999999</v>
      </c>
      <c r="F795" s="4">
        <f>'[1]Acompanhamento Diário'!AA798</f>
        <v>0.1303</v>
      </c>
    </row>
    <row r="796" spans="2:6" x14ac:dyDescent="0.25">
      <c r="B796" s="3">
        <f>'[1]Acompanhamento Diário'!A799</f>
        <v>41974</v>
      </c>
      <c r="C796" s="4">
        <f>'[1]Acompanhamento Diário'!B799</f>
        <v>0.161</v>
      </c>
      <c r="D796" s="4">
        <f>'[1]Acompanhamento Diário'!T799</f>
        <v>0.65</v>
      </c>
      <c r="E796" s="4">
        <f>'[1]Acompanhamento Diário'!AE799</f>
        <v>0.2797</v>
      </c>
      <c r="F796" s="4">
        <f>'[1]Acompanhamento Diário'!AA799</f>
        <v>0.13139999999999999</v>
      </c>
    </row>
    <row r="797" spans="2:6" x14ac:dyDescent="0.25">
      <c r="B797" s="3">
        <f>'[1]Acompanhamento Diário'!A800</f>
        <v>41975</v>
      </c>
      <c r="C797" s="4">
        <f>'[1]Acompanhamento Diário'!B800</f>
        <v>0.1615</v>
      </c>
      <c r="D797" s="4">
        <f>'[1]Acompanhamento Diário'!T800</f>
        <v>0.63919999999999999</v>
      </c>
      <c r="E797" s="4">
        <f>'[1]Acompanhamento Diário'!AE800</f>
        <v>0.27750000000000002</v>
      </c>
      <c r="F797" s="4">
        <f>'[1]Acompanhamento Diário'!AA800</f>
        <v>0.13200000000000001</v>
      </c>
    </row>
    <row r="798" spans="2:6" x14ac:dyDescent="0.25">
      <c r="B798" s="3">
        <f>'[1]Acompanhamento Diário'!A801</f>
        <v>41976</v>
      </c>
      <c r="C798" s="4">
        <f>'[1]Acompanhamento Diário'!B801</f>
        <v>0.16139999999999999</v>
      </c>
      <c r="D798" s="4">
        <f>'[1]Acompanhamento Diário'!T801</f>
        <v>0.63</v>
      </c>
      <c r="E798" s="4">
        <f>'[1]Acompanhamento Diário'!AE801</f>
        <v>0.2747</v>
      </c>
      <c r="F798" s="4">
        <f>'[1]Acompanhamento Diário'!AA801</f>
        <v>0.13239999999999999</v>
      </c>
    </row>
    <row r="799" spans="2:6" x14ac:dyDescent="0.25">
      <c r="B799" s="3">
        <f>'[1]Acompanhamento Diário'!A802</f>
        <v>41977</v>
      </c>
      <c r="C799" s="4">
        <f>'[1]Acompanhamento Diário'!B802</f>
        <v>0.1615</v>
      </c>
      <c r="D799" s="4">
        <f>'[1]Acompanhamento Diário'!T802</f>
        <v>0.61880000000000002</v>
      </c>
      <c r="E799" s="4">
        <f>'[1]Acompanhamento Diário'!AE802</f>
        <v>0.27160000000000001</v>
      </c>
      <c r="F799" s="4">
        <f>'[1]Acompanhamento Diário'!AA802</f>
        <v>0.13289999999999999</v>
      </c>
    </row>
    <row r="800" spans="2:6" x14ac:dyDescent="0.25">
      <c r="B800" s="3">
        <f>'[1]Acompanhamento Diário'!A803</f>
        <v>41978</v>
      </c>
      <c r="C800" s="4">
        <f>'[1]Acompanhamento Diário'!B803</f>
        <v>0.16220000000000001</v>
      </c>
      <c r="D800" s="4">
        <f>'[1]Acompanhamento Diário'!T803</f>
        <v>0.60629999999999995</v>
      </c>
      <c r="E800" s="4">
        <f>'[1]Acompanhamento Diário'!AE803</f>
        <v>0.26960000000000001</v>
      </c>
      <c r="F800" s="4">
        <f>'[1]Acompanhamento Diário'!AA803</f>
        <v>0.13439999999999999</v>
      </c>
    </row>
    <row r="801" spans="2:6" x14ac:dyDescent="0.25">
      <c r="B801" s="3">
        <f>'[1]Acompanhamento Diário'!A804</f>
        <v>41979</v>
      </c>
      <c r="C801" s="4">
        <f>'[1]Acompanhamento Diário'!B804</f>
        <v>0.16289999999999999</v>
      </c>
      <c r="D801" s="4">
        <f>'[1]Acompanhamento Diário'!T804</f>
        <v>0.5968</v>
      </c>
      <c r="E801" s="4">
        <f>'[1]Acompanhamento Diário'!AE804</f>
        <v>0.26919999999999999</v>
      </c>
      <c r="F801" s="4">
        <f>'[1]Acompanhamento Diário'!AA804</f>
        <v>0.1356</v>
      </c>
    </row>
    <row r="802" spans="2:6" x14ac:dyDescent="0.25">
      <c r="B802" s="3">
        <f>'[1]Acompanhamento Diário'!A805</f>
        <v>41980</v>
      </c>
      <c r="C802" s="4">
        <f>'[1]Acompanhamento Diário'!B805</f>
        <v>0.16400000000000001</v>
      </c>
      <c r="D802" s="4">
        <f>'[1]Acompanhamento Diário'!T805</f>
        <v>0.59079999999999999</v>
      </c>
      <c r="E802" s="4">
        <f>'[1]Acompanhamento Diário'!AE805</f>
        <v>0.27129999999999999</v>
      </c>
      <c r="F802" s="4">
        <f>'[1]Acompanhamento Diário'!AA805</f>
        <v>0.13669999999999999</v>
      </c>
    </row>
    <row r="803" spans="2:6" x14ac:dyDescent="0.25">
      <c r="B803" s="3">
        <f>'[1]Acompanhamento Diário'!A806</f>
        <v>41981</v>
      </c>
      <c r="C803" s="4">
        <f>'[1]Acompanhamento Diário'!B806</f>
        <v>0.16300000000000001</v>
      </c>
      <c r="D803" s="4">
        <f>'[1]Acompanhamento Diário'!T806</f>
        <v>0.57969999999999999</v>
      </c>
      <c r="E803" s="4">
        <f>'[1]Acompanhamento Diário'!AE806</f>
        <v>0.27200000000000002</v>
      </c>
      <c r="F803" s="4">
        <f>'[1]Acompanhamento Diário'!AA806</f>
        <v>0.13700000000000001</v>
      </c>
    </row>
    <row r="804" spans="2:6" x14ac:dyDescent="0.25">
      <c r="B804" s="3">
        <f>'[1]Acompanhamento Diário'!A807</f>
        <v>41982</v>
      </c>
      <c r="C804" s="4">
        <f>'[1]Acompanhamento Diário'!B807</f>
        <v>0.16250000000000001</v>
      </c>
      <c r="D804" s="4">
        <f>'[1]Acompanhamento Diário'!T807</f>
        <v>0.56699999999999995</v>
      </c>
      <c r="E804" s="4">
        <f>'[1]Acompanhamento Diário'!AE807</f>
        <v>0.27229999999999999</v>
      </c>
      <c r="F804" s="4">
        <f>'[1]Acompanhamento Diário'!AA807</f>
        <v>0.13769999999999999</v>
      </c>
    </row>
    <row r="805" spans="2:6" x14ac:dyDescent="0.25">
      <c r="B805" s="3">
        <f>'[1]Acompanhamento Diário'!A808</f>
        <v>41983</v>
      </c>
      <c r="C805" s="4">
        <f>'[1]Acompanhamento Diário'!B808</f>
        <v>0.16189999999999999</v>
      </c>
      <c r="D805" s="4">
        <f>'[1]Acompanhamento Diário'!T808</f>
        <v>0.55279999999999996</v>
      </c>
      <c r="E805" s="4">
        <f>'[1]Acompanhamento Diário'!AE808</f>
        <v>0.27210000000000001</v>
      </c>
      <c r="F805" s="4">
        <f>'[1]Acompanhamento Diário'!AA808</f>
        <v>0.13880000000000001</v>
      </c>
    </row>
    <row r="806" spans="2:6" x14ac:dyDescent="0.25">
      <c r="B806" s="3">
        <f>'[1]Acompanhamento Diário'!A809</f>
        <v>41984</v>
      </c>
      <c r="C806" s="4">
        <f>'[1]Acompanhamento Diário'!B809</f>
        <v>0.1615</v>
      </c>
      <c r="D806" s="4">
        <f>'[1]Acompanhamento Diário'!T809</f>
        <v>0.53900000000000003</v>
      </c>
      <c r="E806" s="4">
        <f>'[1]Acompanhamento Diário'!AE809</f>
        <v>0.27110000000000001</v>
      </c>
      <c r="F806" s="4">
        <f>'[1]Acompanhamento Diário'!AA809</f>
        <v>0.1399</v>
      </c>
    </row>
    <row r="807" spans="2:6" x14ac:dyDescent="0.25">
      <c r="B807" s="3">
        <f>'[1]Acompanhamento Diário'!A810</f>
        <v>41985</v>
      </c>
      <c r="C807" s="4">
        <f>'[1]Acompanhamento Diário'!B810</f>
        <v>0.16239999999999999</v>
      </c>
      <c r="D807" s="4">
        <f>'[1]Acompanhamento Diário'!T810</f>
        <v>0.52810000000000001</v>
      </c>
      <c r="E807" s="4">
        <f>'[1]Acompanhamento Diário'!AE810</f>
        <v>0.27060000000000001</v>
      </c>
      <c r="F807" s="4">
        <f>'[1]Acompanhamento Diário'!AA810</f>
        <v>0.14119999999999999</v>
      </c>
    </row>
    <row r="808" spans="2:6" x14ac:dyDescent="0.25">
      <c r="B808" s="3">
        <f>'[1]Acompanhamento Diário'!A811</f>
        <v>41986</v>
      </c>
      <c r="C808" s="4">
        <f>'[1]Acompanhamento Diário'!B811</f>
        <v>0.16450000000000001</v>
      </c>
      <c r="D808" s="4">
        <f>'[1]Acompanhamento Diário'!T811</f>
        <v>0.52259999999999995</v>
      </c>
      <c r="E808" s="4">
        <f>'[1]Acompanhamento Diário'!AE811</f>
        <v>0.27060000000000001</v>
      </c>
      <c r="F808" s="4">
        <f>'[1]Acompanhamento Diário'!AA811</f>
        <v>0.1434</v>
      </c>
    </row>
    <row r="809" spans="2:6" x14ac:dyDescent="0.25">
      <c r="B809" s="3">
        <f>'[1]Acompanhamento Diário'!A812</f>
        <v>41987</v>
      </c>
      <c r="C809" s="4">
        <f>'[1]Acompanhamento Diário'!B812</f>
        <v>0.16769999999999999</v>
      </c>
      <c r="D809" s="4">
        <f>'[1]Acompanhamento Diário'!T812</f>
        <v>0.51859999999999995</v>
      </c>
      <c r="E809" s="4">
        <f>'[1]Acompanhamento Diário'!AE812</f>
        <v>0.27350000000000002</v>
      </c>
      <c r="F809" s="4">
        <f>'[1]Acompanhamento Diário'!AA812</f>
        <v>0.1462</v>
      </c>
    </row>
    <row r="810" spans="2:6" x14ac:dyDescent="0.25">
      <c r="B810" s="3">
        <f>'[1]Acompanhamento Diário'!A813</f>
        <v>41988</v>
      </c>
      <c r="C810" s="4">
        <f>'[1]Acompanhamento Diário'!B813</f>
        <v>0.16930000000000001</v>
      </c>
      <c r="D810" s="4">
        <f>'[1]Acompanhamento Diário'!T813</f>
        <v>0.51190000000000002</v>
      </c>
      <c r="E810" s="4">
        <f>'[1]Acompanhamento Diário'!AE813</f>
        <v>0.27439999999999998</v>
      </c>
      <c r="F810" s="4">
        <f>'[1]Acompanhamento Diário'!AA813</f>
        <v>0.1489</v>
      </c>
    </row>
    <row r="811" spans="2:6" x14ac:dyDescent="0.25">
      <c r="B811" s="3">
        <f>'[1]Acompanhamento Diário'!A814</f>
        <v>41989</v>
      </c>
      <c r="C811" s="4">
        <f>'[1]Acompanhamento Diário'!B814</f>
        <v>0.17030000000000001</v>
      </c>
      <c r="D811" s="4">
        <f>'[1]Acompanhamento Diário'!T814</f>
        <v>0.50319999999999998</v>
      </c>
      <c r="E811" s="4">
        <f>'[1]Acompanhamento Diário'!AE814</f>
        <v>0.27410000000000001</v>
      </c>
      <c r="F811" s="4">
        <f>'[1]Acompanhamento Diário'!AA814</f>
        <v>0.1507</v>
      </c>
    </row>
    <row r="812" spans="2:6" x14ac:dyDescent="0.25">
      <c r="B812" s="3">
        <f>'[1]Acompanhamento Diário'!A815</f>
        <v>41990</v>
      </c>
      <c r="C812" s="4">
        <f>'[1]Acompanhamento Diário'!B815</f>
        <v>0.1709</v>
      </c>
      <c r="D812" s="4">
        <f>'[1]Acompanhamento Diário'!T815</f>
        <v>0.49370000000000003</v>
      </c>
      <c r="E812" s="4">
        <f>'[1]Acompanhamento Diário'!AE815</f>
        <v>0.27439999999999998</v>
      </c>
      <c r="F812" s="4">
        <f>'[1]Acompanhamento Diário'!AA815</f>
        <v>0.15210000000000001</v>
      </c>
    </row>
    <row r="813" spans="2:6" x14ac:dyDescent="0.25">
      <c r="B813" s="3">
        <f>'[1]Acompanhamento Diário'!A816</f>
        <v>41991</v>
      </c>
      <c r="C813" s="4">
        <f>'[1]Acompanhamento Diário'!B816</f>
        <v>0.17150000000000001</v>
      </c>
      <c r="D813" s="4">
        <f>'[1]Acompanhamento Diário'!T816</f>
        <v>0.48370000000000002</v>
      </c>
      <c r="E813" s="4">
        <f>'[1]Acompanhamento Diário'!AE816</f>
        <v>0.27460000000000001</v>
      </c>
      <c r="F813" s="4">
        <f>'[1]Acompanhamento Diário'!AA816</f>
        <v>0.1535</v>
      </c>
    </row>
    <row r="814" spans="2:6" x14ac:dyDescent="0.25">
      <c r="B814" s="3">
        <f>'[1]Acompanhamento Diário'!A817</f>
        <v>41992</v>
      </c>
      <c r="C814" s="4">
        <f>'[1]Acompanhamento Diário'!B817</f>
        <v>0.17199999999999999</v>
      </c>
      <c r="D814" s="4">
        <f>'[1]Acompanhamento Diário'!T817</f>
        <v>0.47339999999999999</v>
      </c>
      <c r="E814" s="4">
        <f>'[1]Acompanhamento Diário'!AE817</f>
        <v>0.27750000000000002</v>
      </c>
      <c r="F814" s="4">
        <f>'[1]Acompanhamento Diário'!AA817</f>
        <v>0.15620000000000001</v>
      </c>
    </row>
    <row r="815" spans="2:6" x14ac:dyDescent="0.25">
      <c r="B815" s="3">
        <f>'[1]Acompanhamento Diário'!A818</f>
        <v>41993</v>
      </c>
      <c r="C815" s="4">
        <f>'[1]Acompanhamento Diário'!B818</f>
        <v>0.1731</v>
      </c>
      <c r="D815" s="4">
        <f>'[1]Acompanhamento Diário'!T818</f>
        <v>0.46889999999999998</v>
      </c>
      <c r="E815" s="4">
        <f>'[1]Acompanhamento Diário'!AE818</f>
        <v>0.2838</v>
      </c>
      <c r="F815" s="4">
        <f>'[1]Acompanhamento Diário'!AA818</f>
        <v>0.159</v>
      </c>
    </row>
    <row r="816" spans="2:6" x14ac:dyDescent="0.25">
      <c r="B816" s="3">
        <f>'[1]Acompanhamento Diário'!A819</f>
        <v>41994</v>
      </c>
      <c r="C816" s="4">
        <f>'[1]Acompanhamento Diário'!B819</f>
        <v>0.17510000000000001</v>
      </c>
      <c r="D816" s="4">
        <f>'[1]Acompanhamento Diário'!T819</f>
        <v>0.47189999999999999</v>
      </c>
      <c r="E816" s="4">
        <f>'[1]Acompanhamento Diário'!AE819</f>
        <v>0.28889999999999999</v>
      </c>
      <c r="F816" s="4">
        <f>'[1]Acompanhamento Diário'!AA819</f>
        <v>0.1623</v>
      </c>
    </row>
    <row r="817" spans="2:6" x14ac:dyDescent="0.25">
      <c r="B817" s="3">
        <f>'[1]Acompanhamento Diário'!A820</f>
        <v>41995</v>
      </c>
      <c r="C817" s="4">
        <f>'[1]Acompanhamento Diário'!B820</f>
        <v>0.17599999999999999</v>
      </c>
      <c r="D817" s="4">
        <f>'[1]Acompanhamento Diário'!T820</f>
        <v>0.48099999999999998</v>
      </c>
      <c r="E817" s="4">
        <f>'[1]Acompanhamento Diário'!AE820</f>
        <v>0.29380000000000001</v>
      </c>
      <c r="F817" s="4">
        <f>'[1]Acompanhamento Diário'!AA820</f>
        <v>0.16370000000000001</v>
      </c>
    </row>
    <row r="818" spans="2:6" x14ac:dyDescent="0.25">
      <c r="B818" s="3">
        <f>'[1]Acompanhamento Diário'!A821</f>
        <v>41996</v>
      </c>
      <c r="C818" s="4">
        <f>'[1]Acompanhamento Diário'!B821</f>
        <v>0.18</v>
      </c>
      <c r="D818" s="4">
        <f>'[1]Acompanhamento Diário'!T821</f>
        <v>0.48909999999999998</v>
      </c>
      <c r="E818" s="4">
        <f>'[1]Acompanhamento Diário'!AE821</f>
        <v>0.29899999999999999</v>
      </c>
      <c r="F818" s="4">
        <f>'[1]Acompanhamento Diário'!AA821</f>
        <v>0.16589999999999999</v>
      </c>
    </row>
    <row r="819" spans="2:6" x14ac:dyDescent="0.25">
      <c r="B819" s="3">
        <f>'[1]Acompanhamento Diário'!A822</f>
        <v>41997</v>
      </c>
      <c r="C819" s="4">
        <f>'[1]Acompanhamento Diário'!B822</f>
        <v>0.1845</v>
      </c>
      <c r="D819" s="4">
        <f>'[1]Acompanhamento Diário'!T822</f>
        <v>0.49740000000000001</v>
      </c>
      <c r="E819" s="4">
        <f>'[1]Acompanhamento Diário'!AE822</f>
        <v>0.30840000000000001</v>
      </c>
      <c r="F819" s="4">
        <f>'[1]Acompanhamento Diário'!AA822</f>
        <v>0.16800000000000001</v>
      </c>
    </row>
    <row r="820" spans="2:6" x14ac:dyDescent="0.25">
      <c r="B820" s="3">
        <f>'[1]Acompanhamento Diário'!A823</f>
        <v>41998</v>
      </c>
      <c r="C820" s="4">
        <f>'[1]Acompanhamento Diário'!B823</f>
        <v>0.18859999999999999</v>
      </c>
      <c r="D820" s="4">
        <f>'[1]Acompanhamento Diário'!T823</f>
        <v>0.50700000000000001</v>
      </c>
      <c r="E820" s="4">
        <f>'[1]Acompanhamento Diário'!AE823</f>
        <v>0.31850000000000001</v>
      </c>
      <c r="F820" s="4">
        <f>'[1]Acompanhamento Diário'!AA823</f>
        <v>0.1696</v>
      </c>
    </row>
    <row r="821" spans="2:6" x14ac:dyDescent="0.25">
      <c r="B821" s="3">
        <f>'[1]Acompanhamento Diário'!A824</f>
        <v>41999</v>
      </c>
      <c r="C821" s="4">
        <f>'[1]Acompanhamento Diário'!B824</f>
        <v>0.19020000000000001</v>
      </c>
      <c r="D821" s="4">
        <f>'[1]Acompanhamento Diário'!T824</f>
        <v>0.51480000000000004</v>
      </c>
      <c r="E821" s="4">
        <f>'[1]Acompanhamento Diário'!AE824</f>
        <v>0.32469999999999999</v>
      </c>
      <c r="F821" s="4">
        <f>'[1]Acompanhamento Diário'!AA824</f>
        <v>0.1706</v>
      </c>
    </row>
    <row r="822" spans="2:6" x14ac:dyDescent="0.25">
      <c r="B822" s="3">
        <f>'[1]Acompanhamento Diário'!A825</f>
        <v>42000</v>
      </c>
      <c r="C822" s="4">
        <f>'[1]Acompanhamento Diário'!B825</f>
        <v>0.192</v>
      </c>
      <c r="D822" s="4">
        <f>'[1]Acompanhamento Diário'!T825</f>
        <v>0.52580000000000005</v>
      </c>
      <c r="E822" s="4">
        <f>'[1]Acompanhamento Diário'!AE825</f>
        <v>0.32700000000000001</v>
      </c>
      <c r="F822" s="4">
        <f>'[1]Acompanhamento Diário'!AA825</f>
        <v>0.17219999999999999</v>
      </c>
    </row>
    <row r="823" spans="2:6" x14ac:dyDescent="0.25">
      <c r="B823" s="3">
        <f>'[1]Acompanhamento Diário'!A826</f>
        <v>42001</v>
      </c>
      <c r="C823" s="4">
        <f>'[1]Acompanhamento Diário'!B826</f>
        <v>0.193</v>
      </c>
      <c r="D823" s="4">
        <f>'[1]Acompanhamento Diário'!T826</f>
        <v>0.5373</v>
      </c>
      <c r="E823" s="4">
        <f>'[1]Acompanhamento Diário'!AE826</f>
        <v>0.32779999999999998</v>
      </c>
      <c r="F823" s="4">
        <f>'[1]Acompanhamento Diário'!AA826</f>
        <v>0.17369999999999999</v>
      </c>
    </row>
    <row r="824" spans="2:6" x14ac:dyDescent="0.25">
      <c r="B824" s="3">
        <f>'[1]Acompanhamento Diário'!A827</f>
        <v>42002</v>
      </c>
      <c r="C824" s="4">
        <f>'[1]Acompanhamento Diário'!B827</f>
        <v>0.1928</v>
      </c>
      <c r="D824" s="4">
        <f>'[1]Acompanhamento Diário'!T827</f>
        <v>0.54849999999999999</v>
      </c>
      <c r="E824" s="4">
        <f>'[1]Acompanhamento Diário'!AE827</f>
        <v>0.3281</v>
      </c>
      <c r="F824" s="4">
        <f>'[1]Acompanhamento Diário'!AA827</f>
        <v>0.17519999999999999</v>
      </c>
    </row>
    <row r="825" spans="2:6" x14ac:dyDescent="0.25">
      <c r="B825" s="3">
        <f>'[1]Acompanhamento Diário'!A828</f>
        <v>42003</v>
      </c>
      <c r="C825" s="4">
        <f>'[1]Acompanhamento Diário'!B828</f>
        <v>0.19309999999999999</v>
      </c>
      <c r="D825" s="4">
        <f>'[1]Acompanhamento Diário'!T828</f>
        <v>0.55730000000000002</v>
      </c>
      <c r="E825" s="4">
        <f>'[1]Acompanhamento Diário'!AE828</f>
        <v>0.32950000000000002</v>
      </c>
      <c r="F825" s="4">
        <f>'[1]Acompanhamento Diário'!AA828</f>
        <v>0.17610000000000001</v>
      </c>
    </row>
    <row r="826" spans="2:6" x14ac:dyDescent="0.25">
      <c r="B826" s="3">
        <f>'[1]Acompanhamento Diário'!A829</f>
        <v>42004</v>
      </c>
      <c r="C826" s="4">
        <f>'[1]Acompanhamento Diário'!B829</f>
        <v>0.19359999999999999</v>
      </c>
      <c r="D826" s="4">
        <f>'[1]Acompanhamento Diário'!T829</f>
        <v>0.57399999999999995</v>
      </c>
      <c r="E826" s="4">
        <f>'[1]Acompanhamento Diário'!AE829</f>
        <v>0.33360000000000001</v>
      </c>
      <c r="F826" s="4">
        <f>'[1]Acompanhamento Diário'!AA829</f>
        <v>0.17730000000000001</v>
      </c>
    </row>
    <row r="827" spans="2:6" x14ac:dyDescent="0.25">
      <c r="B827" s="3">
        <f>'[1]Acompanhamento Diário'!A830</f>
        <v>42005</v>
      </c>
      <c r="C827" s="4">
        <f>'[1]Acompanhamento Diário'!B830</f>
        <v>0.19450000000000001</v>
      </c>
      <c r="D827" s="4">
        <f>'[1]Acompanhamento Diário'!T830</f>
        <v>0.60219999999999996</v>
      </c>
      <c r="E827" s="4">
        <f>'[1]Acompanhamento Diário'!AE830</f>
        <v>0.34100000000000003</v>
      </c>
      <c r="F827" s="4">
        <f>'[1]Acompanhamento Diário'!AA830</f>
        <v>0.17849999999999999</v>
      </c>
    </row>
    <row r="828" spans="2:6" x14ac:dyDescent="0.25">
      <c r="B828" s="3">
        <f>'[1]Acompanhamento Diário'!A831</f>
        <v>42006</v>
      </c>
      <c r="C828" s="4">
        <f>'[1]Acompanhamento Diário'!B831</f>
        <v>0.1951</v>
      </c>
      <c r="D828" s="4">
        <f>'[1]Acompanhamento Diário'!T831</f>
        <v>0.62919999999999998</v>
      </c>
      <c r="E828" s="4">
        <f>'[1]Acompanhamento Diário'!AE831</f>
        <v>0.34489999999999998</v>
      </c>
      <c r="F828" s="4">
        <f>'[1]Acompanhamento Diário'!AA831</f>
        <v>0.17910000000000001</v>
      </c>
    </row>
    <row r="829" spans="2:6" x14ac:dyDescent="0.25">
      <c r="B829" s="3">
        <f>'[1]Acompanhamento Diário'!A832</f>
        <v>42007</v>
      </c>
      <c r="C829" s="4">
        <f>'[1]Acompanhamento Diário'!B832</f>
        <v>0.19589999999999999</v>
      </c>
      <c r="D829" s="4">
        <f>'[1]Acompanhamento Diário'!T832</f>
        <v>0.64780000000000004</v>
      </c>
      <c r="E829" s="4">
        <f>'[1]Acompanhamento Diário'!AE832</f>
        <v>0.34610000000000002</v>
      </c>
      <c r="F829" s="4">
        <f>'[1]Acompanhamento Diário'!AA832</f>
        <v>0.1802</v>
      </c>
    </row>
    <row r="830" spans="2:6" x14ac:dyDescent="0.25">
      <c r="B830" s="3">
        <f>'[1]Acompanhamento Diário'!A833</f>
        <v>42008</v>
      </c>
      <c r="C830" s="4">
        <f>'[1]Acompanhamento Diário'!B833</f>
        <v>0.19719999999999999</v>
      </c>
      <c r="D830" s="4">
        <f>'[1]Acompanhamento Diário'!T833</f>
        <v>0.66739999999999999</v>
      </c>
      <c r="E830" s="4">
        <f>'[1]Acompanhamento Diário'!AE833</f>
        <v>0.34720000000000001</v>
      </c>
      <c r="F830" s="4">
        <f>'[1]Acompanhamento Diário'!AA833</f>
        <v>0.18099999999999999</v>
      </c>
    </row>
    <row r="831" spans="2:6" x14ac:dyDescent="0.25">
      <c r="B831" s="3">
        <f>'[1]Acompanhamento Diário'!A834</f>
        <v>42009</v>
      </c>
      <c r="C831" s="4">
        <f>'[1]Acompanhamento Diário'!B834</f>
        <v>0.19750000000000001</v>
      </c>
      <c r="D831" s="4">
        <f>'[1]Acompanhamento Diário'!T834</f>
        <v>0.67730000000000001</v>
      </c>
      <c r="E831" s="4">
        <f>'[1]Acompanhamento Diário'!AE834</f>
        <v>0.34789999999999999</v>
      </c>
      <c r="F831" s="4">
        <f>'[1]Acompanhamento Diário'!AA834</f>
        <v>0.18190000000000001</v>
      </c>
    </row>
    <row r="832" spans="2:6" x14ac:dyDescent="0.25">
      <c r="B832" s="3">
        <f>'[1]Acompanhamento Diário'!A835</f>
        <v>42010</v>
      </c>
      <c r="C832" s="4">
        <f>'[1]Acompanhamento Diário'!B835</f>
        <v>0.1978</v>
      </c>
      <c r="D832" s="4">
        <f>'[1]Acompanhamento Diário'!T835</f>
        <v>0.68289999999999995</v>
      </c>
      <c r="E832" s="4">
        <f>'[1]Acompanhamento Diário'!AE835</f>
        <v>0.3488</v>
      </c>
      <c r="F832" s="4">
        <f>'[1]Acompanhamento Diário'!AA835</f>
        <v>0.18240000000000001</v>
      </c>
    </row>
    <row r="833" spans="2:6" x14ac:dyDescent="0.25">
      <c r="B833" s="3">
        <f>'[1]Acompanhamento Diário'!A836</f>
        <v>42011</v>
      </c>
      <c r="C833" s="4">
        <f>'[1]Acompanhamento Diário'!B836</f>
        <v>0.19719999999999999</v>
      </c>
      <c r="D833" s="4">
        <f>'[1]Acompanhamento Diário'!T836</f>
        <v>0.68500000000000005</v>
      </c>
      <c r="E833" s="4">
        <f>'[1]Acompanhamento Diário'!AE836</f>
        <v>0.34720000000000001</v>
      </c>
      <c r="F833" s="4">
        <f>'[1]Acompanhamento Diário'!AA836</f>
        <v>0.18260000000000001</v>
      </c>
    </row>
    <row r="834" spans="2:6" x14ac:dyDescent="0.25">
      <c r="B834" s="3">
        <f>'[1]Acompanhamento Diário'!A837</f>
        <v>42012</v>
      </c>
      <c r="C834" s="4">
        <f>'[1]Acompanhamento Diário'!B837</f>
        <v>0.19670000000000001</v>
      </c>
      <c r="D834" s="4">
        <f>'[1]Acompanhamento Diário'!T837</f>
        <v>0.68589999999999995</v>
      </c>
      <c r="E834" s="4">
        <f>'[1]Acompanhamento Diário'!AE837</f>
        <v>0.34610000000000002</v>
      </c>
      <c r="F834" s="4">
        <f>'[1]Acompanhamento Diário'!AA837</f>
        <v>0.18279999999999999</v>
      </c>
    </row>
    <row r="835" spans="2:6" x14ac:dyDescent="0.25">
      <c r="B835" s="3">
        <f>'[1]Acompanhamento Diário'!A838</f>
        <v>42013</v>
      </c>
      <c r="C835" s="4">
        <f>'[1]Acompanhamento Diário'!B838</f>
        <v>0.19539999999999999</v>
      </c>
      <c r="D835" s="4">
        <f>'[1]Acompanhamento Diário'!T838</f>
        <v>0.69</v>
      </c>
      <c r="E835" s="4">
        <f>'[1]Acompanhamento Diário'!AE838</f>
        <v>0.34570000000000001</v>
      </c>
      <c r="F835" s="4">
        <f>'[1]Acompanhamento Diário'!AA838</f>
        <v>0.18329999999999999</v>
      </c>
    </row>
    <row r="836" spans="2:6" x14ac:dyDescent="0.25">
      <c r="B836" s="3">
        <f>'[1]Acompanhamento Diário'!A839</f>
        <v>42014</v>
      </c>
      <c r="C836" s="4">
        <f>'[1]Acompanhamento Diário'!B839</f>
        <v>0.1953</v>
      </c>
      <c r="D836" s="4">
        <f>'[1]Acompanhamento Diário'!T839</f>
        <v>0.69120000000000004</v>
      </c>
      <c r="E836" s="4">
        <f>'[1]Acompanhamento Diário'!AE839</f>
        <v>0.3473</v>
      </c>
      <c r="F836" s="4">
        <f>'[1]Acompanhamento Diário'!AA839</f>
        <v>0.18310000000000001</v>
      </c>
    </row>
    <row r="837" spans="2:6" x14ac:dyDescent="0.25">
      <c r="B837" s="3">
        <f>'[1]Acompanhamento Diário'!A840</f>
        <v>42015</v>
      </c>
      <c r="C837" s="4">
        <f>'[1]Acompanhamento Diário'!B840</f>
        <v>0.19539999999999999</v>
      </c>
      <c r="D837" s="4">
        <f>'[1]Acompanhamento Diário'!T840</f>
        <v>0.6986</v>
      </c>
      <c r="E837" s="4">
        <f>'[1]Acompanhamento Diário'!AE840</f>
        <v>0.35070000000000001</v>
      </c>
      <c r="F837" s="4">
        <f>'[1]Acompanhamento Diário'!AA840</f>
        <v>0.18310000000000001</v>
      </c>
    </row>
    <row r="838" spans="2:6" x14ac:dyDescent="0.25">
      <c r="B838" s="3">
        <f>'[1]Acompanhamento Diário'!A841</f>
        <v>42016</v>
      </c>
      <c r="C838" s="4">
        <f>'[1]Acompanhamento Diário'!B841</f>
        <v>0.19289999999999999</v>
      </c>
      <c r="D838" s="4">
        <f>'[1]Acompanhamento Diário'!T841</f>
        <v>0.70040000000000002</v>
      </c>
      <c r="E838" s="4">
        <f>'[1]Acompanhamento Diário'!AE841</f>
        <v>0.35060000000000002</v>
      </c>
      <c r="F838" s="4">
        <f>'[1]Acompanhamento Diário'!AA841</f>
        <v>0.17899999999999999</v>
      </c>
    </row>
    <row r="839" spans="2:6" x14ac:dyDescent="0.25">
      <c r="B839" s="3">
        <f>'[1]Acompanhamento Diário'!A842</f>
        <v>42017</v>
      </c>
      <c r="C839" s="4">
        <f>'[1]Acompanhamento Diário'!B842</f>
        <v>0.191</v>
      </c>
      <c r="D839" s="4">
        <f>'[1]Acompanhamento Diário'!T842</f>
        <v>0.70120000000000005</v>
      </c>
      <c r="E839" s="4">
        <f>'[1]Acompanhamento Diário'!AE842</f>
        <v>0.34899999999999998</v>
      </c>
      <c r="F839" s="4">
        <f>'[1]Acompanhamento Diário'!AA842</f>
        <v>0.17810000000000001</v>
      </c>
    </row>
    <row r="840" spans="2:6" x14ac:dyDescent="0.25">
      <c r="B840" s="3">
        <f>'[1]Acompanhamento Diário'!A843</f>
        <v>42018</v>
      </c>
      <c r="C840" s="4">
        <f>'[1]Acompanhamento Diário'!B843</f>
        <v>0.1893</v>
      </c>
      <c r="D840" s="4">
        <f>'[1]Acompanhamento Diário'!T843</f>
        <v>0.70020000000000004</v>
      </c>
      <c r="E840" s="4">
        <f>'[1]Acompanhamento Diário'!AE843</f>
        <v>0.3478</v>
      </c>
      <c r="F840" s="4">
        <f>'[1]Acompanhamento Diário'!AA843</f>
        <v>0.1774</v>
      </c>
    </row>
    <row r="841" spans="2:6" x14ac:dyDescent="0.25">
      <c r="B841" s="3">
        <f>'[1]Acompanhamento Diário'!A844</f>
        <v>42019</v>
      </c>
      <c r="C841" s="4">
        <f>'[1]Acompanhamento Diário'!B844</f>
        <v>0.18720000000000001</v>
      </c>
      <c r="D841" s="4">
        <f>'[1]Acompanhamento Diário'!T844</f>
        <v>0.69720000000000004</v>
      </c>
      <c r="E841" s="4">
        <f>'[1]Acompanhamento Diário'!AE844</f>
        <v>0.34610000000000002</v>
      </c>
      <c r="F841" s="4">
        <f>'[1]Acompanhamento Diário'!AA844</f>
        <v>0.17699999999999999</v>
      </c>
    </row>
    <row r="842" spans="2:6" x14ac:dyDescent="0.25">
      <c r="B842" s="3">
        <f>'[1]Acompanhamento Diário'!A845</f>
        <v>42020</v>
      </c>
      <c r="C842" s="4">
        <f>'[1]Acompanhamento Diário'!B845</f>
        <v>0.18509999999999999</v>
      </c>
      <c r="D842" s="4">
        <f>'[1]Acompanhamento Diário'!T845</f>
        <v>0.69399999999999995</v>
      </c>
      <c r="E842" s="4">
        <f>'[1]Acompanhamento Diário'!AE845</f>
        <v>0.34549999999999997</v>
      </c>
      <c r="F842" s="4">
        <f>'[1]Acompanhamento Diário'!AA845</f>
        <v>0.1764</v>
      </c>
    </row>
    <row r="843" spans="2:6" x14ac:dyDescent="0.25">
      <c r="B843" s="3">
        <f>'[1]Acompanhamento Diário'!A846</f>
        <v>42021</v>
      </c>
      <c r="C843" s="4">
        <f>'[1]Acompanhamento Diário'!B846</f>
        <v>0.18379999999999999</v>
      </c>
      <c r="D843" s="4">
        <f>'[1]Acompanhamento Diário'!T846</f>
        <v>0.69089999999999996</v>
      </c>
      <c r="E843" s="4">
        <f>'[1]Acompanhamento Diário'!AE846</f>
        <v>0.34599999999999997</v>
      </c>
      <c r="F843" s="4">
        <f>'[1]Acompanhamento Diário'!AA846</f>
        <v>0.1759</v>
      </c>
    </row>
    <row r="844" spans="2:6" x14ac:dyDescent="0.25">
      <c r="B844" s="3">
        <f>'[1]Acompanhamento Diário'!A847</f>
        <v>42022</v>
      </c>
      <c r="C844" s="4">
        <f>'[1]Acompanhamento Diário'!B847</f>
        <v>0.1827</v>
      </c>
      <c r="D844" s="4">
        <f>'[1]Acompanhamento Diário'!T847</f>
        <v>0.68959999999999999</v>
      </c>
      <c r="E844" s="4">
        <f>'[1]Acompanhamento Diário'!AE847</f>
        <v>0.35010000000000002</v>
      </c>
      <c r="F844" s="4">
        <f>'[1]Acompanhamento Diário'!AA847</f>
        <v>0.1757</v>
      </c>
    </row>
    <row r="845" spans="2:6" x14ac:dyDescent="0.25">
      <c r="B845" s="3">
        <f>'[1]Acompanhamento Diário'!A848</f>
        <v>42023</v>
      </c>
      <c r="C845" s="4">
        <f>'[1]Acompanhamento Diário'!B848</f>
        <v>0.17910000000000001</v>
      </c>
      <c r="D845" s="4">
        <f>'[1]Acompanhamento Diário'!T848</f>
        <v>0.68410000000000004</v>
      </c>
      <c r="E845" s="4">
        <f>'[1]Acompanhamento Diário'!AE848</f>
        <v>0.35089999999999999</v>
      </c>
      <c r="F845" s="4">
        <f>'[1]Acompanhamento Diário'!AA848</f>
        <v>0.17480000000000001</v>
      </c>
    </row>
    <row r="846" spans="2:6" x14ac:dyDescent="0.25">
      <c r="B846" s="3">
        <f>'[1]Acompanhamento Diário'!A849</f>
        <v>42024</v>
      </c>
      <c r="C846" s="4">
        <f>'[1]Acompanhamento Diário'!B849</f>
        <v>0.17630000000000001</v>
      </c>
      <c r="D846" s="4">
        <f>'[1]Acompanhamento Diário'!T849</f>
        <v>0.6784</v>
      </c>
      <c r="E846" s="4">
        <f>'[1]Acompanhamento Diário'!AE849</f>
        <v>0.35260000000000002</v>
      </c>
      <c r="F846" s="4">
        <f>'[1]Acompanhamento Diário'!AA849</f>
        <v>0.17319999999999999</v>
      </c>
    </row>
    <row r="847" spans="2:6" x14ac:dyDescent="0.25">
      <c r="B847" s="3">
        <f>'[1]Acompanhamento Diário'!A850</f>
        <v>42025</v>
      </c>
      <c r="C847" s="4">
        <f>'[1]Acompanhamento Diário'!B850</f>
        <v>0.17430000000000001</v>
      </c>
      <c r="D847" s="4">
        <f>'[1]Acompanhamento Diário'!T850</f>
        <v>0.67169999999999996</v>
      </c>
      <c r="E847" s="4">
        <f>'[1]Acompanhamento Diário'!AE850</f>
        <v>0.35199999999999998</v>
      </c>
      <c r="F847" s="4">
        <f>'[1]Acompanhamento Diário'!AA850</f>
        <v>0.17180000000000001</v>
      </c>
    </row>
    <row r="848" spans="2:6" x14ac:dyDescent="0.25">
      <c r="B848" s="3">
        <f>'[1]Acompanhamento Diário'!A851</f>
        <v>42026</v>
      </c>
      <c r="C848" s="4">
        <f>'[1]Acompanhamento Diário'!B851</f>
        <v>0.17280000000000001</v>
      </c>
      <c r="D848" s="4">
        <f>'[1]Acompanhamento Diário'!T851</f>
        <v>0.6643</v>
      </c>
      <c r="E848" s="4">
        <f>'[1]Acompanhamento Diário'!AE851</f>
        <v>0.34899999999999998</v>
      </c>
      <c r="F848" s="4">
        <f>'[1]Acompanhamento Diário'!AA851</f>
        <v>0.17130000000000001</v>
      </c>
    </row>
    <row r="849" spans="2:6" x14ac:dyDescent="0.25">
      <c r="B849" s="3">
        <f>'[1]Acompanhamento Diário'!A852</f>
        <v>42027</v>
      </c>
      <c r="C849" s="4">
        <f>'[1]Acompanhamento Diário'!B852</f>
        <v>0.1721</v>
      </c>
      <c r="D849" s="4">
        <f>'[1]Acompanhamento Diário'!T852</f>
        <v>0.65720000000000001</v>
      </c>
      <c r="E849" s="4">
        <f>'[1]Acompanhamento Diário'!AE852</f>
        <v>0.34799999999999998</v>
      </c>
      <c r="F849" s="4">
        <f>'[1]Acompanhamento Diário'!AA852</f>
        <v>0.17069999999999999</v>
      </c>
    </row>
    <row r="850" spans="2:6" x14ac:dyDescent="0.25">
      <c r="B850" s="3">
        <f>'[1]Acompanhamento Diário'!A853</f>
        <v>42028</v>
      </c>
      <c r="C850" s="4">
        <f>'[1]Acompanhamento Diário'!B853</f>
        <v>0.1721</v>
      </c>
      <c r="D850" s="4">
        <f>'[1]Acompanhamento Diário'!T853</f>
        <v>0.6482</v>
      </c>
      <c r="E850" s="4">
        <f>'[1]Acompanhamento Diário'!AE853</f>
        <v>0.34970000000000001</v>
      </c>
      <c r="F850" s="4">
        <f>'[1]Acompanhamento Diário'!AA853</f>
        <v>0.17</v>
      </c>
    </row>
    <row r="851" spans="2:6" x14ac:dyDescent="0.25">
      <c r="B851" s="3">
        <f>'[1]Acompanhamento Diário'!A854</f>
        <v>42029</v>
      </c>
      <c r="C851" s="4">
        <f>'[1]Acompanhamento Diário'!B854</f>
        <v>0.1724</v>
      </c>
      <c r="D851" s="4">
        <f>'[1]Acompanhamento Diário'!T854</f>
        <v>0.64339999999999997</v>
      </c>
      <c r="E851" s="4">
        <f>'[1]Acompanhamento Diário'!AE854</f>
        <v>0.35630000000000001</v>
      </c>
      <c r="F851" s="4">
        <f>'[1]Acompanhamento Diário'!AA854</f>
        <v>0.16950000000000001</v>
      </c>
    </row>
    <row r="852" spans="2:6" x14ac:dyDescent="0.25">
      <c r="B852" s="3">
        <f>'[1]Acompanhamento Diário'!A855</f>
        <v>42030</v>
      </c>
      <c r="C852" s="4">
        <f>'[1]Acompanhamento Diário'!B855</f>
        <v>0.17069999999999999</v>
      </c>
      <c r="D852" s="4">
        <f>'[1]Acompanhamento Diário'!T855</f>
        <v>0.63480000000000003</v>
      </c>
      <c r="E852" s="4">
        <f>'[1]Acompanhamento Diário'!AE855</f>
        <v>0.35980000000000001</v>
      </c>
      <c r="F852" s="4">
        <f>'[1]Acompanhamento Diário'!AA855</f>
        <v>0.16880000000000001</v>
      </c>
    </row>
    <row r="853" spans="2:6" x14ac:dyDescent="0.25">
      <c r="B853" s="3">
        <f>'[1]Acompanhamento Diário'!A856</f>
        <v>42031</v>
      </c>
      <c r="C853" s="4">
        <f>'[1]Acompanhamento Diário'!B856</f>
        <v>0.16930000000000001</v>
      </c>
      <c r="D853" s="4">
        <f>'[1]Acompanhamento Diário'!T856</f>
        <v>0.62519999999999998</v>
      </c>
      <c r="E853" s="4">
        <f>'[1]Acompanhamento Diário'!AE856</f>
        <v>0.35570000000000002</v>
      </c>
      <c r="F853" s="4">
        <f>'[1]Acompanhamento Diário'!AA856</f>
        <v>0.16789999999999999</v>
      </c>
    </row>
    <row r="854" spans="2:6" x14ac:dyDescent="0.25">
      <c r="B854" s="3">
        <f>'[1]Acompanhamento Diário'!A857</f>
        <v>42032</v>
      </c>
      <c r="C854" s="4">
        <f>'[1]Acompanhamento Diário'!B857</f>
        <v>0.16880000000000001</v>
      </c>
      <c r="D854" s="4">
        <f>'[1]Acompanhamento Diário'!T857</f>
        <v>0.61770000000000003</v>
      </c>
      <c r="E854" s="4">
        <f>'[1]Acompanhamento Diário'!AE857</f>
        <v>0.35420000000000001</v>
      </c>
      <c r="F854" s="4">
        <f>'[1]Acompanhamento Diário'!AA857</f>
        <v>0.1673</v>
      </c>
    </row>
    <row r="855" spans="2:6" x14ac:dyDescent="0.25">
      <c r="B855" s="3">
        <f>'[1]Acompanhamento Diário'!A858</f>
        <v>42033</v>
      </c>
      <c r="C855" s="4">
        <f>'[1]Acompanhamento Diário'!B858</f>
        <v>0.16819999999999999</v>
      </c>
      <c r="D855" s="4">
        <f>'[1]Acompanhamento Diário'!T858</f>
        <v>0.60950000000000004</v>
      </c>
      <c r="E855" s="4">
        <f>'[1]Acompanhamento Diário'!AE858</f>
        <v>0.35220000000000001</v>
      </c>
      <c r="F855" s="4">
        <f>'[1]Acompanhamento Diário'!AA858</f>
        <v>0.16930000000000001</v>
      </c>
    </row>
    <row r="856" spans="2:6" x14ac:dyDescent="0.25">
      <c r="B856" s="3">
        <f>'[1]Acompanhamento Diário'!A859</f>
        <v>42034</v>
      </c>
      <c r="C856" s="4">
        <f>'[1]Acompanhamento Diário'!B859</f>
        <v>0.16789999999999999</v>
      </c>
      <c r="D856" s="4">
        <f>'[1]Acompanhamento Diário'!T859</f>
        <v>0.60160000000000002</v>
      </c>
      <c r="E856" s="4">
        <f>'[1]Acompanhamento Diário'!AE859</f>
        <v>0.34899999999999998</v>
      </c>
      <c r="F856" s="4">
        <f>'[1]Acompanhamento Diário'!AA859</f>
        <v>0.1651</v>
      </c>
    </row>
    <row r="857" spans="2:6" x14ac:dyDescent="0.25">
      <c r="B857" s="3">
        <f>'[1]Acompanhamento Diário'!A860</f>
        <v>42035</v>
      </c>
      <c r="C857" s="4">
        <f>'[1]Acompanhamento Diário'!B860</f>
        <v>0.16839999999999999</v>
      </c>
      <c r="D857" s="4">
        <f>'[1]Acompanhamento Diário'!T860</f>
        <v>0.59409999999999996</v>
      </c>
      <c r="E857" s="4">
        <f>'[1]Acompanhamento Diário'!AE860</f>
        <v>0.34699999999999998</v>
      </c>
      <c r="F857" s="4">
        <f>'[1]Acompanhamento Diário'!AA860</f>
        <v>0.1641</v>
      </c>
    </row>
    <row r="858" spans="2:6" x14ac:dyDescent="0.25">
      <c r="B858" s="3">
        <f>'[1]Acompanhamento Diário'!A861</f>
        <v>42036</v>
      </c>
      <c r="C858" s="4">
        <f>'[1]Acompanhamento Diário'!B861</f>
        <v>0.1678</v>
      </c>
      <c r="D858" s="4">
        <f>'[1]Acompanhamento Diário'!T861</f>
        <v>0.59409999999999996</v>
      </c>
      <c r="E858" s="4">
        <f>'[1]Acompanhamento Diário'!AE861</f>
        <v>0.34839999999999999</v>
      </c>
      <c r="F858" s="4">
        <f>'[1]Acompanhamento Diário'!AA861</f>
        <v>0.16339999999999999</v>
      </c>
    </row>
    <row r="859" spans="2:6" x14ac:dyDescent="0.25">
      <c r="B859" s="3">
        <f>'[1]Acompanhamento Diário'!A862</f>
        <v>42037</v>
      </c>
      <c r="C859" s="4">
        <f>'[1]Acompanhamento Diário'!B862</f>
        <v>0.1668</v>
      </c>
      <c r="D859" s="4">
        <f>'[1]Acompanhamento Diário'!T862</f>
        <v>0.58850000000000002</v>
      </c>
      <c r="E859" s="4">
        <f>'[1]Acompanhamento Diário'!AE862</f>
        <v>0.34739999999999999</v>
      </c>
      <c r="F859" s="4">
        <f>'[1]Acompanhamento Diário'!AA862</f>
        <v>0.1623</v>
      </c>
    </row>
    <row r="860" spans="2:6" x14ac:dyDescent="0.25">
      <c r="B860" s="3">
        <f>'[1]Acompanhamento Diário'!A863</f>
        <v>42038</v>
      </c>
      <c r="C860" s="4">
        <f>'[1]Acompanhamento Diário'!B863</f>
        <v>0.1658</v>
      </c>
      <c r="D860" s="4">
        <f>'[1]Acompanhamento Diário'!T863</f>
        <v>0.58160000000000001</v>
      </c>
      <c r="E860" s="4">
        <f>'[1]Acompanhamento Diário'!AE863</f>
        <v>0.34389999999999998</v>
      </c>
      <c r="F860" s="4">
        <f>'[1]Acompanhamento Diário'!AA863</f>
        <v>0.161</v>
      </c>
    </row>
    <row r="861" spans="2:6" x14ac:dyDescent="0.25">
      <c r="B861" s="3">
        <f>'[1]Acompanhamento Diário'!A864</f>
        <v>42039</v>
      </c>
      <c r="C861" s="4">
        <f>'[1]Acompanhamento Diário'!B864</f>
        <v>0.16569999999999999</v>
      </c>
      <c r="D861" s="4">
        <f>'[1]Acompanhamento Diário'!T864</f>
        <v>0.57750000000000001</v>
      </c>
      <c r="E861" s="4">
        <f>'[1]Acompanhamento Diário'!AE864</f>
        <v>0.34110000000000001</v>
      </c>
      <c r="F861" s="4">
        <f>'[1]Acompanhamento Diário'!AA864</f>
        <v>0.16020000000000001</v>
      </c>
    </row>
    <row r="862" spans="2:6" x14ac:dyDescent="0.25">
      <c r="B862" s="3">
        <f>'[1]Acompanhamento Diário'!A865</f>
        <v>42040</v>
      </c>
      <c r="C862" s="4">
        <f>'[1]Acompanhamento Diário'!B865</f>
        <v>0.1658</v>
      </c>
      <c r="D862" s="4">
        <f>'[1]Acompanhamento Diário'!T865</f>
        <v>0.57240000000000002</v>
      </c>
      <c r="E862" s="4">
        <f>'[1]Acompanhamento Diário'!AE865</f>
        <v>0.33910000000000001</v>
      </c>
      <c r="F862" s="4">
        <f>'[1]Acompanhamento Diário'!AA865</f>
        <v>0.1593</v>
      </c>
    </row>
    <row r="863" spans="2:6" x14ac:dyDescent="0.25">
      <c r="B863" s="3">
        <f>'[1]Acompanhamento Diário'!A866</f>
        <v>42041</v>
      </c>
      <c r="C863" s="4">
        <f>'[1]Acompanhamento Diário'!B866</f>
        <v>0.1676</v>
      </c>
      <c r="D863" s="4">
        <f>'[1]Acompanhamento Diário'!T866</f>
        <v>0.56579999999999997</v>
      </c>
      <c r="E863" s="4">
        <f>'[1]Acompanhamento Diário'!AE866</f>
        <v>0.34139999999999998</v>
      </c>
      <c r="F863" s="4">
        <f>'[1]Acompanhamento Diário'!AA866</f>
        <v>0.159</v>
      </c>
    </row>
    <row r="864" spans="2:6" x14ac:dyDescent="0.25">
      <c r="B864" s="3">
        <f>'[1]Acompanhamento Diário'!A867</f>
        <v>42042</v>
      </c>
      <c r="C864" s="4">
        <f>'[1]Acompanhamento Diário'!B867</f>
        <v>0.1699</v>
      </c>
      <c r="D864" s="4">
        <f>'[1]Acompanhamento Diário'!T867</f>
        <v>0.55869999999999997</v>
      </c>
      <c r="E864" s="4">
        <f>'[1]Acompanhamento Diário'!AE867</f>
        <v>0.34699999999999998</v>
      </c>
      <c r="F864" s="4">
        <f>'[1]Acompanhamento Diário'!AA867</f>
        <v>0.1593</v>
      </c>
    </row>
    <row r="865" spans="2:6" x14ac:dyDescent="0.25">
      <c r="B865" s="3">
        <f>'[1]Acompanhamento Diário'!A868</f>
        <v>42043</v>
      </c>
      <c r="C865" s="4">
        <f>'[1]Acompanhamento Diário'!B868</f>
        <v>0.1724</v>
      </c>
      <c r="D865" s="4">
        <f>'[1]Acompanhamento Diário'!T868</f>
        <v>0.55159999999999998</v>
      </c>
      <c r="E865" s="4">
        <f>'[1]Acompanhamento Diário'!AE868</f>
        <v>0.35649999999999998</v>
      </c>
      <c r="F865" s="4">
        <f>'[1]Acompanhamento Diário'!AA868</f>
        <v>0.15970000000000001</v>
      </c>
    </row>
    <row r="866" spans="2:6" x14ac:dyDescent="0.25">
      <c r="B866" s="3">
        <f>'[1]Acompanhamento Diário'!A869</f>
        <v>42044</v>
      </c>
      <c r="C866" s="4">
        <f>'[1]Acompanhamento Diário'!B869</f>
        <v>0.17399999999999999</v>
      </c>
      <c r="D866" s="4">
        <f>'[1]Acompanhamento Diário'!T869</f>
        <v>0.54339999999999999</v>
      </c>
      <c r="E866" s="4">
        <f>'[1]Acompanhamento Diário'!AE869</f>
        <v>0.3594</v>
      </c>
      <c r="F866" s="4">
        <f>'[1]Acompanhamento Diário'!AA869</f>
        <v>0.16139999999999999</v>
      </c>
    </row>
    <row r="867" spans="2:6" x14ac:dyDescent="0.25">
      <c r="B867" s="3">
        <f>'[1]Acompanhamento Diário'!A870</f>
        <v>42045</v>
      </c>
      <c r="C867" s="4">
        <f>'[1]Acompanhamento Diário'!B870</f>
        <v>0.17599999999999999</v>
      </c>
      <c r="D867" s="4">
        <f>'[1]Acompanhamento Diário'!T870</f>
        <v>0.5343</v>
      </c>
      <c r="E867" s="4">
        <f>'[1]Acompanhamento Diário'!AE870</f>
        <v>0.35949999999999999</v>
      </c>
      <c r="F867" s="4">
        <f>'[1]Acompanhamento Diário'!AA870</f>
        <v>0.16170000000000001</v>
      </c>
    </row>
    <row r="868" spans="2:6" x14ac:dyDescent="0.25">
      <c r="B868" s="3">
        <f>'[1]Acompanhamento Diário'!A871</f>
        <v>42046</v>
      </c>
      <c r="C868" s="4">
        <f>'[1]Acompanhamento Diário'!B871</f>
        <v>0.1774</v>
      </c>
      <c r="D868" s="4">
        <f>'[1]Acompanhamento Diário'!T871</f>
        <v>0.52510000000000001</v>
      </c>
      <c r="E868" s="4">
        <f>'[1]Acompanhamento Diário'!AE871</f>
        <v>0.36030000000000001</v>
      </c>
      <c r="F868" s="4">
        <f>'[1]Acompanhamento Diário'!AA871</f>
        <v>0.16200000000000001</v>
      </c>
    </row>
    <row r="869" spans="2:6" x14ac:dyDescent="0.25">
      <c r="B869" s="3">
        <f>'[1]Acompanhamento Diário'!A872</f>
        <v>42047</v>
      </c>
      <c r="C869" s="4">
        <f>'[1]Acompanhamento Diário'!B872</f>
        <v>0.1782</v>
      </c>
      <c r="D869" s="4">
        <f>'[1]Acompanhamento Diário'!T872</f>
        <v>0.51529999999999998</v>
      </c>
      <c r="E869" s="4">
        <f>'[1]Acompanhamento Diário'!AE872</f>
        <v>0.35920000000000002</v>
      </c>
      <c r="F869" s="4">
        <f>'[1]Acompanhamento Diário'!AA872</f>
        <v>0.16239999999999999</v>
      </c>
    </row>
    <row r="870" spans="2:6" x14ac:dyDescent="0.25">
      <c r="B870" s="3">
        <f>'[1]Acompanhamento Diário'!A873</f>
        <v>42048</v>
      </c>
      <c r="C870" s="4">
        <f>'[1]Acompanhamento Diário'!B873</f>
        <v>0.1787</v>
      </c>
      <c r="D870" s="4">
        <f>'[1]Acompanhamento Diário'!T873</f>
        <v>0.50860000000000005</v>
      </c>
      <c r="E870" s="4">
        <f>'[1]Acompanhamento Diário'!AE873</f>
        <v>0.35589999999999999</v>
      </c>
      <c r="F870" s="4">
        <f>'[1]Acompanhamento Diário'!AA873</f>
        <v>0.16259999999999999</v>
      </c>
    </row>
    <row r="871" spans="2:6" x14ac:dyDescent="0.25">
      <c r="B871" s="3">
        <f>'[1]Acompanhamento Diário'!A874</f>
        <v>42049</v>
      </c>
      <c r="C871" s="4">
        <f>'[1]Acompanhamento Diário'!B874</f>
        <v>0.1807</v>
      </c>
      <c r="D871" s="4">
        <f>'[1]Acompanhamento Diário'!T874</f>
        <v>0.50590000000000002</v>
      </c>
      <c r="E871" s="4">
        <f>'[1]Acompanhamento Diário'!AE874</f>
        <v>0.35549999999999998</v>
      </c>
      <c r="F871" s="4">
        <f>'[1]Acompanhamento Diário'!AA874</f>
        <v>0.16320000000000001</v>
      </c>
    </row>
    <row r="872" spans="2:6" x14ac:dyDescent="0.25">
      <c r="B872" s="3">
        <f>'[1]Acompanhamento Diário'!A875</f>
        <v>42050</v>
      </c>
      <c r="C872" s="4">
        <f>'[1]Acompanhamento Diário'!B875</f>
        <v>0.1825</v>
      </c>
      <c r="D872" s="4">
        <f>'[1]Acompanhamento Diário'!T875</f>
        <v>0.50690000000000002</v>
      </c>
      <c r="E872" s="4">
        <f>'[1]Acompanhamento Diário'!AE875</f>
        <v>0.3574</v>
      </c>
      <c r="F872" s="4">
        <f>'[1]Acompanhamento Diário'!AA875</f>
        <v>0.16350000000000001</v>
      </c>
    </row>
    <row r="873" spans="2:6" x14ac:dyDescent="0.25">
      <c r="B873" s="3">
        <f>'[1]Acompanhamento Diário'!A876</f>
        <v>42051</v>
      </c>
      <c r="C873" s="4">
        <f>'[1]Acompanhamento Diário'!B876</f>
        <v>0.1845</v>
      </c>
      <c r="D873" s="4">
        <f>'[1]Acompanhamento Diário'!T876</f>
        <v>0.50160000000000005</v>
      </c>
      <c r="E873" s="4">
        <f>'[1]Acompanhamento Diário'!AE876</f>
        <v>0.36180000000000001</v>
      </c>
      <c r="F873" s="4">
        <f>'[1]Acompanhamento Diário'!AA876</f>
        <v>0.1638</v>
      </c>
    </row>
    <row r="874" spans="2:6" x14ac:dyDescent="0.25">
      <c r="B874" s="3">
        <f>'[1]Acompanhamento Diário'!A877</f>
        <v>42052</v>
      </c>
      <c r="C874" s="4">
        <f>'[1]Acompanhamento Diário'!B877</f>
        <v>0.18720000000000001</v>
      </c>
      <c r="D874" s="4">
        <f>'[1]Acompanhamento Diário'!T877</f>
        <v>0.497</v>
      </c>
      <c r="E874" s="4">
        <f>'[1]Acompanhamento Diário'!AE877</f>
        <v>0.36570000000000003</v>
      </c>
      <c r="F874" s="4">
        <f>'[1]Acompanhamento Diário'!AA877</f>
        <v>0.16370000000000001</v>
      </c>
    </row>
    <row r="875" spans="2:6" x14ac:dyDescent="0.25">
      <c r="B875" s="3">
        <f>'[1]Acompanhamento Diário'!A878</f>
        <v>42053</v>
      </c>
      <c r="C875" s="4">
        <f>'[1]Acompanhamento Diário'!B878</f>
        <v>0.1895</v>
      </c>
      <c r="D875" s="4">
        <f>'[1]Acompanhamento Diário'!T878</f>
        <v>0.46960000000000002</v>
      </c>
      <c r="E875" s="4">
        <f>'[1]Acompanhamento Diário'!AE878</f>
        <v>0.3695</v>
      </c>
      <c r="F875" s="4">
        <f>'[1]Acompanhamento Diário'!AA878</f>
        <v>0.16520000000000001</v>
      </c>
    </row>
    <row r="876" spans="2:6" x14ac:dyDescent="0.25">
      <c r="B876" s="3">
        <f>'[1]Acompanhamento Diário'!A879</f>
        <v>42054</v>
      </c>
      <c r="C876" s="4">
        <f>'[1]Acompanhamento Diário'!B879</f>
        <v>0.19170000000000001</v>
      </c>
      <c r="D876" s="4">
        <f>'[1]Acompanhamento Diário'!T879</f>
        <v>0.48449999999999999</v>
      </c>
      <c r="E876" s="4">
        <f>'[1]Acompanhamento Diário'!AE879</f>
        <v>0.36969999999999997</v>
      </c>
      <c r="F876" s="4">
        <f>'[1]Acompanhamento Diário'!AA879</f>
        <v>0.16650000000000001</v>
      </c>
    </row>
    <row r="877" spans="2:6" x14ac:dyDescent="0.25">
      <c r="B877" s="3">
        <f>'[1]Acompanhamento Diário'!A880</f>
        <v>42055</v>
      </c>
      <c r="C877" s="4">
        <f>'[1]Acompanhamento Diário'!B880</f>
        <v>0.19520000000000001</v>
      </c>
      <c r="D877" s="4">
        <f>'[1]Acompanhamento Diário'!T880</f>
        <v>0.48089999999999999</v>
      </c>
      <c r="E877" s="4">
        <f>'[1]Acompanhamento Diário'!AE880</f>
        <v>0.36840000000000001</v>
      </c>
      <c r="F877" s="4">
        <f>'[1]Acompanhamento Diário'!AA880</f>
        <v>0.16850000000000001</v>
      </c>
    </row>
    <row r="878" spans="2:6" x14ac:dyDescent="0.25">
      <c r="B878" s="3">
        <f>'[1]Acompanhamento Diário'!A881</f>
        <v>42056</v>
      </c>
      <c r="C878" s="4">
        <f>'[1]Acompanhamento Diário'!B881</f>
        <v>0.19850000000000001</v>
      </c>
      <c r="D878" s="4">
        <f>'[1]Acompanhamento Diário'!T881</f>
        <v>0.47939999999999999</v>
      </c>
      <c r="E878" s="4">
        <f>'[1]Acompanhamento Diário'!AE881</f>
        <v>0.36820000000000003</v>
      </c>
      <c r="F878" s="4">
        <f>'[1]Acompanhamento Diário'!AA881</f>
        <v>0.1709</v>
      </c>
    </row>
    <row r="879" spans="2:6" x14ac:dyDescent="0.25">
      <c r="B879" s="3">
        <f>'[1]Acompanhamento Diário'!A882</f>
        <v>42057</v>
      </c>
      <c r="C879" s="4">
        <f>'[1]Acompanhamento Diário'!B882</f>
        <v>0.20150000000000001</v>
      </c>
      <c r="D879" s="4">
        <f>'[1]Acompanhamento Diário'!T882</f>
        <v>0.49049999999999999</v>
      </c>
      <c r="E879" s="4">
        <f>'[1]Acompanhamento Diário'!AE882</f>
        <v>0.37319999999999998</v>
      </c>
      <c r="F879" s="4">
        <f>'[1]Acompanhamento Diário'!AA882</f>
        <v>0.17299999999999999</v>
      </c>
    </row>
    <row r="880" spans="2:6" x14ac:dyDescent="0.25">
      <c r="B880" s="3">
        <f>'[1]Acompanhamento Diário'!A883</f>
        <v>42058</v>
      </c>
      <c r="C880" s="4">
        <f>'[1]Acompanhamento Diário'!B883</f>
        <v>0.2024</v>
      </c>
      <c r="D880" s="4">
        <f>'[1]Acompanhamento Diário'!T883</f>
        <v>0.5</v>
      </c>
      <c r="E880" s="4">
        <f>'[1]Acompanhamento Diário'!AE883</f>
        <v>0.37680000000000002</v>
      </c>
      <c r="F880" s="4">
        <f>'[1]Acompanhamento Diário'!AA883</f>
        <v>0.17530000000000001</v>
      </c>
    </row>
    <row r="881" spans="2:6" x14ac:dyDescent="0.25">
      <c r="B881" s="3">
        <f>'[1]Acompanhamento Diário'!A884</f>
        <v>42059</v>
      </c>
      <c r="C881" s="4">
        <f>'[1]Acompanhamento Diário'!B884</f>
        <v>0.2029</v>
      </c>
      <c r="D881" s="4">
        <f>'[1]Acompanhamento Diário'!T884</f>
        <v>0.50409999999999999</v>
      </c>
      <c r="E881" s="4">
        <f>'[1]Acompanhamento Diário'!AE884</f>
        <v>0.3785</v>
      </c>
      <c r="F881" s="4">
        <f>'[1]Acompanhamento Diário'!AA884</f>
        <v>0.1772</v>
      </c>
    </row>
    <row r="882" spans="2:6" x14ac:dyDescent="0.25">
      <c r="B882" s="3">
        <f>'[1]Acompanhamento Diário'!A885</f>
        <v>42060</v>
      </c>
      <c r="C882" s="4">
        <f>'[1]Acompanhamento Diário'!B885</f>
        <v>0.20330000000000001</v>
      </c>
      <c r="D882" s="4">
        <f>'[1]Acompanhamento Diário'!T885</f>
        <v>0.50680000000000003</v>
      </c>
      <c r="E882" s="4">
        <f>'[1]Acompanhamento Diário'!AE885</f>
        <v>0.38030000000000003</v>
      </c>
      <c r="F882" s="4">
        <f>'[1]Acompanhamento Diário'!AA885</f>
        <v>0.17899999999999999</v>
      </c>
    </row>
    <row r="883" spans="2:6" x14ac:dyDescent="0.25">
      <c r="B883" s="3">
        <f>'[1]Acompanhamento Diário'!A886</f>
        <v>42061</v>
      </c>
      <c r="C883" s="4">
        <f>'[1]Acompanhamento Diário'!B886</f>
        <v>0.2036</v>
      </c>
      <c r="D883" s="4">
        <f>'[1]Acompanhamento Diário'!T886</f>
        <v>0.50849999999999995</v>
      </c>
      <c r="E883" s="4">
        <f>'[1]Acompanhamento Diário'!AE886</f>
        <v>0.38159999999999999</v>
      </c>
      <c r="F883" s="4">
        <f>'[1]Acompanhamento Diário'!AA886</f>
        <v>0.1802</v>
      </c>
    </row>
    <row r="884" spans="2:6" x14ac:dyDescent="0.25">
      <c r="B884" s="3">
        <f>'[1]Acompanhamento Diário'!A887</f>
        <v>42062</v>
      </c>
      <c r="C884" s="4">
        <f>'[1]Acompanhamento Diário'!B887</f>
        <v>0.20419999999999999</v>
      </c>
      <c r="D884" s="4">
        <f>'[1]Acompanhamento Diário'!T887</f>
        <v>0.5081</v>
      </c>
      <c r="E884" s="4">
        <f>'[1]Acompanhamento Diário'!AE887</f>
        <v>0.38579999999999998</v>
      </c>
      <c r="F884" s="4">
        <f>'[1]Acompanhamento Diário'!AA887</f>
        <v>0.18149999999999999</v>
      </c>
    </row>
    <row r="885" spans="2:6" x14ac:dyDescent="0.25">
      <c r="B885" s="3">
        <f>'[1]Acompanhamento Diário'!A888</f>
        <v>42063</v>
      </c>
      <c r="C885" s="4">
        <f>'[1]Acompanhamento Diário'!B888</f>
        <v>0.20580000000000001</v>
      </c>
      <c r="D885" s="4">
        <f>'[1]Acompanhamento Diário'!T888</f>
        <v>0.5111</v>
      </c>
      <c r="E885" s="4">
        <f>'[1]Acompanhamento Diário'!AE888</f>
        <v>0.39069999999999999</v>
      </c>
      <c r="F885" s="4">
        <f>'[1]Acompanhamento Diário'!AA888</f>
        <v>0.18340000000000001</v>
      </c>
    </row>
    <row r="886" spans="2:6" x14ac:dyDescent="0.25">
      <c r="B886" s="3">
        <f>'[1]Acompanhamento Diário'!A889</f>
        <v>42064</v>
      </c>
      <c r="C886" s="4">
        <f>'[1]Acompanhamento Diário'!B889</f>
        <v>0.20810000000000001</v>
      </c>
      <c r="D886" s="4">
        <f>'[1]Acompanhamento Diário'!T889</f>
        <v>0.51780000000000004</v>
      </c>
      <c r="E886" s="4">
        <f>'[1]Acompanhamento Diário'!AE889</f>
        <v>0.39810000000000001</v>
      </c>
      <c r="F886" s="4">
        <f>'[1]Acompanhamento Diário'!AA889</f>
        <v>0.18579999999999999</v>
      </c>
    </row>
    <row r="887" spans="2:6" x14ac:dyDescent="0.25">
      <c r="B887" s="3">
        <f>'[1]Acompanhamento Diário'!A890</f>
        <v>42065</v>
      </c>
      <c r="C887" s="4">
        <f>'[1]Acompanhamento Diário'!B890</f>
        <v>0.2092</v>
      </c>
      <c r="D887" s="4">
        <f>'[1]Acompanhamento Diário'!T890</f>
        <v>0.51659999999999995</v>
      </c>
      <c r="E887" s="4">
        <f>'[1]Acompanhamento Diário'!AE890</f>
        <v>0.40429999999999999</v>
      </c>
      <c r="F887" s="4">
        <f>'[1]Acompanhamento Diário'!AA890</f>
        <v>0.1875</v>
      </c>
    </row>
    <row r="888" spans="2:6" x14ac:dyDescent="0.25">
      <c r="B888" s="3">
        <f>'[1]Acompanhamento Diário'!A891</f>
        <v>42066</v>
      </c>
      <c r="C888" s="4">
        <f>'[1]Acompanhamento Diário'!B891</f>
        <v>0.2097</v>
      </c>
      <c r="D888" s="4">
        <f>'[1]Acompanhamento Diário'!T891</f>
        <v>0.51149999999999995</v>
      </c>
      <c r="E888" s="4">
        <f>'[1]Acompanhamento Diário'!AE891</f>
        <v>0.40949999999999998</v>
      </c>
      <c r="F888" s="4">
        <f>'[1]Acompanhamento Diário'!AA891</f>
        <v>0.18870000000000001</v>
      </c>
    </row>
    <row r="889" spans="2:6" x14ac:dyDescent="0.25">
      <c r="B889" s="3">
        <f>'[1]Acompanhamento Diário'!A892</f>
        <v>42067</v>
      </c>
      <c r="C889" s="4">
        <f>'[1]Acompanhamento Diário'!B892</f>
        <v>0.2102</v>
      </c>
      <c r="D889" s="4">
        <f>'[1]Acompanhamento Diário'!T892</f>
        <v>0.50549999999999995</v>
      </c>
      <c r="E889" s="4">
        <f>'[1]Acompanhamento Diário'!AE892</f>
        <v>0.41170000000000001</v>
      </c>
      <c r="F889" s="4">
        <f>'[1]Acompanhamento Diário'!AA892</f>
        <v>0.18940000000000001</v>
      </c>
    </row>
    <row r="890" spans="2:6" x14ac:dyDescent="0.25">
      <c r="B890" s="3">
        <f>'[1]Acompanhamento Diário'!A893</f>
        <v>42068</v>
      </c>
      <c r="C890" s="4">
        <f>'[1]Acompanhamento Diário'!B893</f>
        <v>0.21029999999999999</v>
      </c>
      <c r="D890" s="4">
        <f>'[1]Acompanhamento Diário'!T893</f>
        <v>0.50249999999999995</v>
      </c>
      <c r="E890" s="4">
        <f>'[1]Acompanhamento Diário'!AE893</f>
        <v>0.4133</v>
      </c>
      <c r="F890" s="4">
        <f>'[1]Acompanhamento Diário'!AA893</f>
        <v>0.19070000000000001</v>
      </c>
    </row>
    <row r="891" spans="2:6" x14ac:dyDescent="0.25">
      <c r="B891" s="3">
        <f>'[1]Acompanhamento Diário'!A894</f>
        <v>42069</v>
      </c>
      <c r="C891" s="4">
        <f>'[1]Acompanhamento Diário'!B894</f>
        <v>0.21099999999999999</v>
      </c>
      <c r="D891" s="4">
        <f>'[1]Acompanhamento Diário'!T894</f>
        <v>0.49909999999999999</v>
      </c>
      <c r="E891" s="4">
        <f>'[1]Acompanhamento Diário'!AE894</f>
        <v>0.41599999999999998</v>
      </c>
      <c r="F891" s="4">
        <f>'[1]Acompanhamento Diário'!AA894</f>
        <v>0.19189999999999999</v>
      </c>
    </row>
    <row r="892" spans="2:6" x14ac:dyDescent="0.25">
      <c r="B892" s="3">
        <f>'[1]Acompanhamento Diário'!A895</f>
        <v>42070</v>
      </c>
      <c r="C892" s="4">
        <f>'[1]Acompanhamento Diário'!B895</f>
        <v>0.21279999999999999</v>
      </c>
      <c r="D892" s="4">
        <f>'[1]Acompanhamento Diário'!T895</f>
        <v>0.498</v>
      </c>
      <c r="E892" s="4">
        <f>'[1]Acompanhamento Diário'!AE895</f>
        <v>0.42009999999999997</v>
      </c>
      <c r="F892" s="4">
        <f>'[1]Acompanhamento Diário'!AA895</f>
        <v>0.19159999999999999</v>
      </c>
    </row>
    <row r="893" spans="2:6" x14ac:dyDescent="0.25">
      <c r="B893" s="3">
        <f>'[1]Acompanhamento Diário'!A896</f>
        <v>42071</v>
      </c>
      <c r="C893" s="4">
        <f>'[1]Acompanhamento Diário'!B896</f>
        <v>0.21510000000000001</v>
      </c>
      <c r="D893" s="4">
        <f>'[1]Acompanhamento Diário'!T896</f>
        <v>0.50009999999999999</v>
      </c>
      <c r="E893" s="4">
        <f>'[1]Acompanhamento Diário'!AE896</f>
        <v>0.4269</v>
      </c>
      <c r="F893" s="4">
        <f>'[1]Acompanhamento Diário'!AA896</f>
        <v>0.1915</v>
      </c>
    </row>
    <row r="894" spans="2:6" x14ac:dyDescent="0.25">
      <c r="B894" s="3">
        <f>'[1]Acompanhamento Diário'!A897</f>
        <v>42072</v>
      </c>
      <c r="C894" s="4">
        <f>'[1]Acompanhamento Diário'!B897</f>
        <v>0.2175</v>
      </c>
      <c r="D894" s="4">
        <f>'[1]Acompanhamento Diário'!T897</f>
        <v>0.49709999999999999</v>
      </c>
      <c r="E894" s="4">
        <f>'[1]Acompanhamento Diário'!AE897</f>
        <v>0.43009999999999998</v>
      </c>
      <c r="F894" s="4">
        <f>'[1]Acompanhamento Diário'!AA897</f>
        <v>0.19139999999999999</v>
      </c>
    </row>
    <row r="895" spans="2:6" x14ac:dyDescent="0.25">
      <c r="B895" s="3">
        <f>'[1]Acompanhamento Diário'!A898</f>
        <v>42073</v>
      </c>
      <c r="C895" s="4">
        <f>'[1]Acompanhamento Diário'!B898</f>
        <v>0.22009999999999999</v>
      </c>
      <c r="D895" s="4">
        <f>'[1]Acompanhamento Diário'!T898</f>
        <v>0.49099999999999999</v>
      </c>
      <c r="E895" s="4">
        <f>'[1]Acompanhamento Diário'!AE898</f>
        <v>0.43319999999999997</v>
      </c>
      <c r="F895" s="4">
        <f>'[1]Acompanhamento Diário'!AA898</f>
        <v>0.1923</v>
      </c>
    </row>
    <row r="896" spans="2:6" x14ac:dyDescent="0.25">
      <c r="B896" s="3">
        <f>'[1]Acompanhamento Diário'!A899</f>
        <v>42074</v>
      </c>
      <c r="C896" s="4">
        <f>'[1]Acompanhamento Diário'!B899</f>
        <v>0.22220000000000001</v>
      </c>
      <c r="D896" s="4">
        <f>'[1]Acompanhamento Diário'!T899</f>
        <v>0.48520000000000002</v>
      </c>
      <c r="E896" s="4">
        <f>'[1]Acompanhamento Diário'!AE899</f>
        <v>0.43609999999999999</v>
      </c>
      <c r="F896" s="4">
        <f>'[1]Acompanhamento Diário'!AA899</f>
        <v>0.19370000000000001</v>
      </c>
    </row>
    <row r="897" spans="2:6" x14ac:dyDescent="0.25">
      <c r="B897" s="3">
        <f>'[1]Acompanhamento Diário'!A900</f>
        <v>42075</v>
      </c>
      <c r="C897" s="4">
        <f>'[1]Acompanhamento Diário'!B900</f>
        <v>0.22500000000000001</v>
      </c>
      <c r="D897" s="4">
        <f>'[1]Acompanhamento Diário'!T900</f>
        <v>0.48230000000000001</v>
      </c>
      <c r="E897" s="4">
        <f>'[1]Acompanhamento Diário'!AE900</f>
        <v>0.43940000000000001</v>
      </c>
      <c r="F897" s="4">
        <f>'[1]Acompanhamento Diário'!AA900</f>
        <v>0.19489999999999999</v>
      </c>
    </row>
    <row r="898" spans="2:6" x14ac:dyDescent="0.25">
      <c r="B898" s="3">
        <f>'[1]Acompanhamento Diário'!A901</f>
        <v>42076</v>
      </c>
      <c r="C898" s="4">
        <f>'[1]Acompanhamento Diário'!B901</f>
        <v>0.22770000000000001</v>
      </c>
      <c r="D898" s="4">
        <f>'[1]Acompanhamento Diário'!T901</f>
        <v>0.47720000000000001</v>
      </c>
      <c r="E898" s="4">
        <f>'[1]Acompanhamento Diário'!AE901</f>
        <v>0.44419999999999998</v>
      </c>
      <c r="F898" s="4">
        <f>'[1]Acompanhamento Diário'!AA901</f>
        <v>0.19700000000000001</v>
      </c>
    </row>
    <row r="899" spans="2:6" x14ac:dyDescent="0.25">
      <c r="B899" s="3">
        <f>'[1]Acompanhamento Diário'!A902</f>
        <v>42077</v>
      </c>
      <c r="C899" s="4">
        <f>'[1]Acompanhamento Diário'!B902</f>
        <v>0.23139999999999999</v>
      </c>
      <c r="D899" s="4">
        <f>'[1]Acompanhamento Diário'!T902</f>
        <v>0.47399999999999998</v>
      </c>
      <c r="E899" s="4">
        <f>'[1]Acompanhamento Diário'!AE902</f>
        <v>0.44940000000000002</v>
      </c>
      <c r="F899" s="4">
        <f>'[1]Acompanhamento Diário'!AA902</f>
        <v>0.1986</v>
      </c>
    </row>
    <row r="900" spans="2:6" x14ac:dyDescent="0.25">
      <c r="B900" s="3">
        <f>'[1]Acompanhamento Diário'!A903</f>
        <v>42078</v>
      </c>
      <c r="C900" s="4">
        <f>'[1]Acompanhamento Diário'!B903</f>
        <v>0.2349</v>
      </c>
      <c r="D900" s="4">
        <f>'[1]Acompanhamento Diário'!T903</f>
        <v>0.47339999999999999</v>
      </c>
      <c r="E900" s="4">
        <f>'[1]Acompanhamento Diário'!AE903</f>
        <v>0.45629999999999998</v>
      </c>
      <c r="F900" s="4">
        <f>'[1]Acompanhamento Diário'!AA903</f>
        <v>0.19980000000000001</v>
      </c>
    </row>
    <row r="901" spans="2:6" x14ac:dyDescent="0.25">
      <c r="B901" s="3">
        <f>'[1]Acompanhamento Diário'!A904</f>
        <v>42079</v>
      </c>
      <c r="C901" s="4">
        <f>'[1]Acompanhamento Diário'!B904</f>
        <v>0.23680000000000001</v>
      </c>
      <c r="D901" s="4">
        <f>'[1]Acompanhamento Diário'!T904</f>
        <v>0.46679999999999999</v>
      </c>
      <c r="E901" s="4">
        <f>'[1]Acompanhamento Diário'!AE904</f>
        <v>0.4622</v>
      </c>
      <c r="F901" s="4">
        <f>'[1]Acompanhamento Diário'!AA904</f>
        <v>0.2006</v>
      </c>
    </row>
    <row r="902" spans="2:6" x14ac:dyDescent="0.25">
      <c r="B902" s="3">
        <f>'[1]Acompanhamento Diário'!A905</f>
        <v>42080</v>
      </c>
      <c r="C902" s="4">
        <f>'[1]Acompanhamento Diário'!B905</f>
        <v>0.23910000000000001</v>
      </c>
      <c r="D902" s="4">
        <f>'[1]Acompanhamento Diário'!T905</f>
        <v>0.45810000000000001</v>
      </c>
      <c r="E902" s="4">
        <f>'[1]Acompanhamento Diário'!AE905</f>
        <v>0.46710000000000002</v>
      </c>
      <c r="F902" s="4">
        <f>'[1]Acompanhamento Diário'!AA905</f>
        <v>0.20200000000000001</v>
      </c>
    </row>
    <row r="903" spans="2:6" x14ac:dyDescent="0.25">
      <c r="B903" s="3">
        <f>'[1]Acompanhamento Diário'!A906</f>
        <v>42081</v>
      </c>
      <c r="C903" s="4">
        <f>'[1]Acompanhamento Diário'!B906</f>
        <v>0.2414</v>
      </c>
      <c r="D903" s="4">
        <f>'[1]Acompanhamento Diário'!T906</f>
        <v>0.44969999999999999</v>
      </c>
      <c r="E903" s="4">
        <f>'[1]Acompanhamento Diário'!AE906</f>
        <v>0.47249999999999998</v>
      </c>
      <c r="F903" s="4">
        <f>'[1]Acompanhamento Diário'!AA906</f>
        <v>0.20369999999999999</v>
      </c>
    </row>
    <row r="904" spans="2:6" x14ac:dyDescent="0.25">
      <c r="B904" s="3">
        <f>'[1]Acompanhamento Diário'!A907</f>
        <v>42082</v>
      </c>
      <c r="C904" s="4">
        <f>'[1]Acompanhamento Diário'!B907</f>
        <v>0.245</v>
      </c>
      <c r="D904" s="4">
        <f>'[1]Acompanhamento Diário'!T907</f>
        <v>0.43990000000000001</v>
      </c>
      <c r="E904" s="4">
        <f>'[1]Acompanhamento Diário'!AE907</f>
        <v>0.47960000000000003</v>
      </c>
      <c r="F904" s="4">
        <f>'[1]Acompanhamento Diário'!AA907</f>
        <v>0.20499999999999999</v>
      </c>
    </row>
    <row r="905" spans="2:6" x14ac:dyDescent="0.25">
      <c r="B905" s="3">
        <f>'[1]Acompanhamento Diário'!A908</f>
        <v>42083</v>
      </c>
      <c r="C905" s="4">
        <f>'[1]Acompanhamento Diário'!B908</f>
        <v>0.24909999999999999</v>
      </c>
      <c r="D905" s="4">
        <f>'[1]Acompanhamento Diário'!T908</f>
        <v>0.43319999999999997</v>
      </c>
      <c r="E905" s="4">
        <f>'[1]Acompanhamento Diário'!AE908</f>
        <v>0.4894</v>
      </c>
      <c r="F905" s="4">
        <f>'[1]Acompanhamento Diário'!AA908</f>
        <v>0.2064</v>
      </c>
    </row>
    <row r="906" spans="2:6" x14ac:dyDescent="0.25">
      <c r="B906" s="3">
        <f>'[1]Acompanhamento Diário'!A909</f>
        <v>42084</v>
      </c>
      <c r="C906" s="4">
        <f>'[1]Acompanhamento Diário'!B909</f>
        <v>0.254</v>
      </c>
      <c r="D906" s="4">
        <f>'[1]Acompanhamento Diário'!T909</f>
        <v>0.42959999999999998</v>
      </c>
      <c r="E906" s="4">
        <f>'[1]Acompanhamento Diário'!AE909</f>
        <v>0.49990000000000001</v>
      </c>
      <c r="F906" s="4">
        <f>'[1]Acompanhamento Diário'!AA909</f>
        <v>0.2084</v>
      </c>
    </row>
    <row r="907" spans="2:6" x14ac:dyDescent="0.25">
      <c r="B907" s="3">
        <f>'[1]Acompanhamento Diário'!A910</f>
        <v>42085</v>
      </c>
      <c r="C907" s="4">
        <f>'[1]Acompanhamento Diário'!B910</f>
        <v>0.25929999999999997</v>
      </c>
      <c r="D907" s="4">
        <f>'[1]Acompanhamento Diário'!T910</f>
        <v>0.42799999999999999</v>
      </c>
      <c r="E907" s="4">
        <f>'[1]Acompanhamento Diário'!AE910</f>
        <v>0.51300000000000001</v>
      </c>
      <c r="F907" s="4">
        <f>'[1]Acompanhamento Diário'!AA910</f>
        <v>0.21110000000000001</v>
      </c>
    </row>
    <row r="908" spans="2:6" x14ac:dyDescent="0.25">
      <c r="B908" s="3">
        <f>'[1]Acompanhamento Diário'!A911</f>
        <v>42086</v>
      </c>
      <c r="C908" s="4">
        <f>'[1]Acompanhamento Diário'!B911</f>
        <v>0.2641</v>
      </c>
      <c r="D908" s="4">
        <f>'[1]Acompanhamento Diário'!T911</f>
        <v>0.42409999999999998</v>
      </c>
      <c r="E908" s="4">
        <f>'[1]Acompanhamento Diário'!AE911</f>
        <v>0.52480000000000004</v>
      </c>
      <c r="F908" s="4">
        <f>'[1]Acompanhamento Diário'!AA911</f>
        <v>0.21429999999999999</v>
      </c>
    </row>
    <row r="909" spans="2:6" x14ac:dyDescent="0.25">
      <c r="B909" s="3">
        <f>'[1]Acompanhamento Diário'!A912</f>
        <v>42087</v>
      </c>
      <c r="C909" s="4">
        <f>'[1]Acompanhamento Diário'!B912</f>
        <v>0.26800000000000002</v>
      </c>
      <c r="D909" s="4">
        <f>'[1]Acompanhamento Diário'!T912</f>
        <v>0.41470000000000001</v>
      </c>
      <c r="E909" s="4">
        <f>'[1]Acompanhamento Diário'!AE912</f>
        <v>0.53390000000000004</v>
      </c>
      <c r="F909" s="4">
        <f>'[1]Acompanhamento Diário'!AA912</f>
        <v>0.21809999999999999</v>
      </c>
    </row>
    <row r="910" spans="2:6" x14ac:dyDescent="0.25">
      <c r="B910" s="3">
        <f>'[1]Acompanhamento Diário'!A913</f>
        <v>42088</v>
      </c>
      <c r="C910" s="4">
        <f>'[1]Acompanhamento Diário'!B913</f>
        <v>0.27110000000000001</v>
      </c>
      <c r="D910" s="4">
        <f>'[1]Acompanhamento Diário'!T913</f>
        <v>0.40670000000000001</v>
      </c>
      <c r="E910" s="4">
        <f>'[1]Acompanhamento Diário'!AE913</f>
        <v>0.54249999999999998</v>
      </c>
      <c r="F910" s="4">
        <f>'[1]Acompanhamento Diário'!AA913</f>
        <v>0.22159999999999999</v>
      </c>
    </row>
    <row r="911" spans="2:6" x14ac:dyDescent="0.25">
      <c r="B911" s="3">
        <f>'[1]Acompanhamento Diário'!A914</f>
        <v>42089</v>
      </c>
      <c r="C911" s="4">
        <f>'[1]Acompanhamento Diário'!B914</f>
        <v>0.2732</v>
      </c>
      <c r="D911" s="4">
        <f>'[1]Acompanhamento Diário'!T914</f>
        <v>0.39800000000000002</v>
      </c>
      <c r="E911" s="4">
        <f>'[1]Acompanhamento Diário'!AE914</f>
        <v>0.55269999999999997</v>
      </c>
      <c r="F911" s="4">
        <f>'[1]Acompanhamento Diário'!AA914</f>
        <v>0.224</v>
      </c>
    </row>
    <row r="912" spans="2:6" x14ac:dyDescent="0.25">
      <c r="B912" s="3">
        <f>'[1]Acompanhamento Diário'!A915</f>
        <v>42090</v>
      </c>
      <c r="C912" s="4">
        <f>'[1]Acompanhamento Diário'!B915</f>
        <v>0.27579999999999999</v>
      </c>
      <c r="D912" s="4">
        <f>'[1]Acompanhamento Diário'!T915</f>
        <v>0.38890000000000002</v>
      </c>
      <c r="E912" s="4">
        <f>'[1]Acompanhamento Diário'!AE915</f>
        <v>0.56469999999999998</v>
      </c>
      <c r="F912" s="4">
        <f>'[1]Acompanhamento Diário'!AA915</f>
        <v>0.2261</v>
      </c>
    </row>
    <row r="913" spans="2:6" x14ac:dyDescent="0.25">
      <c r="B913" s="3">
        <f>'[1]Acompanhamento Diário'!A916</f>
        <v>42091</v>
      </c>
      <c r="C913" s="4">
        <f>'[1]Acompanhamento Diário'!B916</f>
        <v>0.27839999999999998</v>
      </c>
      <c r="D913" s="4">
        <f>'[1]Acompanhamento Diário'!T916</f>
        <v>0.38450000000000001</v>
      </c>
      <c r="E913" s="4">
        <f>'[1]Acompanhamento Diário'!AE916</f>
        <v>0.57720000000000005</v>
      </c>
      <c r="F913" s="4">
        <f>'[1]Acompanhamento Diário'!AA916</f>
        <v>0.2286</v>
      </c>
    </row>
    <row r="914" spans="2:6" x14ac:dyDescent="0.25">
      <c r="B914" s="3">
        <f>'[1]Acompanhamento Diário'!A917</f>
        <v>42092</v>
      </c>
      <c r="C914" s="4">
        <f>'[1]Acompanhamento Diário'!B917</f>
        <v>0.28089999999999998</v>
      </c>
      <c r="D914" s="4">
        <f>'[1]Acompanhamento Diário'!T917</f>
        <v>0.38769999999999999</v>
      </c>
      <c r="E914" s="4">
        <f>'[1]Acompanhamento Diário'!AE917</f>
        <v>0.59250000000000003</v>
      </c>
      <c r="F914" s="4">
        <f>'[1]Acompanhamento Diário'!AA917</f>
        <v>0.23100000000000001</v>
      </c>
    </row>
    <row r="915" spans="2:6" x14ac:dyDescent="0.25">
      <c r="B915" s="3">
        <f>'[1]Acompanhamento Diário'!A918</f>
        <v>42093</v>
      </c>
      <c r="C915" s="4">
        <f>'[1]Acompanhamento Diário'!B918</f>
        <v>0.2828</v>
      </c>
      <c r="D915" s="4">
        <f>'[1]Acompanhamento Diário'!T918</f>
        <v>0.39229999999999998</v>
      </c>
      <c r="E915" s="4">
        <f>'[1]Acompanhamento Diário'!AE918</f>
        <v>0.60629999999999995</v>
      </c>
      <c r="F915" s="4">
        <f>'[1]Acompanhamento Diário'!AA918</f>
        <v>0.23330000000000001</v>
      </c>
    </row>
    <row r="916" spans="2:6" x14ac:dyDescent="0.25">
      <c r="B916" s="3">
        <f>'[1]Acompanhamento Diário'!A919</f>
        <v>42094</v>
      </c>
      <c r="C916" s="4">
        <f>'[1]Acompanhamento Diário'!B919</f>
        <v>0.28539999999999999</v>
      </c>
      <c r="D916" s="4">
        <f>'[1]Acompanhamento Diário'!T919</f>
        <v>0.39300000000000002</v>
      </c>
      <c r="E916" s="4">
        <f>'[1]Acompanhamento Diário'!AE919</f>
        <v>0.61939999999999995</v>
      </c>
      <c r="F916" s="4">
        <f>'[1]Acompanhamento Diário'!AA919</f>
        <v>0.23519999999999999</v>
      </c>
    </row>
    <row r="917" spans="2:6" x14ac:dyDescent="0.25">
      <c r="B917" s="3">
        <f>'[1]Acompanhamento Diário'!A920</f>
        <v>42095</v>
      </c>
      <c r="C917" s="4">
        <f>'[1]Acompanhamento Diário'!B920</f>
        <v>0.28810000000000002</v>
      </c>
      <c r="D917" s="4">
        <f>'[1]Acompanhamento Diário'!T920</f>
        <v>0.39129999999999998</v>
      </c>
      <c r="E917" s="4">
        <f>'[1]Acompanhamento Diário'!AE920</f>
        <v>0.63190000000000002</v>
      </c>
      <c r="F917" s="4">
        <f>'[1]Acompanhamento Diário'!AA920</f>
        <v>0.23699999999999999</v>
      </c>
    </row>
    <row r="918" spans="2:6" x14ac:dyDescent="0.25">
      <c r="B918" s="3">
        <f>'[1]Acompanhamento Diário'!A921</f>
        <v>42096</v>
      </c>
      <c r="C918" s="4">
        <f>'[1]Acompanhamento Diário'!B921</f>
        <v>0.2903</v>
      </c>
      <c r="D918" s="4">
        <f>'[1]Acompanhamento Diário'!T921</f>
        <v>0.38929999999999998</v>
      </c>
      <c r="E918" s="4">
        <f>'[1]Acompanhamento Diário'!AE921</f>
        <v>0.64559999999999995</v>
      </c>
      <c r="F918" s="4">
        <f>'[1]Acompanhamento Diário'!AA921</f>
        <v>0.23899999999999999</v>
      </c>
    </row>
    <row r="919" spans="2:6" x14ac:dyDescent="0.25">
      <c r="B919" s="3">
        <f>'[1]Acompanhamento Diário'!A922</f>
        <v>42097</v>
      </c>
      <c r="C919" s="4">
        <f>'[1]Acompanhamento Diário'!B922</f>
        <v>0.29320000000000002</v>
      </c>
      <c r="D919" s="4">
        <f>'[1]Acompanhamento Diário'!T922</f>
        <v>0.39140000000000003</v>
      </c>
      <c r="E919" s="4">
        <f>'[1]Acompanhamento Diário'!AE922</f>
        <v>0.66100000000000003</v>
      </c>
      <c r="F919" s="4">
        <f>'[1]Acompanhamento Diário'!AA922</f>
        <v>0.24160000000000001</v>
      </c>
    </row>
    <row r="920" spans="2:6" x14ac:dyDescent="0.25">
      <c r="B920" s="3">
        <f>'[1]Acompanhamento Diário'!A923</f>
        <v>42098</v>
      </c>
      <c r="C920" s="4">
        <f>'[1]Acompanhamento Diário'!B923</f>
        <v>0.29609999999999997</v>
      </c>
      <c r="D920" s="4">
        <f>'[1]Acompanhamento Diário'!T923</f>
        <v>0.39319999999999999</v>
      </c>
      <c r="E920" s="4">
        <f>'[1]Acompanhamento Diário'!AE923</f>
        <v>0.67700000000000005</v>
      </c>
      <c r="F920" s="4">
        <f>'[1]Acompanhamento Diário'!AA923</f>
        <v>0.24399999999999999</v>
      </c>
    </row>
    <row r="921" spans="2:6" x14ac:dyDescent="0.25">
      <c r="B921" s="3">
        <f>'[1]Acompanhamento Diário'!A924</f>
        <v>42099</v>
      </c>
      <c r="C921" s="4">
        <f>'[1]Acompanhamento Diário'!B924</f>
        <v>0.29899999999999999</v>
      </c>
      <c r="D921" s="4">
        <f>'[1]Acompanhamento Diário'!T924</f>
        <v>0.40029999999999999</v>
      </c>
      <c r="E921" s="4">
        <f>'[1]Acompanhamento Diário'!AE924</f>
        <v>0.69110000000000005</v>
      </c>
      <c r="F921" s="4">
        <f>'[1]Acompanhamento Diário'!AA924</f>
        <v>0.2467</v>
      </c>
    </row>
    <row r="922" spans="2:6" x14ac:dyDescent="0.25">
      <c r="B922" s="3">
        <f>'[1]Acompanhamento Diário'!A925</f>
        <v>42100</v>
      </c>
      <c r="C922" s="4">
        <f>'[1]Acompanhamento Diário'!B925</f>
        <v>0.30120000000000002</v>
      </c>
      <c r="D922" s="4">
        <f>'[1]Acompanhamento Diário'!T925</f>
        <v>0.40179999999999999</v>
      </c>
      <c r="E922" s="4">
        <f>'[1]Acompanhamento Diário'!AE925</f>
        <v>0.70230000000000004</v>
      </c>
      <c r="F922" s="4">
        <f>'[1]Acompanhamento Diário'!AA925</f>
        <v>0.24940000000000001</v>
      </c>
    </row>
    <row r="923" spans="2:6" x14ac:dyDescent="0.25">
      <c r="B923" s="3">
        <f>'[1]Acompanhamento Diário'!A926</f>
        <v>42101</v>
      </c>
      <c r="C923" s="4">
        <f>'[1]Acompanhamento Diário'!B926</f>
        <v>0.3039</v>
      </c>
      <c r="D923" s="4">
        <f>'[1]Acompanhamento Diário'!T926</f>
        <v>0.40039999999999998</v>
      </c>
      <c r="E923" s="4">
        <f>'[1]Acompanhamento Diário'!AE926</f>
        <v>0.71209999999999996</v>
      </c>
      <c r="F923" s="4">
        <f>'[1]Acompanhamento Diário'!AA926</f>
        <v>0.25190000000000001</v>
      </c>
    </row>
    <row r="924" spans="2:6" x14ac:dyDescent="0.25">
      <c r="B924" s="3">
        <f>'[1]Acompanhamento Diário'!A927</f>
        <v>42102</v>
      </c>
      <c r="C924" s="4">
        <f>'[1]Acompanhamento Diário'!B927</f>
        <v>0.30620000000000003</v>
      </c>
      <c r="D924" s="4">
        <f>'[1]Acompanhamento Diário'!T927</f>
        <v>0.39800000000000002</v>
      </c>
      <c r="E924" s="4">
        <f>'[1]Acompanhamento Diário'!AE927</f>
        <v>0.72089999999999999</v>
      </c>
      <c r="F924" s="4">
        <f>'[1]Acompanhamento Diário'!AA927</f>
        <v>0.25469999999999998</v>
      </c>
    </row>
    <row r="925" spans="2:6" x14ac:dyDescent="0.25">
      <c r="B925" s="3">
        <f>'[1]Acompanhamento Diário'!A928</f>
        <v>42103</v>
      </c>
      <c r="C925" s="4">
        <f>'[1]Acompanhamento Diário'!B928</f>
        <v>0.30830000000000002</v>
      </c>
      <c r="D925" s="4">
        <f>'[1]Acompanhamento Diário'!T928</f>
        <v>0.39379999999999998</v>
      </c>
      <c r="E925" s="4">
        <f>'[1]Acompanhamento Diário'!AE928</f>
        <v>0.73070000000000002</v>
      </c>
      <c r="F925" s="4">
        <f>'[1]Acompanhamento Diário'!AA928</f>
        <v>0.25700000000000001</v>
      </c>
    </row>
    <row r="926" spans="2:6" x14ac:dyDescent="0.25">
      <c r="B926" s="3">
        <f>'[1]Acompanhamento Diário'!A929</f>
        <v>42104</v>
      </c>
      <c r="C926" s="4">
        <f>'[1]Acompanhamento Diário'!B929</f>
        <v>0.30940000000000001</v>
      </c>
      <c r="D926" s="4">
        <f>'[1]Acompanhamento Diário'!T929</f>
        <v>0.38740000000000002</v>
      </c>
      <c r="E926" s="4">
        <f>'[1]Acompanhamento Diário'!AE929</f>
        <v>0.74239999999999995</v>
      </c>
      <c r="F926" s="4">
        <f>'[1]Acompanhamento Diário'!AA929</f>
        <v>0.25869999999999999</v>
      </c>
    </row>
    <row r="927" spans="2:6" x14ac:dyDescent="0.25">
      <c r="B927" s="3">
        <f>'[1]Acompanhamento Diário'!A930</f>
        <v>42105</v>
      </c>
      <c r="C927" s="4">
        <f>'[1]Acompanhamento Diário'!B930</f>
        <v>0.31059999999999999</v>
      </c>
      <c r="D927" s="4">
        <f>'[1]Acompanhamento Diário'!T930</f>
        <v>0.38200000000000001</v>
      </c>
      <c r="E927" s="4">
        <f>'[1]Acompanhamento Diário'!AE930</f>
        <v>0.75039999999999996</v>
      </c>
      <c r="F927" s="4">
        <f>'[1]Acompanhamento Diário'!AA930</f>
        <v>0.25990000000000002</v>
      </c>
    </row>
    <row r="928" spans="2:6" x14ac:dyDescent="0.25">
      <c r="B928" s="3">
        <f>'[1]Acompanhamento Diário'!A931</f>
        <v>42106</v>
      </c>
      <c r="C928" s="4">
        <f>'[1]Acompanhamento Diário'!B931</f>
        <v>0.31259999999999999</v>
      </c>
      <c r="D928" s="4">
        <f>'[1]Acompanhamento Diário'!T931</f>
        <v>0.38009999999999999</v>
      </c>
      <c r="E928" s="4">
        <f>'[1]Acompanhamento Diário'!AE931</f>
        <v>0.76049999999999995</v>
      </c>
      <c r="F928" s="4">
        <f>'[1]Acompanhamento Diário'!AA931</f>
        <v>0.2616</v>
      </c>
    </row>
    <row r="929" spans="2:6" x14ac:dyDescent="0.25">
      <c r="B929" s="3">
        <f>'[1]Acompanhamento Diário'!A932</f>
        <v>42107</v>
      </c>
      <c r="C929" s="4">
        <f>'[1]Acompanhamento Diário'!B932</f>
        <v>0.3135</v>
      </c>
      <c r="D929" s="4">
        <f>'[1]Acompanhamento Diário'!T932</f>
        <v>0.37290000000000001</v>
      </c>
      <c r="E929" s="4">
        <f>'[1]Acompanhamento Diário'!AE932</f>
        <v>0.77</v>
      </c>
      <c r="F929" s="4">
        <f>'[1]Acompanhamento Diário'!AA932</f>
        <v>0.26279999999999998</v>
      </c>
    </row>
    <row r="930" spans="2:6" x14ac:dyDescent="0.25">
      <c r="B930" s="3">
        <f>'[1]Acompanhamento Diário'!A933</f>
        <v>42108</v>
      </c>
      <c r="C930" s="4">
        <f>'[1]Acompanhamento Diário'!B933</f>
        <v>0.3145</v>
      </c>
      <c r="D930" s="4">
        <f>'[1]Acompanhamento Diário'!T933</f>
        <v>0.36480000000000001</v>
      </c>
      <c r="E930" s="4">
        <f>'[1]Acompanhamento Diário'!AE933</f>
        <v>0.77649999999999997</v>
      </c>
      <c r="F930" s="4">
        <f>'[1]Acompanhamento Diário'!AA933</f>
        <v>0.2636</v>
      </c>
    </row>
    <row r="931" spans="2:6" x14ac:dyDescent="0.25">
      <c r="B931" s="3">
        <f>'[1]Acompanhamento Diário'!A934</f>
        <v>42109</v>
      </c>
      <c r="C931" s="4">
        <f>'[1]Acompanhamento Diário'!B934</f>
        <v>0.3145</v>
      </c>
      <c r="D931" s="4">
        <f>'[1]Acompanhamento Diário'!T934</f>
        <v>0.35909999999999997</v>
      </c>
      <c r="E931" s="4">
        <f>'[1]Acompanhamento Diário'!AE934</f>
        <v>0.78280000000000005</v>
      </c>
      <c r="F931" s="4">
        <f>'[1]Acompanhamento Diário'!AA934</f>
        <v>0.26390000000000002</v>
      </c>
    </row>
    <row r="932" spans="2:6" x14ac:dyDescent="0.25">
      <c r="B932" s="3">
        <f>'[1]Acompanhamento Diário'!A935</f>
        <v>42110</v>
      </c>
      <c r="C932" s="4">
        <f>'[1]Acompanhamento Diário'!B935</f>
        <v>0.31469999999999998</v>
      </c>
      <c r="D932" s="4">
        <f>'[1]Acompanhamento Diário'!T935</f>
        <v>0.3569</v>
      </c>
      <c r="E932" s="4">
        <f>'[1]Acompanhamento Diário'!AE935</f>
        <v>0.78759999999999997</v>
      </c>
      <c r="F932" s="4">
        <f>'[1]Acompanhamento Diário'!AA935</f>
        <v>0.26450000000000001</v>
      </c>
    </row>
    <row r="933" spans="2:6" x14ac:dyDescent="0.25">
      <c r="B933" s="3">
        <f>'[1]Acompanhamento Diário'!A936</f>
        <v>42111</v>
      </c>
      <c r="C933" s="4">
        <f>'[1]Acompanhamento Diário'!B936</f>
        <v>0.3155</v>
      </c>
      <c r="D933" s="4">
        <f>'[1]Acompanhamento Diário'!T936</f>
        <v>0.35420000000000001</v>
      </c>
      <c r="E933" s="4">
        <f>'[1]Acompanhamento Diário'!AE936</f>
        <v>0.78920000000000001</v>
      </c>
      <c r="F933" s="4">
        <f>'[1]Acompanhamento Diário'!AA936</f>
        <v>0.2656</v>
      </c>
    </row>
    <row r="934" spans="2:6" x14ac:dyDescent="0.25">
      <c r="B934" s="3">
        <f>'[1]Acompanhamento Diário'!A937</f>
        <v>42112</v>
      </c>
      <c r="C934" s="4">
        <f>'[1]Acompanhamento Diário'!B937</f>
        <v>0.31659999999999999</v>
      </c>
      <c r="D934" s="4">
        <f>'[1]Acompanhamento Diário'!T937</f>
        <v>0.3523</v>
      </c>
      <c r="E934" s="4">
        <f>'[1]Acompanhamento Diário'!AE937</f>
        <v>0.7903</v>
      </c>
      <c r="F934" s="4">
        <f>'[1]Acompanhamento Diário'!AA937</f>
        <v>0.26650000000000001</v>
      </c>
    </row>
    <row r="935" spans="2:6" x14ac:dyDescent="0.25">
      <c r="B935" s="3">
        <f>'[1]Acompanhamento Diário'!A938</f>
        <v>42113</v>
      </c>
      <c r="C935" s="4">
        <f>'[1]Acompanhamento Diário'!B938</f>
        <v>0.31809999999999999</v>
      </c>
      <c r="D935" s="4">
        <f>'[1]Acompanhamento Diário'!T938</f>
        <v>0.35120000000000001</v>
      </c>
      <c r="E935" s="4">
        <f>'[1]Acompanhamento Diário'!AE938</f>
        <v>0.79249999999999998</v>
      </c>
      <c r="F935" s="4">
        <f>'[1]Acompanhamento Diário'!AA938</f>
        <v>0.2676</v>
      </c>
    </row>
    <row r="936" spans="2:6" x14ac:dyDescent="0.25">
      <c r="B936" s="3">
        <f>'[1]Acompanhamento Diário'!A939</f>
        <v>42114</v>
      </c>
      <c r="C936" s="4">
        <f>'[1]Acompanhamento Diário'!B939</f>
        <v>0.31890000000000002</v>
      </c>
      <c r="D936" s="4">
        <f>'[1]Acompanhamento Diário'!T939</f>
        <v>0.3488</v>
      </c>
      <c r="E936" s="4">
        <f>'[1]Acompanhamento Diário'!AE939</f>
        <v>0.79279999999999995</v>
      </c>
      <c r="F936" s="4">
        <f>'[1]Acompanhamento Diário'!AA939</f>
        <v>0.26860000000000001</v>
      </c>
    </row>
    <row r="937" spans="2:6" x14ac:dyDescent="0.25">
      <c r="B937" s="3">
        <f>'[1]Acompanhamento Diário'!A940</f>
        <v>42115</v>
      </c>
      <c r="C937" s="4">
        <f>'[1]Acompanhamento Diário'!B940</f>
        <v>0.32040000000000002</v>
      </c>
      <c r="D937" s="4">
        <f>'[1]Acompanhamento Diário'!T940</f>
        <v>0.3528</v>
      </c>
      <c r="E937" s="4">
        <f>'[1]Acompanhamento Diário'!AE940</f>
        <v>0.79369999999999996</v>
      </c>
      <c r="F937" s="4">
        <f>'[1]Acompanhamento Diário'!AA940</f>
        <v>0.26979999999999998</v>
      </c>
    </row>
    <row r="938" spans="2:6" x14ac:dyDescent="0.25">
      <c r="B938" s="3">
        <f>'[1]Acompanhamento Diário'!A941</f>
        <v>42116</v>
      </c>
      <c r="C938" s="4">
        <f>'[1]Acompanhamento Diário'!B941</f>
        <v>0.32240000000000002</v>
      </c>
      <c r="D938" s="4">
        <f>'[1]Acompanhamento Diário'!T941</f>
        <v>0.35349999999999998</v>
      </c>
      <c r="E938" s="4">
        <f>'[1]Acompanhamento Diário'!AE941</f>
        <v>0.79520000000000002</v>
      </c>
      <c r="F938" s="4">
        <f>'[1]Acompanhamento Diário'!AA941</f>
        <v>0.27089999999999997</v>
      </c>
    </row>
    <row r="939" spans="2:6" x14ac:dyDescent="0.25">
      <c r="B939" s="3">
        <f>'[1]Acompanhamento Diário'!A942</f>
        <v>42117</v>
      </c>
      <c r="C939" s="4">
        <f>'[1]Acompanhamento Diário'!B942</f>
        <v>0.32479999999999998</v>
      </c>
      <c r="D939" s="4">
        <f>'[1]Acompanhamento Diário'!T942</f>
        <v>0.35349999999999998</v>
      </c>
      <c r="E939" s="4">
        <f>'[1]Acompanhamento Diário'!AE942</f>
        <v>0.79900000000000004</v>
      </c>
      <c r="F939" s="4">
        <f>'[1]Acompanhamento Diário'!AA942</f>
        <v>0.27160000000000001</v>
      </c>
    </row>
    <row r="940" spans="2:6" x14ac:dyDescent="0.25">
      <c r="B940" s="3">
        <f>'[1]Acompanhamento Diário'!A943</f>
        <v>42118</v>
      </c>
      <c r="C940" s="4">
        <f>'[1]Acompanhamento Diário'!B943</f>
        <v>0.3266</v>
      </c>
      <c r="D940" s="4">
        <f>'[1]Acompanhamento Diário'!T943</f>
        <v>0.35249999999999998</v>
      </c>
      <c r="E940" s="4">
        <f>'[1]Acompanhamento Diário'!AE943</f>
        <v>0.80220000000000002</v>
      </c>
      <c r="F940" s="4">
        <f>'[1]Acompanhamento Diário'!AA943</f>
        <v>0.27200000000000002</v>
      </c>
    </row>
    <row r="941" spans="2:6" x14ac:dyDescent="0.25">
      <c r="B941" s="3">
        <f>'[1]Acompanhamento Diário'!A944</f>
        <v>42119</v>
      </c>
      <c r="C941" s="4">
        <f>'[1]Acompanhamento Diário'!B944</f>
        <v>0.32850000000000001</v>
      </c>
      <c r="D941" s="4">
        <f>'[1]Acompanhamento Diário'!T944</f>
        <v>0.35549999999999998</v>
      </c>
      <c r="E941" s="4">
        <f>'[1]Acompanhamento Diário'!AE944</f>
        <v>0.80569999999999997</v>
      </c>
      <c r="F941" s="4">
        <f>'[1]Acompanhamento Diário'!AA944</f>
        <v>0.27289999999999998</v>
      </c>
    </row>
    <row r="942" spans="2:6" x14ac:dyDescent="0.25">
      <c r="B942" s="3">
        <f>'[1]Acompanhamento Diário'!A945</f>
        <v>42120</v>
      </c>
      <c r="C942" s="4">
        <f>'[1]Acompanhamento Diário'!B945</f>
        <v>0.33079999999999998</v>
      </c>
      <c r="D942" s="4">
        <f>'[1]Acompanhamento Diário'!T945</f>
        <v>0.36120000000000002</v>
      </c>
      <c r="E942" s="4">
        <f>'[1]Acompanhamento Diário'!AE945</f>
        <v>0.80669999999999997</v>
      </c>
      <c r="F942" s="4">
        <f>'[1]Acompanhamento Diário'!AA945</f>
        <v>0.27379999999999999</v>
      </c>
    </row>
    <row r="943" spans="2:6" x14ac:dyDescent="0.25">
      <c r="B943" s="3">
        <f>'[1]Acompanhamento Diário'!A946</f>
        <v>42121</v>
      </c>
      <c r="C943" s="4">
        <f>'[1]Acompanhamento Diário'!B946</f>
        <v>0.33229999999999998</v>
      </c>
      <c r="D943" s="4">
        <f>'[1]Acompanhamento Diário'!T946</f>
        <v>0.35809999999999997</v>
      </c>
      <c r="E943" s="4">
        <f>'[1]Acompanhamento Diário'!AE946</f>
        <v>0.8075</v>
      </c>
      <c r="F943" s="4">
        <f>'[1]Acompanhamento Diário'!AA946</f>
        <v>0.27429999999999999</v>
      </c>
    </row>
    <row r="944" spans="2:6" x14ac:dyDescent="0.25">
      <c r="B944" s="3">
        <f>'[1]Acompanhamento Diário'!A947</f>
        <v>42122</v>
      </c>
      <c r="C944" s="4">
        <f>'[1]Acompanhamento Diário'!B947</f>
        <v>0.33310000000000001</v>
      </c>
      <c r="D944" s="4">
        <f>'[1]Acompanhamento Diário'!T947</f>
        <v>0.35360000000000003</v>
      </c>
      <c r="E944" s="4">
        <f>'[1]Acompanhamento Diário'!AE947</f>
        <v>0.80930000000000002</v>
      </c>
      <c r="F944" s="4">
        <f>'[1]Acompanhamento Diário'!AA947</f>
        <v>0.27429999999999999</v>
      </c>
    </row>
    <row r="945" spans="2:6" x14ac:dyDescent="0.25">
      <c r="B945" s="3">
        <f>'[1]Acompanhamento Diário'!A948</f>
        <v>42123</v>
      </c>
      <c r="C945" s="4">
        <f>'[1]Acompanhamento Diário'!B948</f>
        <v>0.33450000000000002</v>
      </c>
      <c r="D945" s="4">
        <f>'[1]Acompanhamento Diário'!T948</f>
        <v>0.34760000000000002</v>
      </c>
      <c r="E945" s="4">
        <f>'[1]Acompanhamento Diário'!AE948</f>
        <v>0.80920000000000003</v>
      </c>
      <c r="F945" s="4">
        <f>'[1]Acompanhamento Diário'!AA948</f>
        <v>0.27450000000000002</v>
      </c>
    </row>
    <row r="946" spans="2:6" x14ac:dyDescent="0.25">
      <c r="B946" s="3">
        <f>'[1]Acompanhamento Diário'!A949</f>
        <v>42124</v>
      </c>
      <c r="C946" s="4">
        <f>'[1]Acompanhamento Diário'!B949</f>
        <v>0.33539999999999998</v>
      </c>
      <c r="D946" s="4">
        <f>'[1]Acompanhamento Diário'!T949</f>
        <v>0.34160000000000001</v>
      </c>
      <c r="E946" s="4">
        <f>'[1]Acompanhamento Diário'!AE949</f>
        <v>0.81059999999999999</v>
      </c>
      <c r="F946" s="4">
        <f>'[1]Acompanhamento Diário'!AA949</f>
        <v>0.27479999999999999</v>
      </c>
    </row>
    <row r="947" spans="2:6" x14ac:dyDescent="0.25">
      <c r="B947" s="3">
        <f>'[1]Acompanhamento Diário'!A950</f>
        <v>42125</v>
      </c>
      <c r="C947" s="4">
        <f>'[1]Acompanhamento Diário'!B950</f>
        <v>0.33650000000000002</v>
      </c>
      <c r="D947" s="4">
        <f>'[1]Acompanhamento Diário'!T950</f>
        <v>0.34489999999999998</v>
      </c>
      <c r="E947" s="4">
        <f>'[1]Acompanhamento Diário'!AE950</f>
        <v>0.8125</v>
      </c>
      <c r="F947" s="4">
        <f>'[1]Acompanhamento Diário'!AA950</f>
        <v>0.27510000000000001</v>
      </c>
    </row>
    <row r="948" spans="2:6" x14ac:dyDescent="0.25">
      <c r="B948" s="3">
        <f>'[1]Acompanhamento Diário'!A951</f>
        <v>42126</v>
      </c>
      <c r="C948" s="4">
        <f>'[1]Acompanhamento Diário'!B951</f>
        <v>0.3377</v>
      </c>
      <c r="D948" s="4">
        <f>'[1]Acompanhamento Diário'!T951</f>
        <v>0.34510000000000002</v>
      </c>
      <c r="E948" s="4">
        <f>'[1]Acompanhamento Diário'!AE951</f>
        <v>0.81469999999999998</v>
      </c>
      <c r="F948" s="4">
        <f>'[1]Acompanhamento Diário'!AA951</f>
        <v>0.27339999999999998</v>
      </c>
    </row>
    <row r="949" spans="2:6" x14ac:dyDescent="0.25">
      <c r="B949" s="3">
        <f>'[1]Acompanhamento Diário'!A952</f>
        <v>42127</v>
      </c>
      <c r="C949" s="4">
        <f>'[1]Acompanhamento Diário'!B952</f>
        <v>0.33850000000000002</v>
      </c>
      <c r="D949" s="4">
        <f>'[1]Acompanhamento Diário'!T952</f>
        <v>0.34799999999999998</v>
      </c>
      <c r="E949" s="4">
        <f>'[1]Acompanhamento Diário'!AE952</f>
        <v>0.81710000000000005</v>
      </c>
      <c r="F949" s="4">
        <f>'[1]Acompanhamento Diário'!AA952</f>
        <v>0.27260000000000001</v>
      </c>
    </row>
    <row r="950" spans="2:6" x14ac:dyDescent="0.25">
      <c r="B950" s="3">
        <f>'[1]Acompanhamento Diário'!A953</f>
        <v>42128</v>
      </c>
      <c r="C950" s="4">
        <f>'[1]Acompanhamento Diário'!B953</f>
        <v>0.33929999999999999</v>
      </c>
      <c r="D950" s="4">
        <f>'[1]Acompanhamento Diário'!T953</f>
        <v>0.3448</v>
      </c>
      <c r="E950" s="4">
        <f>'[1]Acompanhamento Diário'!AE953</f>
        <v>0.81440000000000001</v>
      </c>
      <c r="F950" s="4">
        <f>'[1]Acompanhamento Diário'!AA953</f>
        <v>0.27360000000000001</v>
      </c>
    </row>
    <row r="951" spans="2:6" x14ac:dyDescent="0.25">
      <c r="B951" s="3">
        <f>'[1]Acompanhamento Diário'!A954</f>
        <v>42129</v>
      </c>
      <c r="C951" s="4">
        <f>'[1]Acompanhamento Diário'!B954</f>
        <v>0.34010000000000001</v>
      </c>
      <c r="D951" s="4">
        <f>'[1]Acompanhamento Diário'!T954</f>
        <v>0.33829999999999999</v>
      </c>
      <c r="E951" s="4">
        <f>'[1]Acompanhamento Diário'!AE954</f>
        <v>0.81599999999999995</v>
      </c>
      <c r="F951" s="4">
        <f>'[1]Acompanhamento Diário'!AA954</f>
        <v>0.27229999999999999</v>
      </c>
    </row>
    <row r="952" spans="2:6" x14ac:dyDescent="0.25">
      <c r="B952" s="3">
        <f>'[1]Acompanhamento Diário'!A955</f>
        <v>42130</v>
      </c>
      <c r="C952" s="4">
        <f>'[1]Acompanhamento Diário'!B955</f>
        <v>0.34139999999999998</v>
      </c>
      <c r="D952" s="4">
        <f>'[1]Acompanhamento Diário'!T955</f>
        <v>0.3327</v>
      </c>
      <c r="E952" s="4">
        <f>'[1]Acompanhamento Diário'!AE955</f>
        <v>0.81840000000000002</v>
      </c>
      <c r="F952" s="4">
        <f>'[1]Acompanhamento Diário'!AA955</f>
        <v>0.27150000000000002</v>
      </c>
    </row>
    <row r="953" spans="2:6" x14ac:dyDescent="0.25">
      <c r="B953" s="3">
        <f>'[1]Acompanhamento Diário'!A956</f>
        <v>42131</v>
      </c>
      <c r="C953" s="4">
        <f>'[1]Acompanhamento Diário'!B956</f>
        <v>0.34239999999999998</v>
      </c>
      <c r="D953" s="4">
        <f>'[1]Acompanhamento Diário'!T956</f>
        <v>0.3271</v>
      </c>
      <c r="E953" s="4">
        <f>'[1]Acompanhamento Diário'!AE956</f>
        <v>0.81889999999999996</v>
      </c>
      <c r="F953" s="4">
        <f>'[1]Acompanhamento Diário'!AA956</f>
        <v>0.27100000000000002</v>
      </c>
    </row>
    <row r="954" spans="2:6" x14ac:dyDescent="0.25">
      <c r="B954" s="3">
        <f>'[1]Acompanhamento Diário'!A957</f>
        <v>42132</v>
      </c>
      <c r="C954" s="4">
        <f>'[1]Acompanhamento Diário'!B957</f>
        <v>0.34320000000000001</v>
      </c>
      <c r="D954" s="4">
        <f>'[1]Acompanhamento Diário'!T957</f>
        <v>0.32319999999999999</v>
      </c>
      <c r="E954" s="4">
        <f>'[1]Acompanhamento Diário'!AE957</f>
        <v>0.81810000000000005</v>
      </c>
      <c r="F954" s="4">
        <f>'[1]Acompanhamento Diário'!AA957</f>
        <v>0.2702</v>
      </c>
    </row>
    <row r="955" spans="2:6" x14ac:dyDescent="0.25">
      <c r="B955" s="3">
        <f>'[1]Acompanhamento Diário'!A958</f>
        <v>42133</v>
      </c>
      <c r="C955" s="4">
        <f>'[1]Acompanhamento Diário'!B958</f>
        <v>0.34449999999999997</v>
      </c>
      <c r="D955" s="4">
        <f>'[1]Acompanhamento Diário'!T958</f>
        <v>0.3226</v>
      </c>
      <c r="E955" s="4">
        <f>'[1]Acompanhamento Diário'!AE958</f>
        <v>0.81640000000000001</v>
      </c>
      <c r="F955" s="4">
        <f>'[1]Acompanhamento Diário'!AA958</f>
        <v>0.27050000000000002</v>
      </c>
    </row>
    <row r="956" spans="2:6" x14ac:dyDescent="0.25">
      <c r="B956" s="3">
        <f>'[1]Acompanhamento Diário'!A959</f>
        <v>42134</v>
      </c>
      <c r="C956" s="4">
        <f>'[1]Acompanhamento Diário'!B959</f>
        <v>0.34639999999999999</v>
      </c>
      <c r="D956" s="4">
        <f>'[1]Acompanhamento Diário'!T959</f>
        <v>0.32550000000000001</v>
      </c>
      <c r="E956" s="4">
        <f>'[1]Acompanhamento Diário'!AE959</f>
        <v>0.81910000000000005</v>
      </c>
      <c r="F956" s="4">
        <f>'[1]Acompanhamento Diário'!AA959</f>
        <v>0.27079999999999999</v>
      </c>
    </row>
    <row r="957" spans="2:6" x14ac:dyDescent="0.25">
      <c r="B957" s="3">
        <f>'[1]Acompanhamento Diário'!A960</f>
        <v>42135</v>
      </c>
      <c r="C957" s="4">
        <f>'[1]Acompanhamento Diário'!B960</f>
        <v>0.34899999999999998</v>
      </c>
      <c r="D957" s="4">
        <f>'[1]Acompanhamento Diário'!T960</f>
        <v>0.32150000000000001</v>
      </c>
      <c r="E957" s="4">
        <f>'[1]Acompanhamento Diário'!AE960</f>
        <v>0.81679999999999997</v>
      </c>
      <c r="F957" s="4">
        <f>'[1]Acompanhamento Diário'!AA960</f>
        <v>0.27150000000000002</v>
      </c>
    </row>
    <row r="958" spans="2:6" x14ac:dyDescent="0.25">
      <c r="B958" s="3">
        <f>'[1]Acompanhamento Diário'!A961</f>
        <v>42136</v>
      </c>
      <c r="C958" s="4">
        <f>'[1]Acompanhamento Diário'!B961</f>
        <v>0.35049999999999998</v>
      </c>
      <c r="D958" s="4">
        <f>'[1]Acompanhamento Diário'!T961</f>
        <v>0.31780000000000003</v>
      </c>
      <c r="E958" s="4">
        <f>'[1]Acompanhamento Diário'!AE961</f>
        <v>0.81810000000000005</v>
      </c>
      <c r="F958" s="4">
        <f>'[1]Acompanhamento Diário'!AA961</f>
        <v>0.27189999999999998</v>
      </c>
    </row>
    <row r="959" spans="2:6" x14ac:dyDescent="0.25">
      <c r="B959" s="3">
        <f>'[1]Acompanhamento Diário'!A962</f>
        <v>42137</v>
      </c>
      <c r="C959" s="4">
        <f>'[1]Acompanhamento Diário'!B962</f>
        <v>0.35239999999999999</v>
      </c>
      <c r="D959" s="4">
        <f>'[1]Acompanhamento Diário'!T962</f>
        <v>0.31580000000000003</v>
      </c>
      <c r="E959" s="4">
        <f>'[1]Acompanhamento Diário'!AE962</f>
        <v>0.82079999999999997</v>
      </c>
      <c r="F959" s="4">
        <f>'[1]Acompanhamento Diário'!AA962</f>
        <v>0.27260000000000001</v>
      </c>
    </row>
    <row r="960" spans="2:6" x14ac:dyDescent="0.25">
      <c r="B960" s="3">
        <f>'[1]Acompanhamento Diário'!A963</f>
        <v>42138</v>
      </c>
      <c r="C960" s="4">
        <f>'[1]Acompanhamento Diário'!B963</f>
        <v>0.35589999999999999</v>
      </c>
      <c r="D960" s="4">
        <f>'[1]Acompanhamento Diário'!T963</f>
        <v>0.31390000000000001</v>
      </c>
      <c r="E960" s="4">
        <f>'[1]Acompanhamento Diário'!AE963</f>
        <v>0.82179999999999997</v>
      </c>
      <c r="F960" s="4">
        <f>'[1]Acompanhamento Diário'!AA963</f>
        <v>0.27289999999999998</v>
      </c>
    </row>
    <row r="961" spans="2:6" x14ac:dyDescent="0.25">
      <c r="B961" s="3">
        <f>'[1]Acompanhamento Diário'!A964</f>
        <v>42139</v>
      </c>
      <c r="C961" s="4">
        <f>'[1]Acompanhamento Diário'!B964</f>
        <v>0.35499999999999998</v>
      </c>
      <c r="D961" s="4">
        <f>'[1]Acompanhamento Diário'!T964</f>
        <v>0.31169999999999998</v>
      </c>
      <c r="E961" s="4">
        <f>'[1]Acompanhamento Diário'!AE964</f>
        <v>0.82269999999999999</v>
      </c>
      <c r="F961" s="4">
        <f>'[1]Acompanhamento Diário'!AA964</f>
        <v>0.27329999999999999</v>
      </c>
    </row>
    <row r="962" spans="2:6" x14ac:dyDescent="0.25">
      <c r="B962" s="3">
        <f>'[1]Acompanhamento Diário'!A965</f>
        <v>42140</v>
      </c>
      <c r="C962" s="4">
        <f>'[1]Acompanhamento Diário'!B965</f>
        <v>0.35580000000000001</v>
      </c>
      <c r="D962" s="4">
        <f>'[1]Acompanhamento Diário'!T965</f>
        <v>0.31319999999999998</v>
      </c>
      <c r="E962" s="4">
        <f>'[1]Acompanhamento Diário'!AE965</f>
        <v>0.82179999999999997</v>
      </c>
      <c r="F962" s="4">
        <f>'[1]Acompanhamento Diário'!AA965</f>
        <v>0.2737</v>
      </c>
    </row>
    <row r="963" spans="2:6" x14ac:dyDescent="0.25">
      <c r="B963" s="3">
        <f>'[1]Acompanhamento Diário'!A966</f>
        <v>42141</v>
      </c>
      <c r="C963" s="4">
        <f>'[1]Acompanhamento Diário'!B966</f>
        <v>0.35709999999999997</v>
      </c>
      <c r="D963" s="4">
        <f>'[1]Acompanhamento Diário'!T966</f>
        <v>0.31669999999999998</v>
      </c>
      <c r="E963" s="4">
        <f>'[1]Acompanhamento Diário'!AE966</f>
        <v>0.82189999999999996</v>
      </c>
      <c r="F963" s="4">
        <f>'[1]Acompanhamento Diário'!AA966</f>
        <v>0.27400000000000002</v>
      </c>
    </row>
    <row r="964" spans="2:6" x14ac:dyDescent="0.25">
      <c r="B964" s="3">
        <f>'[1]Acompanhamento Diário'!A967</f>
        <v>42142</v>
      </c>
      <c r="C964" s="4">
        <f>'[1]Acompanhamento Diário'!B967</f>
        <v>0.35699999999999998</v>
      </c>
      <c r="D964" s="4">
        <f>'[1]Acompanhamento Diário'!T967</f>
        <v>0.31509999999999999</v>
      </c>
      <c r="E964" s="4">
        <f>'[1]Acompanhamento Diário'!AE967</f>
        <v>0.8206</v>
      </c>
      <c r="F964" s="4">
        <f>'[1]Acompanhamento Diário'!AA967</f>
        <v>0.27429999999999999</v>
      </c>
    </row>
    <row r="965" spans="2:6" x14ac:dyDescent="0.25">
      <c r="B965" s="3">
        <f>'[1]Acompanhamento Diário'!A968</f>
        <v>42143</v>
      </c>
      <c r="C965" s="4">
        <f>'[1]Acompanhamento Diário'!B968</f>
        <v>0.3569</v>
      </c>
      <c r="D965" s="4">
        <f>'[1]Acompanhamento Diário'!T968</f>
        <v>0.31240000000000001</v>
      </c>
      <c r="E965" s="4">
        <f>'[1]Acompanhamento Diário'!AE968</f>
        <v>0.82350000000000001</v>
      </c>
      <c r="F965" s="4">
        <f>'[1]Acompanhamento Diário'!AA968</f>
        <v>0.27379999999999999</v>
      </c>
    </row>
    <row r="966" spans="2:6" x14ac:dyDescent="0.25">
      <c r="B966" s="3">
        <f>'[1]Acompanhamento Diário'!A969</f>
        <v>42144</v>
      </c>
      <c r="C966" s="4">
        <f>'[1]Acompanhamento Diário'!B969</f>
        <v>0.35699999999999998</v>
      </c>
      <c r="D966" s="4">
        <f>'[1]Acompanhamento Diário'!T969</f>
        <v>0.31009999999999999</v>
      </c>
      <c r="E966" s="4">
        <f>'[1]Acompanhamento Diário'!AE969</f>
        <v>0.82430000000000003</v>
      </c>
      <c r="F966" s="4">
        <f>'[1]Acompanhamento Diário'!AA969</f>
        <v>0.2732</v>
      </c>
    </row>
    <row r="967" spans="2:6" x14ac:dyDescent="0.25">
      <c r="B967" s="3">
        <f>'[1]Acompanhamento Diário'!A970</f>
        <v>42145</v>
      </c>
      <c r="C967" s="4">
        <f>'[1]Acompanhamento Diário'!B970</f>
        <v>0.35720000000000002</v>
      </c>
      <c r="D967" s="4">
        <f>'[1]Acompanhamento Diário'!T970</f>
        <v>0.30649999999999999</v>
      </c>
      <c r="E967" s="4">
        <f>'[1]Acompanhamento Diário'!AE970</f>
        <v>0.82440000000000002</v>
      </c>
      <c r="F967" s="4">
        <f>'[1]Acompanhamento Diário'!AA970</f>
        <v>0.27279999999999999</v>
      </c>
    </row>
    <row r="968" spans="2:6" x14ac:dyDescent="0.25">
      <c r="B968" s="3">
        <f>'[1]Acompanhamento Diário'!A971</f>
        <v>42146</v>
      </c>
      <c r="C968" s="4">
        <f>'[1]Acompanhamento Diário'!B971</f>
        <v>0.35699999999999998</v>
      </c>
      <c r="D968" s="4">
        <f>'[1]Acompanhamento Diário'!T971</f>
        <v>0.30330000000000001</v>
      </c>
      <c r="E968" s="4">
        <f>'[1]Acompanhamento Diário'!AE971</f>
        <v>0.8246</v>
      </c>
      <c r="F968" s="4">
        <f>'[1]Acompanhamento Diário'!AA971</f>
        <v>0.27279999999999999</v>
      </c>
    </row>
    <row r="969" spans="2:6" x14ac:dyDescent="0.25">
      <c r="B969" s="3">
        <f>'[1]Acompanhamento Diário'!A972</f>
        <v>42147</v>
      </c>
      <c r="C969" s="4">
        <f>'[1]Acompanhamento Diário'!B972</f>
        <v>0.35749999999999998</v>
      </c>
      <c r="D969" s="4">
        <f>'[1]Acompanhamento Diário'!T972</f>
        <v>0.30309999999999998</v>
      </c>
      <c r="E969" s="4">
        <f>'[1]Acompanhamento Diário'!AE972</f>
        <v>0.82450000000000001</v>
      </c>
      <c r="F969" s="4">
        <f>'[1]Acompanhamento Diário'!AA972</f>
        <v>0.27250000000000002</v>
      </c>
    </row>
    <row r="970" spans="2:6" x14ac:dyDescent="0.25">
      <c r="B970" s="3">
        <f>'[1]Acompanhamento Diário'!A973</f>
        <v>42148</v>
      </c>
      <c r="C970" s="4">
        <f>'[1]Acompanhamento Diário'!B973</f>
        <v>0.35830000000000001</v>
      </c>
      <c r="D970" s="4">
        <f>'[1]Acompanhamento Diário'!T973</f>
        <v>0.30659999999999998</v>
      </c>
      <c r="E970" s="4">
        <f>'[1]Acompanhamento Diário'!AE973</f>
        <v>0.82420000000000004</v>
      </c>
      <c r="F970" s="4">
        <f>'[1]Acompanhamento Diário'!AA973</f>
        <v>0.27250000000000002</v>
      </c>
    </row>
    <row r="971" spans="2:6" x14ac:dyDescent="0.25">
      <c r="B971" s="3">
        <f>'[1]Acompanhamento Diário'!A974</f>
        <v>42149</v>
      </c>
      <c r="C971" s="4">
        <f>'[1]Acompanhamento Diário'!B974</f>
        <v>0.35749999999999998</v>
      </c>
      <c r="D971" s="4">
        <f>'[1]Acompanhamento Diário'!T974</f>
        <v>0.30969999999999998</v>
      </c>
      <c r="E971" s="4">
        <f>'[1]Acompanhamento Diário'!AE974</f>
        <v>0.82389999999999997</v>
      </c>
      <c r="F971" s="4">
        <f>'[1]Acompanhamento Diário'!AA974</f>
        <v>0.27150000000000002</v>
      </c>
    </row>
    <row r="972" spans="2:6" x14ac:dyDescent="0.25">
      <c r="B972" s="3">
        <f>'[1]Acompanhamento Diário'!A975</f>
        <v>42150</v>
      </c>
      <c r="C972" s="4">
        <f>'[1]Acompanhamento Diário'!B975</f>
        <v>0.35730000000000001</v>
      </c>
      <c r="D972" s="4">
        <f>'[1]Acompanhamento Diário'!T975</f>
        <v>0.31669999999999998</v>
      </c>
      <c r="E972" s="4">
        <f>'[1]Acompanhamento Diário'!AE975</f>
        <v>0.82410000000000005</v>
      </c>
      <c r="F972" s="4">
        <f>'[1]Acompanhamento Diário'!AA975</f>
        <v>0.27110000000000001</v>
      </c>
    </row>
    <row r="973" spans="2:6" x14ac:dyDescent="0.25">
      <c r="B973" s="3">
        <f>'[1]Acompanhamento Diário'!A976</f>
        <v>42151</v>
      </c>
      <c r="C973" s="4">
        <f>'[1]Acompanhamento Diário'!B976</f>
        <v>0.35770000000000002</v>
      </c>
      <c r="D973" s="4">
        <f>'[1]Acompanhamento Diário'!T976</f>
        <v>0.33260000000000001</v>
      </c>
      <c r="E973" s="4">
        <f>'[1]Acompanhamento Diário'!AE976</f>
        <v>0.82410000000000005</v>
      </c>
      <c r="F973" s="4">
        <f>'[1]Acompanhamento Diário'!AA976</f>
        <v>0.27110000000000001</v>
      </c>
    </row>
    <row r="974" spans="2:6" x14ac:dyDescent="0.25">
      <c r="B974" s="3">
        <f>'[1]Acompanhamento Diário'!A977</f>
        <v>42152</v>
      </c>
      <c r="C974" s="4">
        <f>'[1]Acompanhamento Diário'!B977</f>
        <v>0.35809999999999997</v>
      </c>
      <c r="D974" s="4">
        <f>'[1]Acompanhamento Diário'!T977</f>
        <v>0.34789999999999999</v>
      </c>
      <c r="E974" s="4">
        <f>'[1]Acompanhamento Diário'!AE977</f>
        <v>0.82430000000000003</v>
      </c>
      <c r="F974" s="4">
        <f>'[1]Acompanhamento Diário'!AA977</f>
        <v>0.27029999999999998</v>
      </c>
    </row>
    <row r="975" spans="2:6" x14ac:dyDescent="0.25">
      <c r="B975" s="3">
        <f>'[1]Acompanhamento Diário'!A978</f>
        <v>42153</v>
      </c>
      <c r="C975" s="4">
        <f>'[1]Acompanhamento Diário'!B978</f>
        <v>0.35820000000000002</v>
      </c>
      <c r="D975" s="4">
        <f>'[1]Acompanhamento Diário'!T978</f>
        <v>0.35849999999999999</v>
      </c>
      <c r="E975" s="4">
        <f>'[1]Acompanhamento Diário'!AE978</f>
        <v>0.82430000000000003</v>
      </c>
      <c r="F975" s="4">
        <f>'[1]Acompanhamento Diário'!AA978</f>
        <v>0.27029999999999998</v>
      </c>
    </row>
    <row r="976" spans="2:6" x14ac:dyDescent="0.25">
      <c r="B976" s="3">
        <f>'[1]Acompanhamento Diário'!A979</f>
        <v>42154</v>
      </c>
      <c r="C976" s="4">
        <f>'[1]Acompanhamento Diário'!B979</f>
        <v>0.35909999999999997</v>
      </c>
      <c r="D976" s="4">
        <f>'[1]Acompanhamento Diário'!T979</f>
        <v>0.36899999999999999</v>
      </c>
      <c r="E976" s="4">
        <f>'[1]Acompanhamento Diário'!AE979</f>
        <v>0.8246</v>
      </c>
      <c r="F976" s="4">
        <f>'[1]Acompanhamento Diário'!AA979</f>
        <v>0.27</v>
      </c>
    </row>
    <row r="977" spans="2:6" x14ac:dyDescent="0.25">
      <c r="B977" s="3">
        <f>'[1]Acompanhamento Diário'!A980</f>
        <v>42155</v>
      </c>
      <c r="C977" s="4">
        <f>'[1]Acompanhamento Diário'!B980</f>
        <v>0.36059999999999998</v>
      </c>
      <c r="D977" s="4">
        <f>'[1]Acompanhamento Diário'!T980</f>
        <v>0.38069999999999998</v>
      </c>
      <c r="E977" s="4">
        <f>'[1]Acompanhamento Diário'!AE980</f>
        <v>0.82520000000000004</v>
      </c>
      <c r="F977" s="4">
        <f>'[1]Acompanhamento Diário'!AA980</f>
        <v>0.26960000000000001</v>
      </c>
    </row>
    <row r="978" spans="2:6" x14ac:dyDescent="0.25">
      <c r="B978" s="3">
        <f>'[1]Acompanhamento Diário'!A981</f>
        <v>42156</v>
      </c>
      <c r="C978" s="4">
        <f>'[1]Acompanhamento Diário'!B981</f>
        <v>0.36080000000000001</v>
      </c>
      <c r="D978" s="4">
        <f>'[1]Acompanhamento Diário'!T981</f>
        <v>0.38650000000000001</v>
      </c>
      <c r="E978" s="4">
        <f>'[1]Acompanhamento Diário'!AE981</f>
        <v>0.82550000000000001</v>
      </c>
      <c r="F978" s="4">
        <f>'[1]Acompanhamento Diário'!AA981</f>
        <v>0.26939999999999997</v>
      </c>
    </row>
    <row r="979" spans="2:6" x14ac:dyDescent="0.25">
      <c r="B979" s="3">
        <f>'[1]Acompanhamento Diário'!A982</f>
        <v>42157</v>
      </c>
      <c r="C979" s="4">
        <f>'[1]Acompanhamento Diário'!B982</f>
        <v>0.36149999999999999</v>
      </c>
      <c r="D979" s="4">
        <f>'[1]Acompanhamento Diário'!T982</f>
        <v>0.38990000000000002</v>
      </c>
      <c r="E979" s="4">
        <f>'[1]Acompanhamento Diário'!AE982</f>
        <v>0.82450000000000001</v>
      </c>
      <c r="F979" s="4">
        <f>'[1]Acompanhamento Diário'!AA982</f>
        <v>0.26929999999999998</v>
      </c>
    </row>
    <row r="980" spans="2:6" x14ac:dyDescent="0.25">
      <c r="B980" s="3">
        <f>'[1]Acompanhamento Diário'!A983</f>
        <v>42158</v>
      </c>
      <c r="C980" s="4">
        <f>'[1]Acompanhamento Diário'!B983</f>
        <v>0.36199999999999999</v>
      </c>
      <c r="D980" s="4">
        <f>'[1]Acompanhamento Diário'!T983</f>
        <v>0.39229999999999998</v>
      </c>
      <c r="E980" s="4">
        <f>'[1]Acompanhamento Diário'!AE983</f>
        <v>0.82140000000000002</v>
      </c>
      <c r="F980" s="4">
        <f>'[1]Acompanhamento Diário'!AA983</f>
        <v>0.26869999999999999</v>
      </c>
    </row>
    <row r="981" spans="2:6" x14ac:dyDescent="0.25">
      <c r="B981" s="3">
        <f>'[1]Acompanhamento Diário'!A984</f>
        <v>42159</v>
      </c>
      <c r="C981" s="4">
        <f>'[1]Acompanhamento Diário'!B984</f>
        <v>0.36309999999999998</v>
      </c>
      <c r="D981" s="4">
        <f>'[1]Acompanhamento Diário'!T984</f>
        <v>0.39779999999999999</v>
      </c>
      <c r="E981" s="4">
        <f>'[1]Acompanhamento Diário'!AE984</f>
        <v>0.81869999999999998</v>
      </c>
      <c r="F981" s="4">
        <f>'[1]Acompanhamento Diário'!AA984</f>
        <v>0.26800000000000002</v>
      </c>
    </row>
    <row r="982" spans="2:6" x14ac:dyDescent="0.25">
      <c r="B982" s="3">
        <f>'[1]Acompanhamento Diário'!A985</f>
        <v>42160</v>
      </c>
      <c r="C982" s="4">
        <f>'[1]Acompanhamento Diário'!B985</f>
        <v>0.36380000000000001</v>
      </c>
      <c r="D982" s="4">
        <f>'[1]Acompanhamento Diário'!T985</f>
        <v>0.4012</v>
      </c>
      <c r="E982" s="4">
        <f>'[1]Acompanhamento Diário'!AE985</f>
        <v>0.82</v>
      </c>
      <c r="F982" s="4">
        <f>'[1]Acompanhamento Diário'!AA985</f>
        <v>0.2676</v>
      </c>
    </row>
    <row r="983" spans="2:6" x14ac:dyDescent="0.25">
      <c r="B983" s="3">
        <f>'[1]Acompanhamento Diário'!A986</f>
        <v>42161</v>
      </c>
      <c r="C983" s="4">
        <f>'[1]Acompanhamento Diário'!B986</f>
        <v>0.36470000000000002</v>
      </c>
      <c r="D983" s="4">
        <f>'[1]Acompanhamento Diário'!T986</f>
        <v>0.40560000000000002</v>
      </c>
      <c r="E983" s="4">
        <f>'[1]Acompanhamento Diário'!AE986</f>
        <v>0.82450000000000001</v>
      </c>
      <c r="F983" s="4">
        <f>'[1]Acompanhamento Diário'!AA986</f>
        <v>0.2676</v>
      </c>
    </row>
    <row r="984" spans="2:6" x14ac:dyDescent="0.25">
      <c r="B984" s="3">
        <f>'[1]Acompanhamento Diário'!A987</f>
        <v>42162</v>
      </c>
      <c r="C984" s="4">
        <f>'[1]Acompanhamento Diário'!B987</f>
        <v>0.3654</v>
      </c>
      <c r="D984" s="4">
        <f>'[1]Acompanhamento Diário'!T987</f>
        <v>0.41020000000000001</v>
      </c>
      <c r="E984" s="4">
        <f>'[1]Acompanhamento Diário'!AE987</f>
        <v>0.82540000000000002</v>
      </c>
      <c r="F984" s="4">
        <f>'[1]Acompanhamento Diário'!AA987</f>
        <v>0.26740000000000003</v>
      </c>
    </row>
    <row r="985" spans="2:6" x14ac:dyDescent="0.25">
      <c r="B985" s="3">
        <f>'[1]Acompanhamento Diário'!A988</f>
        <v>42163</v>
      </c>
      <c r="C985" s="4">
        <f>'[1]Acompanhamento Diário'!B988</f>
        <v>0.36549999999999999</v>
      </c>
      <c r="D985" s="4">
        <f>'[1]Acompanhamento Diário'!T988</f>
        <v>0.40989999999999999</v>
      </c>
      <c r="E985" s="4">
        <f>'[1]Acompanhamento Diário'!AE988</f>
        <v>0.82389999999999997</v>
      </c>
      <c r="F985" s="4">
        <f>'[1]Acompanhamento Diário'!AA988</f>
        <v>0.26740000000000003</v>
      </c>
    </row>
    <row r="986" spans="2:6" x14ac:dyDescent="0.25">
      <c r="B986" s="3">
        <f>'[1]Acompanhamento Diário'!A989</f>
        <v>42164</v>
      </c>
      <c r="C986" s="4">
        <f>'[1]Acompanhamento Diário'!B989</f>
        <v>0.36520000000000002</v>
      </c>
      <c r="D986" s="4">
        <f>'[1]Acompanhamento Diário'!T989</f>
        <v>0.40820000000000001</v>
      </c>
      <c r="E986" s="4">
        <f>'[1]Acompanhamento Diário'!AE989</f>
        <v>0.82140000000000002</v>
      </c>
      <c r="F986" s="4">
        <f>'[1]Acompanhamento Diário'!AA989</f>
        <v>0.26719999999999999</v>
      </c>
    </row>
    <row r="987" spans="2:6" x14ac:dyDescent="0.25">
      <c r="B987" s="3">
        <f>'[1]Acompanhamento Diário'!A990</f>
        <v>42165</v>
      </c>
      <c r="C987" s="4">
        <f>'[1]Acompanhamento Diário'!B990</f>
        <v>0.36520000000000002</v>
      </c>
      <c r="D987" s="4">
        <f>'[1]Acompanhamento Diário'!T990</f>
        <v>0.40550000000000003</v>
      </c>
      <c r="E987" s="4">
        <f>'[1]Acompanhamento Diário'!AE990</f>
        <v>0.81579999999999997</v>
      </c>
      <c r="F987" s="4">
        <f>'[1]Acompanhamento Diário'!AA990</f>
        <v>0.26669999999999999</v>
      </c>
    </row>
    <row r="988" spans="2:6" x14ac:dyDescent="0.25">
      <c r="B988" s="3">
        <f>'[1]Acompanhamento Diário'!A991</f>
        <v>42166</v>
      </c>
      <c r="C988" s="4">
        <f>'[1]Acompanhamento Diário'!B991</f>
        <v>0.36480000000000001</v>
      </c>
      <c r="D988" s="4">
        <f>'[1]Acompanhamento Diário'!T991</f>
        <v>0.40400000000000003</v>
      </c>
      <c r="E988" s="4">
        <f>'[1]Acompanhamento Diário'!AE991</f>
        <v>0.81259999999999999</v>
      </c>
      <c r="F988" s="4">
        <f>'[1]Acompanhamento Diário'!AA991</f>
        <v>0.26619999999999999</v>
      </c>
    </row>
    <row r="989" spans="2:6" x14ac:dyDescent="0.25">
      <c r="B989" s="3">
        <f>'[1]Acompanhamento Diário'!A992</f>
        <v>42167</v>
      </c>
      <c r="C989" s="4">
        <f>'[1]Acompanhamento Diário'!B992</f>
        <v>0.36459999999999998</v>
      </c>
      <c r="D989" s="4">
        <f>'[1]Acompanhamento Diário'!T992</f>
        <v>0.40210000000000001</v>
      </c>
      <c r="E989" s="4">
        <f>'[1]Acompanhamento Diário'!AE992</f>
        <v>0.81089999999999995</v>
      </c>
      <c r="F989" s="4">
        <f>'[1]Acompanhamento Diário'!AA992</f>
        <v>0.26569999999999999</v>
      </c>
    </row>
    <row r="990" spans="2:6" x14ac:dyDescent="0.25">
      <c r="B990" s="3">
        <f>'[1]Acompanhamento Diário'!A993</f>
        <v>42168</v>
      </c>
      <c r="C990" s="4">
        <f>'[1]Acompanhamento Diário'!B993</f>
        <v>0.36499999999999999</v>
      </c>
      <c r="D990" s="4">
        <f>'[1]Acompanhamento Diário'!T993</f>
        <v>0.40510000000000002</v>
      </c>
      <c r="E990" s="4">
        <f>'[1]Acompanhamento Diário'!AE993</f>
        <v>0.81369999999999998</v>
      </c>
      <c r="F990" s="4">
        <f>'[1]Acompanhamento Diário'!AA993</f>
        <v>0.26500000000000001</v>
      </c>
    </row>
    <row r="991" spans="2:6" x14ac:dyDescent="0.25">
      <c r="B991" s="3">
        <f>'[1]Acompanhamento Diário'!A994</f>
        <v>42169</v>
      </c>
      <c r="C991" s="4">
        <f>'[1]Acompanhamento Diário'!B994</f>
        <v>0.36499999999999999</v>
      </c>
      <c r="D991" s="4">
        <f>'[1]Acompanhamento Diário'!T994</f>
        <v>0.43490000000000001</v>
      </c>
      <c r="E991" s="4">
        <f>'[1]Acompanhamento Diário'!AE994</f>
        <v>0.81799999999999995</v>
      </c>
      <c r="F991" s="4">
        <f>'[1]Acompanhamento Diário'!AA994</f>
        <v>0.26440000000000002</v>
      </c>
    </row>
    <row r="992" spans="2:6" x14ac:dyDescent="0.25">
      <c r="B992" s="3">
        <f>'[1]Acompanhamento Diário'!A995</f>
        <v>42170</v>
      </c>
      <c r="C992" s="4">
        <f>'[1]Acompanhamento Diário'!B995</f>
        <v>0.36430000000000001</v>
      </c>
      <c r="D992" s="4">
        <f>'[1]Acompanhamento Diário'!T995</f>
        <v>0.46810000000000002</v>
      </c>
      <c r="E992" s="4">
        <f>'[1]Acompanhamento Diário'!AE995</f>
        <v>0.8175</v>
      </c>
      <c r="F992" s="4">
        <f>'[1]Acompanhamento Diário'!AA995</f>
        <v>0.26379999999999998</v>
      </c>
    </row>
    <row r="993" spans="2:6" x14ac:dyDescent="0.25">
      <c r="B993" s="3">
        <f>'[1]Acompanhamento Diário'!A996</f>
        <v>42171</v>
      </c>
      <c r="C993" s="4">
        <f>'[1]Acompanhamento Diário'!B996</f>
        <v>0.3644</v>
      </c>
      <c r="D993" s="4">
        <f>'[1]Acompanhamento Diário'!T996</f>
        <v>0.48799999999999999</v>
      </c>
      <c r="E993" s="4">
        <f>'[1]Acompanhamento Diário'!AE996</f>
        <v>0.81499999999999995</v>
      </c>
      <c r="F993" s="4">
        <f>'[1]Acompanhamento Diário'!AA996</f>
        <v>0.26300000000000001</v>
      </c>
    </row>
    <row r="994" spans="2:6" x14ac:dyDescent="0.25">
      <c r="B994" s="3">
        <f>'[1]Acompanhamento Diário'!A997</f>
        <v>42172</v>
      </c>
      <c r="C994" s="4">
        <f>'[1]Acompanhamento Diário'!B997</f>
        <v>0.36380000000000001</v>
      </c>
      <c r="D994" s="4">
        <f>'[1]Acompanhamento Diário'!T997</f>
        <v>0.50029999999999997</v>
      </c>
      <c r="E994" s="4">
        <f>'[1]Acompanhamento Diário'!AE997</f>
        <v>0.81269999999999998</v>
      </c>
      <c r="F994" s="4">
        <f>'[1]Acompanhamento Diário'!AA997</f>
        <v>0.26229999999999998</v>
      </c>
    </row>
    <row r="995" spans="2:6" x14ac:dyDescent="0.25">
      <c r="B995" s="3">
        <f>'[1]Acompanhamento Diário'!A998</f>
        <v>42173</v>
      </c>
      <c r="C995" s="4">
        <f>'[1]Acompanhamento Diário'!B998</f>
        <v>0.36309999999999998</v>
      </c>
      <c r="D995" s="4">
        <f>'[1]Acompanhamento Diário'!T998</f>
        <v>0.52170000000000005</v>
      </c>
      <c r="E995" s="4">
        <f>'[1]Acompanhamento Diário'!AE998</f>
        <v>0.81059999999999999</v>
      </c>
      <c r="F995" s="4">
        <f>'[1]Acompanhamento Diário'!AA998</f>
        <v>0.2616</v>
      </c>
    </row>
    <row r="996" spans="2:6" x14ac:dyDescent="0.25">
      <c r="B996" s="3">
        <f>'[1]Acompanhamento Diário'!A999</f>
        <v>42174</v>
      </c>
      <c r="C996" s="4">
        <f>'[1]Acompanhamento Diário'!B999</f>
        <v>0.36259999999999998</v>
      </c>
      <c r="D996" s="4">
        <f>'[1]Acompanhamento Diário'!T999</f>
        <v>0.54179999999999995</v>
      </c>
      <c r="E996" s="4">
        <f>'[1]Acompanhamento Diário'!AE999</f>
        <v>0.80869999999999997</v>
      </c>
      <c r="F996" s="4">
        <f>'[1]Acompanhamento Diário'!AA999</f>
        <v>0.26079999999999998</v>
      </c>
    </row>
    <row r="997" spans="2:6" x14ac:dyDescent="0.25">
      <c r="B997" s="3">
        <f>'[1]Acompanhamento Diário'!A1000</f>
        <v>42175</v>
      </c>
      <c r="C997" s="4">
        <f>'[1]Acompanhamento Diário'!B1000</f>
        <v>0.36299999999999999</v>
      </c>
      <c r="D997" s="4">
        <f>'[1]Acompanhamento Diário'!T1000</f>
        <v>0.55940000000000001</v>
      </c>
      <c r="E997" s="4">
        <f>'[1]Acompanhamento Diário'!AE1000</f>
        <v>0.81040000000000001</v>
      </c>
      <c r="F997" s="4">
        <f>'[1]Acompanhamento Diário'!AA1000</f>
        <v>0.26019999999999999</v>
      </c>
    </row>
    <row r="998" spans="2:6" x14ac:dyDescent="0.25">
      <c r="B998" s="3">
        <f>'[1]Acompanhamento Diário'!A1001</f>
        <v>42176</v>
      </c>
      <c r="C998" s="4">
        <f>'[1]Acompanhamento Diário'!B1001</f>
        <v>0.36349999999999999</v>
      </c>
      <c r="D998" s="4">
        <f>'[1]Acompanhamento Diário'!T1001</f>
        <v>0.57620000000000005</v>
      </c>
      <c r="E998" s="4">
        <f>'[1]Acompanhamento Diário'!AE1001</f>
        <v>0.81269999999999998</v>
      </c>
      <c r="F998" s="4">
        <f>'[1]Acompanhamento Diário'!AA1001</f>
        <v>0.25969999999999999</v>
      </c>
    </row>
    <row r="999" spans="2:6" x14ac:dyDescent="0.25">
      <c r="B999" s="3">
        <f>'[1]Acompanhamento Diário'!A1002</f>
        <v>42177</v>
      </c>
      <c r="C999" s="4">
        <f>'[1]Acompanhamento Diário'!B1002</f>
        <v>0.3634</v>
      </c>
      <c r="D999" s="4">
        <f>'[1]Acompanhamento Diário'!T1002</f>
        <v>0.58799999999999997</v>
      </c>
      <c r="E999" s="4">
        <f>'[1]Acompanhamento Diário'!AE1002</f>
        <v>0.81089999999999995</v>
      </c>
      <c r="F999" s="4">
        <f>'[1]Acompanhamento Diário'!AA1002</f>
        <v>0.25900000000000001</v>
      </c>
    </row>
    <row r="1000" spans="2:6" x14ac:dyDescent="0.25">
      <c r="B1000" s="3">
        <f>'[1]Acompanhamento Diário'!A1003</f>
        <v>42178</v>
      </c>
      <c r="C1000" s="4">
        <f>'[1]Acompanhamento Diário'!B1003</f>
        <v>0.36280000000000001</v>
      </c>
      <c r="D1000" s="4">
        <f>'[1]Acompanhamento Diário'!T1003</f>
        <v>0.59750000000000003</v>
      </c>
      <c r="E1000" s="4">
        <f>'[1]Acompanhamento Diário'!AE1003</f>
        <v>0.80840000000000001</v>
      </c>
      <c r="F1000" s="4">
        <f>'[1]Acompanhamento Diário'!AA1003</f>
        <v>0.25829999999999997</v>
      </c>
    </row>
    <row r="1001" spans="2:6" x14ac:dyDescent="0.25">
      <c r="B1001" s="3">
        <f>'[1]Acompanhamento Diário'!A1004</f>
        <v>42179</v>
      </c>
      <c r="C1001" s="4">
        <f>'[1]Acompanhamento Diário'!B1004</f>
        <v>0.3629</v>
      </c>
      <c r="D1001" s="4">
        <f>'[1]Acompanhamento Diário'!T1004</f>
        <v>0.60670000000000002</v>
      </c>
      <c r="E1001" s="4">
        <f>'[1]Acompanhamento Diário'!AE1004</f>
        <v>0.80689999999999995</v>
      </c>
      <c r="F1001" s="4">
        <f>'[1]Acompanhamento Diário'!AA1004</f>
        <v>0.25779999999999997</v>
      </c>
    </row>
    <row r="1002" spans="2:6" x14ac:dyDescent="0.25">
      <c r="B1002" s="3">
        <f>'[1]Acompanhamento Diário'!A1005</f>
        <v>42180</v>
      </c>
      <c r="C1002" s="4">
        <f>'[1]Acompanhamento Diário'!B1005</f>
        <v>0.38019999999999998</v>
      </c>
      <c r="D1002" s="4">
        <f>'[1]Acompanhamento Diário'!T1005</f>
        <v>0.61509999999999998</v>
      </c>
      <c r="E1002" s="4">
        <f>'[1]Acompanhamento Diário'!AE1005</f>
        <v>0.80620000000000003</v>
      </c>
      <c r="F1002" s="4">
        <f>'[1]Acompanhamento Diário'!AA1005</f>
        <v>0.25719999999999998</v>
      </c>
    </row>
    <row r="1003" spans="2:6" x14ac:dyDescent="0.25">
      <c r="B1003" s="3">
        <f>'[1]Acompanhamento Diário'!A1006</f>
        <v>42181</v>
      </c>
      <c r="C1003" s="4">
        <f>'[1]Acompanhamento Diário'!B1006</f>
        <v>0.36230000000000001</v>
      </c>
      <c r="D1003" s="4">
        <f>'[1]Acompanhamento Diário'!T1006</f>
        <v>0.62119999999999997</v>
      </c>
      <c r="E1003" s="4">
        <f>'[1]Acompanhamento Diário'!AE1006</f>
        <v>0.80569999999999997</v>
      </c>
      <c r="F1003" s="4">
        <f>'[1]Acompanhamento Diário'!AA1006</f>
        <v>0.25659999999999999</v>
      </c>
    </row>
    <row r="1004" spans="2:6" x14ac:dyDescent="0.25">
      <c r="B1004" s="3">
        <f>'[1]Acompanhamento Diário'!A1007</f>
        <v>42182</v>
      </c>
      <c r="C1004" s="4">
        <f>'[1]Acompanhamento Diário'!B1007</f>
        <v>0.36209999999999998</v>
      </c>
      <c r="D1004" s="4">
        <f>'[1]Acompanhamento Diário'!T1007</f>
        <v>0.62790000000000001</v>
      </c>
      <c r="E1004" s="4">
        <f>'[1]Acompanhamento Diário'!AE1007</f>
        <v>0.80630000000000002</v>
      </c>
      <c r="F1004" s="4">
        <f>'[1]Acompanhamento Diário'!AA1007</f>
        <v>0.25590000000000002</v>
      </c>
    </row>
    <row r="1005" spans="2:6" x14ac:dyDescent="0.25">
      <c r="B1005" s="3">
        <f>'[1]Acompanhamento Diário'!A1008</f>
        <v>42183</v>
      </c>
      <c r="C1005" s="4">
        <f>'[1]Acompanhamento Diário'!B1008</f>
        <v>0.36220000000000002</v>
      </c>
      <c r="D1005" s="4">
        <f>'[1]Acompanhamento Diário'!T1008</f>
        <v>0.63429999999999997</v>
      </c>
      <c r="E1005" s="4">
        <f>'[1]Acompanhamento Diário'!AE1008</f>
        <v>0.80620000000000003</v>
      </c>
      <c r="F1005" s="4">
        <f>'[1]Acompanhamento Diário'!AA1008</f>
        <v>0.25509999999999999</v>
      </c>
    </row>
    <row r="1006" spans="2:6" x14ac:dyDescent="0.25">
      <c r="B1006" s="3">
        <f>'[1]Acompanhamento Diário'!A1009</f>
        <v>42184</v>
      </c>
      <c r="C1006" s="4">
        <f>'[1]Acompanhamento Diário'!B1009</f>
        <v>0.36170000000000002</v>
      </c>
      <c r="D1006" s="4">
        <f>'[1]Acompanhamento Diário'!T1009</f>
        <v>0.63439999999999996</v>
      </c>
      <c r="E1006" s="4">
        <f>'[1]Acompanhamento Diário'!AE1009</f>
        <v>0.8054</v>
      </c>
      <c r="F1006" s="4">
        <f>'[1]Acompanhamento Diário'!AA1009</f>
        <v>0.25409999999999999</v>
      </c>
    </row>
    <row r="1007" spans="2:6" x14ac:dyDescent="0.25">
      <c r="B1007" s="3">
        <f>'[1]Acompanhamento Diário'!A1010</f>
        <v>42185</v>
      </c>
      <c r="C1007" s="4">
        <f>'[1]Acompanhamento Diário'!B1010</f>
        <v>0.36120000000000002</v>
      </c>
      <c r="D1007" s="4">
        <f>'[1]Acompanhamento Diário'!T1010</f>
        <v>0.63670000000000004</v>
      </c>
      <c r="E1007" s="4">
        <f>'[1]Acompanhamento Diário'!AE1010</f>
        <v>0.80459999999999998</v>
      </c>
      <c r="F1007" s="4">
        <f>'[1]Acompanhamento Diário'!AA1010</f>
        <v>0.25340000000000001</v>
      </c>
    </row>
    <row r="1008" spans="2:6" x14ac:dyDescent="0.25">
      <c r="B1008" s="3">
        <f>'[1]Acompanhamento Diário'!A1011</f>
        <v>42186</v>
      </c>
      <c r="C1008" s="4">
        <f>'[1]Acompanhamento Diário'!B1011</f>
        <v>0.36059999999999998</v>
      </c>
      <c r="D1008" s="4">
        <f>'[1]Acompanhamento Diário'!T1011</f>
        <v>0.63680000000000003</v>
      </c>
      <c r="E1008" s="4">
        <f>'[1]Acompanhamento Diário'!AE1011</f>
        <v>0.80330000000000001</v>
      </c>
      <c r="F1008" s="4">
        <f>'[1]Acompanhamento Diário'!AA1011</f>
        <v>0.25269999999999998</v>
      </c>
    </row>
    <row r="1009" spans="2:6" x14ac:dyDescent="0.25">
      <c r="B1009" s="3">
        <f>'[1]Acompanhamento Diário'!A1012</f>
        <v>42187</v>
      </c>
      <c r="C1009" s="4">
        <f>'[1]Acompanhamento Diário'!B1012</f>
        <v>0.3599</v>
      </c>
      <c r="D1009" s="4">
        <f>'[1]Acompanhamento Diário'!T1012</f>
        <v>0.63670000000000004</v>
      </c>
      <c r="E1009" s="4">
        <f>'[1]Acompanhamento Diário'!AE1012</f>
        <v>0.80279999999999996</v>
      </c>
      <c r="F1009" s="4">
        <f>'[1]Acompanhamento Diário'!AA1012</f>
        <v>0.25190000000000001</v>
      </c>
    </row>
    <row r="1010" spans="2:6" x14ac:dyDescent="0.25">
      <c r="B1010" s="3">
        <f>'[1]Acompanhamento Diário'!A1013</f>
        <v>42188</v>
      </c>
      <c r="C1010" s="4">
        <f>'[1]Acompanhamento Diário'!B1013</f>
        <v>0.36030000000000001</v>
      </c>
      <c r="D1010" s="4">
        <f>'[1]Acompanhamento Diário'!T1013</f>
        <v>0.63819999999999999</v>
      </c>
      <c r="E1010" s="4">
        <f>'[1]Acompanhamento Diário'!AE1013</f>
        <v>0.80110000000000003</v>
      </c>
      <c r="F1010" s="4">
        <f>'[1]Acompanhamento Diário'!AA1013</f>
        <v>0.251</v>
      </c>
    </row>
    <row r="1011" spans="2:6" x14ac:dyDescent="0.25">
      <c r="B1011" s="3">
        <f>'[1]Acompanhamento Diário'!A1014</f>
        <v>42189</v>
      </c>
      <c r="C1011" s="4">
        <f>'[1]Acompanhamento Diário'!B1014</f>
        <v>0.36120000000000002</v>
      </c>
      <c r="D1011" s="4">
        <f>'[1]Acompanhamento Diário'!T1014</f>
        <v>0.64459999999999995</v>
      </c>
      <c r="E1011" s="4">
        <f>'[1]Acompanhamento Diário'!AE1014</f>
        <v>0.80079999999999996</v>
      </c>
      <c r="F1011" s="4">
        <f>'[1]Acompanhamento Diário'!AA1014</f>
        <v>0.25040000000000001</v>
      </c>
    </row>
    <row r="1012" spans="2:6" x14ac:dyDescent="0.25">
      <c r="B1012" s="3">
        <f>'[1]Acompanhamento Diário'!A1015</f>
        <v>42190</v>
      </c>
      <c r="C1012" s="4">
        <f>'[1]Acompanhamento Diário'!B1015</f>
        <v>0.36280000000000001</v>
      </c>
      <c r="D1012" s="4">
        <f>'[1]Acompanhamento Diário'!T1015</f>
        <v>0.65400000000000003</v>
      </c>
      <c r="E1012" s="4">
        <f>'[1]Acompanhamento Diário'!AE1015</f>
        <v>0.8004</v>
      </c>
      <c r="F1012" s="4">
        <f>'[1]Acompanhamento Diário'!AA1015</f>
        <v>0.24970000000000001</v>
      </c>
    </row>
    <row r="1013" spans="2:6" x14ac:dyDescent="0.25">
      <c r="B1013" s="3">
        <f>'[1]Acompanhamento Diário'!A1016</f>
        <v>42191</v>
      </c>
      <c r="C1013" s="4">
        <f>'[1]Acompanhamento Diário'!B1016</f>
        <v>0.36359999999999998</v>
      </c>
      <c r="D1013" s="4">
        <f>'[1]Acompanhamento Diário'!T1016</f>
        <v>0.65600000000000003</v>
      </c>
      <c r="E1013" s="4">
        <f>'[1]Acompanhamento Diário'!AE1016</f>
        <v>0.80159999999999998</v>
      </c>
      <c r="F1013" s="4">
        <f>'[1]Acompanhamento Diário'!AA1016</f>
        <v>0.24890000000000001</v>
      </c>
    </row>
    <row r="1014" spans="2:6" x14ac:dyDescent="0.25">
      <c r="B1014" s="3">
        <f>'[1]Acompanhamento Diário'!A1017</f>
        <v>42192</v>
      </c>
      <c r="C1014" s="4">
        <f>'[1]Acompanhamento Diário'!B1017</f>
        <v>0.36409999999999998</v>
      </c>
      <c r="D1014" s="4">
        <f>'[1]Acompanhamento Diário'!T1017</f>
        <v>0.66359999999999997</v>
      </c>
      <c r="E1014" s="4">
        <f>'[1]Acompanhamento Diário'!AE1017</f>
        <v>0.80179999999999996</v>
      </c>
      <c r="F1014" s="4">
        <f>'[1]Acompanhamento Diário'!AA1017</f>
        <v>0.24829999999999999</v>
      </c>
    </row>
    <row r="1015" spans="2:6" x14ac:dyDescent="0.25">
      <c r="B1015" s="3">
        <f>'[1]Acompanhamento Diário'!A1018</f>
        <v>42193</v>
      </c>
      <c r="C1015" s="4">
        <f>'[1]Acompanhamento Diário'!B1018</f>
        <v>0.3649</v>
      </c>
      <c r="D1015" s="4">
        <f>'[1]Acompanhamento Diário'!T1018</f>
        <v>0.68330000000000002</v>
      </c>
      <c r="E1015" s="4">
        <f>'[1]Acompanhamento Diário'!AE1018</f>
        <v>0.80130000000000001</v>
      </c>
      <c r="F1015" s="4">
        <f>'[1]Acompanhamento Diário'!AA1018</f>
        <v>0.24740000000000001</v>
      </c>
    </row>
    <row r="1016" spans="2:6" x14ac:dyDescent="0.25">
      <c r="B1016" s="3">
        <f>'[1]Acompanhamento Diário'!A1019</f>
        <v>42194</v>
      </c>
      <c r="C1016" s="4">
        <f>'[1]Acompanhamento Diário'!B1019</f>
        <v>0.36580000000000001</v>
      </c>
      <c r="D1016" s="4">
        <f>'[1]Acompanhamento Diário'!T1019</f>
        <v>0.70750000000000002</v>
      </c>
      <c r="E1016" s="4">
        <f>'[1]Acompanhamento Diário'!AE1019</f>
        <v>0.80020000000000002</v>
      </c>
      <c r="F1016" s="4">
        <f>'[1]Acompanhamento Diário'!AA1019</f>
        <v>0.24690000000000001</v>
      </c>
    </row>
    <row r="1017" spans="2:6" x14ac:dyDescent="0.25">
      <c r="B1017" s="3">
        <f>'[1]Acompanhamento Diário'!A1020</f>
        <v>42195</v>
      </c>
      <c r="C1017" s="4">
        <f>'[1]Acompanhamento Diário'!B1020</f>
        <v>0.3659</v>
      </c>
      <c r="D1017" s="4">
        <f>'[1]Acompanhamento Diário'!T1020</f>
        <v>0.72540000000000004</v>
      </c>
      <c r="E1017" s="4">
        <f>'[1]Acompanhamento Diário'!AE1020</f>
        <v>0.79730000000000001</v>
      </c>
      <c r="F1017" s="4">
        <f>'[1]Acompanhamento Diário'!AA1020</f>
        <v>0.24629999999999999</v>
      </c>
    </row>
    <row r="1018" spans="2:6" x14ac:dyDescent="0.25">
      <c r="B1018" s="3">
        <f>'[1]Acompanhamento Diário'!A1021</f>
        <v>42196</v>
      </c>
      <c r="C1018" s="4">
        <f>'[1]Acompanhamento Diário'!B1021</f>
        <v>0.36699999999999999</v>
      </c>
      <c r="D1018" s="4">
        <f>'[1]Acompanhamento Diário'!T1021</f>
        <v>0.74170000000000003</v>
      </c>
      <c r="E1018" s="4">
        <f>'[1]Acompanhamento Diário'!AE1021</f>
        <v>0.79520000000000002</v>
      </c>
      <c r="F1018" s="4">
        <f>'[1]Acompanhamento Diário'!AA1021</f>
        <v>0.24540000000000001</v>
      </c>
    </row>
    <row r="1019" spans="2:6" x14ac:dyDescent="0.25">
      <c r="B1019" s="3">
        <f>'[1]Acompanhamento Diário'!A1022</f>
        <v>42197</v>
      </c>
      <c r="C1019" s="4">
        <f>'[1]Acompanhamento Diário'!B1022</f>
        <v>0.36809999999999998</v>
      </c>
      <c r="D1019" s="4">
        <f>'[1]Acompanhamento Diário'!T1022</f>
        <v>0.76780000000000004</v>
      </c>
      <c r="E1019" s="4">
        <f>'[1]Acompanhamento Diário'!AE1022</f>
        <v>0.79359999999999997</v>
      </c>
      <c r="F1019" s="4">
        <f>'[1]Acompanhamento Diário'!AA1022</f>
        <v>0.24479999999999999</v>
      </c>
    </row>
    <row r="1020" spans="2:6" x14ac:dyDescent="0.25">
      <c r="B1020" s="3">
        <f>'[1]Acompanhamento Diário'!A1023</f>
        <v>42198</v>
      </c>
      <c r="C1020" s="4">
        <f>'[1]Acompanhamento Diário'!B1023</f>
        <v>0.36909999999999998</v>
      </c>
      <c r="D1020" s="4">
        <f>'[1]Acompanhamento Diário'!T1023</f>
        <v>0.78759999999999997</v>
      </c>
      <c r="E1020" s="4">
        <f>'[1]Acompanhamento Diário'!AE1023</f>
        <v>0.79110000000000003</v>
      </c>
      <c r="F1020" s="4">
        <f>'[1]Acompanhamento Diário'!AA1023</f>
        <v>0.24390000000000001</v>
      </c>
    </row>
    <row r="1021" spans="2:6" x14ac:dyDescent="0.25">
      <c r="B1021" s="3">
        <f>'[1]Acompanhamento Diário'!A1024</f>
        <v>42199</v>
      </c>
      <c r="C1021" s="4">
        <f>'[1]Acompanhamento Diário'!B1024</f>
        <v>0.36980000000000002</v>
      </c>
      <c r="D1021" s="4">
        <f>'[1]Acompanhamento Diário'!T1024</f>
        <v>0.83489999999999998</v>
      </c>
      <c r="E1021" s="4">
        <f>'[1]Acompanhamento Diário'!AE1024</f>
        <v>0.79</v>
      </c>
      <c r="F1021" s="4">
        <f>'[1]Acompanhamento Diário'!AA1024</f>
        <v>0.24310000000000001</v>
      </c>
    </row>
    <row r="1022" spans="2:6" x14ac:dyDescent="0.25">
      <c r="B1022" s="3">
        <f>'[1]Acompanhamento Diário'!A1025</f>
        <v>42200</v>
      </c>
      <c r="C1022" s="4">
        <f>'[1]Acompanhamento Diário'!B1025</f>
        <v>0.37059999999999998</v>
      </c>
      <c r="D1022" s="4">
        <f>'[1]Acompanhamento Diário'!T1025</f>
        <v>0.87639999999999996</v>
      </c>
      <c r="E1022" s="4">
        <f>'[1]Acompanhamento Diário'!AE1025</f>
        <v>0.78920000000000001</v>
      </c>
      <c r="F1022" s="4">
        <f>'[1]Acompanhamento Diário'!AA1025</f>
        <v>0.24229999999999999</v>
      </c>
    </row>
    <row r="1023" spans="2:6" x14ac:dyDescent="0.25">
      <c r="B1023" s="3">
        <f>'[1]Acompanhamento Diário'!A1026</f>
        <v>42201</v>
      </c>
      <c r="C1023" s="4">
        <f>'[1]Acompanhamento Diário'!B1026</f>
        <v>0.37119999999999997</v>
      </c>
      <c r="D1023" s="4">
        <f>'[1]Acompanhamento Diário'!T1026</f>
        <v>0.89480000000000004</v>
      </c>
      <c r="E1023" s="4">
        <f>'[1]Acompanhamento Diário'!AE1026</f>
        <v>0.78690000000000004</v>
      </c>
      <c r="F1023" s="4">
        <f>'[1]Acompanhamento Diário'!AA1026</f>
        <v>0.24129999999999999</v>
      </c>
    </row>
    <row r="1024" spans="2:6" x14ac:dyDescent="0.25">
      <c r="B1024" s="3">
        <f>'[1]Acompanhamento Diário'!A1027</f>
        <v>42202</v>
      </c>
      <c r="C1024" s="4">
        <f>'[1]Acompanhamento Diário'!B1027</f>
        <v>0.3715</v>
      </c>
      <c r="D1024" s="4">
        <f>'[1]Acompanhamento Diário'!T1027</f>
        <v>0.9133</v>
      </c>
      <c r="E1024" s="4">
        <f>'[1]Acompanhamento Diário'!AE1027</f>
        <v>0.78420000000000001</v>
      </c>
      <c r="F1024" s="4">
        <f>'[1]Acompanhamento Diário'!AA1027</f>
        <v>0.2402</v>
      </c>
    </row>
    <row r="1025" spans="2:6" x14ac:dyDescent="0.25">
      <c r="B1025" s="3">
        <f>'[1]Acompanhamento Diário'!A1028</f>
        <v>42203</v>
      </c>
      <c r="C1025" s="4">
        <f>'[1]Acompanhamento Diário'!B1028</f>
        <v>0.37219999999999998</v>
      </c>
      <c r="D1025" s="4">
        <f>'[1]Acompanhamento Diário'!T1028</f>
        <v>0.93</v>
      </c>
      <c r="E1025" s="4">
        <f>'[1]Acompanhamento Diário'!AE1028</f>
        <v>0.78210000000000002</v>
      </c>
      <c r="F1025" s="4">
        <f>'[1]Acompanhamento Diário'!AA1028</f>
        <v>0.23910000000000001</v>
      </c>
    </row>
    <row r="1026" spans="2:6" x14ac:dyDescent="0.25">
      <c r="B1026" s="3">
        <f>'[1]Acompanhamento Diário'!A1029</f>
        <v>42204</v>
      </c>
      <c r="C1026" s="4">
        <f>'[1]Acompanhamento Diário'!B1029</f>
        <v>0.373</v>
      </c>
      <c r="D1026" s="4">
        <f>'[1]Acompanhamento Diário'!T1029</f>
        <v>0.93659999999999999</v>
      </c>
      <c r="E1026" s="4">
        <f>'[1]Acompanhamento Diário'!AE1029</f>
        <v>0.78080000000000005</v>
      </c>
      <c r="F1026" s="4">
        <f>'[1]Acompanhamento Diário'!AA1029</f>
        <v>0.23799999999999999</v>
      </c>
    </row>
    <row r="1027" spans="2:6" x14ac:dyDescent="0.25">
      <c r="B1027" s="3">
        <f>'[1]Acompanhamento Diário'!A1030</f>
        <v>42205</v>
      </c>
      <c r="C1027" s="4">
        <f>'[1]Acompanhamento Diário'!B1030</f>
        <v>0.37359999999999999</v>
      </c>
      <c r="D1027" s="4">
        <f>'[1]Acompanhamento Diário'!T1030</f>
        <v>0.94030000000000002</v>
      </c>
      <c r="E1027" s="4">
        <f>'[1]Acompanhamento Diário'!AE1030</f>
        <v>0.77849999999999997</v>
      </c>
      <c r="F1027" s="4">
        <f>'[1]Acompanhamento Diário'!AA1030</f>
        <v>0.23669999999999999</v>
      </c>
    </row>
    <row r="1028" spans="2:6" x14ac:dyDescent="0.25">
      <c r="B1028" s="3">
        <f>'[1]Acompanhamento Diário'!A1031</f>
        <v>42206</v>
      </c>
      <c r="C1028" s="4">
        <f>'[1]Acompanhamento Diário'!B1031</f>
        <v>0.37330000000000002</v>
      </c>
      <c r="D1028" s="4">
        <f>'[1]Acompanhamento Diário'!T1031</f>
        <v>0.94220000000000004</v>
      </c>
      <c r="E1028" s="4">
        <f>'[1]Acompanhamento Diário'!AE1031</f>
        <v>0.7762</v>
      </c>
      <c r="F1028" s="4">
        <f>'[1]Acompanhamento Diário'!AA1031</f>
        <v>0.23569999999999999</v>
      </c>
    </row>
    <row r="1029" spans="2:6" x14ac:dyDescent="0.25">
      <c r="B1029" s="3">
        <f>'[1]Acompanhamento Diário'!A1032</f>
        <v>42207</v>
      </c>
      <c r="C1029" s="4">
        <f>'[1]Acompanhamento Diário'!B1032</f>
        <v>0.3735</v>
      </c>
      <c r="D1029" s="4">
        <f>'[1]Acompanhamento Diário'!T1032</f>
        <v>0.9446</v>
      </c>
      <c r="E1029" s="4">
        <f>'[1]Acompanhamento Diário'!AE1032</f>
        <v>0.77370000000000005</v>
      </c>
      <c r="F1029" s="4">
        <f>'[1]Acompanhamento Diário'!AA1032</f>
        <v>0.23480000000000001</v>
      </c>
    </row>
    <row r="1030" spans="2:6" x14ac:dyDescent="0.25">
      <c r="B1030" s="3">
        <f>'[1]Acompanhamento Diário'!A1033</f>
        <v>42208</v>
      </c>
      <c r="C1030" s="4">
        <f>'[1]Acompanhamento Diário'!B1033</f>
        <v>0.37380000000000002</v>
      </c>
      <c r="D1030" s="4">
        <f>'[1]Acompanhamento Diário'!T1033</f>
        <v>0.9466</v>
      </c>
      <c r="E1030" s="4">
        <f>'[1]Acompanhamento Diário'!AE1033</f>
        <v>0.7722</v>
      </c>
      <c r="F1030" s="4">
        <f>'[1]Acompanhamento Diário'!AA1033</f>
        <v>0.23380000000000001</v>
      </c>
    </row>
    <row r="1031" spans="2:6" x14ac:dyDescent="0.25">
      <c r="B1031" s="3">
        <f>'[1]Acompanhamento Diário'!A1034</f>
        <v>42209</v>
      </c>
      <c r="C1031" s="4">
        <f>'[1]Acompanhamento Diário'!B1034</f>
        <v>0.37440000000000001</v>
      </c>
      <c r="D1031" s="4">
        <f>'[1]Acompanhamento Diário'!T1034</f>
        <v>0.94950000000000001</v>
      </c>
      <c r="E1031" s="4">
        <f>'[1]Acompanhamento Diário'!AE1034</f>
        <v>0.77010000000000001</v>
      </c>
      <c r="F1031" s="4">
        <f>'[1]Acompanhamento Diário'!AA1034</f>
        <v>0.23269999999999999</v>
      </c>
    </row>
    <row r="1032" spans="2:6" x14ac:dyDescent="0.25">
      <c r="B1032" s="3">
        <f>'[1]Acompanhamento Diário'!A1035</f>
        <v>42210</v>
      </c>
      <c r="C1032" s="4">
        <f>'[1]Acompanhamento Diário'!B1035</f>
        <v>0.37459999999999999</v>
      </c>
      <c r="D1032" s="4">
        <f>'[1]Acompanhamento Diário'!T1035</f>
        <v>0.9516</v>
      </c>
      <c r="E1032" s="4">
        <f>'[1]Acompanhamento Diário'!AE1035</f>
        <v>0.76819999999999999</v>
      </c>
      <c r="F1032" s="4">
        <f>'[1]Acompanhamento Diário'!AA1035</f>
        <v>0.23169999999999999</v>
      </c>
    </row>
    <row r="1033" spans="2:6" x14ac:dyDescent="0.25">
      <c r="B1033" s="3">
        <f>'[1]Acompanhamento Diário'!A1036</f>
        <v>42211</v>
      </c>
      <c r="C1033" s="4">
        <f>'[1]Acompanhamento Diário'!B1036</f>
        <v>0.37509999999999999</v>
      </c>
      <c r="D1033" s="4">
        <f>'[1]Acompanhamento Diário'!T1036</f>
        <v>0.95350000000000001</v>
      </c>
      <c r="E1033" s="4">
        <f>'[1]Acompanhamento Diário'!AE1036</f>
        <v>0.76590000000000003</v>
      </c>
      <c r="F1033" s="4">
        <f>'[1]Acompanhamento Diário'!AA1036</f>
        <v>0.23069999999999999</v>
      </c>
    </row>
    <row r="1034" spans="2:6" x14ac:dyDescent="0.25">
      <c r="B1034" s="3">
        <f>'[1]Acompanhamento Diário'!A1037</f>
        <v>42212</v>
      </c>
      <c r="C1034" s="4">
        <f>'[1]Acompanhamento Diário'!B1037</f>
        <v>0.37519999999999998</v>
      </c>
      <c r="D1034" s="4">
        <f>'[1]Acompanhamento Diário'!T1037</f>
        <v>0.95979999999999999</v>
      </c>
      <c r="E1034" s="4">
        <f>'[1]Acompanhamento Diário'!AE1037</f>
        <v>0.76419999999999999</v>
      </c>
      <c r="F1034" s="4">
        <f>'[1]Acompanhamento Diário'!AA1037</f>
        <v>0.2296</v>
      </c>
    </row>
    <row r="1035" spans="2:6" x14ac:dyDescent="0.25">
      <c r="B1035" s="3">
        <f>'[1]Acompanhamento Diário'!A1038</f>
        <v>42213</v>
      </c>
      <c r="C1035" s="4">
        <f>'[1]Acompanhamento Diário'!B1038</f>
        <v>0.375</v>
      </c>
      <c r="D1035" s="4">
        <f>'[1]Acompanhamento Diário'!T1038</f>
        <v>0.96009999999999995</v>
      </c>
      <c r="E1035" s="4">
        <f>'[1]Acompanhamento Diário'!AE1038</f>
        <v>0.76180000000000003</v>
      </c>
      <c r="F1035" s="4">
        <f>'[1]Acompanhamento Diário'!AA1038</f>
        <v>0.2286</v>
      </c>
    </row>
    <row r="1036" spans="2:6" x14ac:dyDescent="0.25">
      <c r="B1036" s="3">
        <f>'[1]Acompanhamento Diário'!A1039</f>
        <v>42214</v>
      </c>
      <c r="C1036" s="4">
        <f>'[1]Acompanhamento Diário'!B1039</f>
        <v>0.37480000000000002</v>
      </c>
      <c r="D1036" s="4">
        <f>'[1]Acompanhamento Diário'!T1039</f>
        <v>0.96419999999999995</v>
      </c>
      <c r="E1036" s="4">
        <f>'[1]Acompanhamento Diário'!AE1039</f>
        <v>0.75960000000000005</v>
      </c>
      <c r="F1036" s="4">
        <f>'[1]Acompanhamento Diário'!AA1039</f>
        <v>0.2273</v>
      </c>
    </row>
    <row r="1037" spans="2:6" x14ac:dyDescent="0.25">
      <c r="B1037" s="3">
        <f>'[1]Acompanhamento Diário'!A1040</f>
        <v>42215</v>
      </c>
      <c r="C1037" s="4">
        <f>'[1]Acompanhamento Diário'!B1040</f>
        <v>0.37459999999999999</v>
      </c>
      <c r="D1037" s="4">
        <f>'[1]Acompanhamento Diário'!T1040</f>
        <v>0.96889999999999998</v>
      </c>
      <c r="E1037" s="4">
        <f>'[1]Acompanhamento Diário'!AE1040</f>
        <v>0.75800000000000001</v>
      </c>
      <c r="F1037" s="4">
        <f>'[1]Acompanhamento Diário'!AA1040</f>
        <v>0.2261</v>
      </c>
    </row>
    <row r="1038" spans="2:6" x14ac:dyDescent="0.25">
      <c r="B1038" s="3">
        <f>'[1]Acompanhamento Diário'!A1041</f>
        <v>42216</v>
      </c>
      <c r="C1038" s="4">
        <f>'[1]Acompanhamento Diário'!B1041</f>
        <v>0.37419999999999998</v>
      </c>
      <c r="D1038" s="4">
        <f>'[1]Acompanhamento Diário'!T1041</f>
        <v>0.96760000000000002</v>
      </c>
      <c r="E1038" s="4">
        <f>'[1]Acompanhamento Diário'!AE1041</f>
        <v>0.75600000000000001</v>
      </c>
      <c r="F1038" s="4">
        <f>'[1]Acompanhamento Diário'!AA1041</f>
        <v>0.22489999999999999</v>
      </c>
    </row>
    <row r="1039" spans="2:6" x14ac:dyDescent="0.25">
      <c r="B1039" s="3">
        <f>'[1]Acompanhamento Diário'!A1042</f>
        <v>42217</v>
      </c>
      <c r="C1039" s="4">
        <f>'[1]Acompanhamento Diário'!B1042</f>
        <v>0.37409999999999999</v>
      </c>
      <c r="D1039" s="4">
        <f>'[1]Acompanhamento Diário'!T1042</f>
        <v>0.97170000000000001</v>
      </c>
      <c r="E1039" s="4">
        <f>'[1]Acompanhamento Diário'!AE1042</f>
        <v>0.75390000000000001</v>
      </c>
      <c r="F1039" s="4">
        <f>'[1]Acompanhamento Diário'!AA1042</f>
        <v>0.22389999999999999</v>
      </c>
    </row>
    <row r="1040" spans="2:6" x14ac:dyDescent="0.25">
      <c r="B1040" s="3">
        <f>'[1]Acompanhamento Diário'!A1043</f>
        <v>42218</v>
      </c>
      <c r="C1040" s="4">
        <f>'[1]Acompanhamento Diário'!B1043</f>
        <v>0.37390000000000001</v>
      </c>
      <c r="D1040" s="4">
        <f>'[1]Acompanhamento Diário'!T1043</f>
        <v>0.9748</v>
      </c>
      <c r="E1040" s="4">
        <f>'[1]Acompanhamento Diário'!AE1043</f>
        <v>0.75139999999999996</v>
      </c>
      <c r="F1040" s="4">
        <f>'[1]Acompanhamento Diário'!AA1043</f>
        <v>0.22289999999999999</v>
      </c>
    </row>
    <row r="1041" spans="2:6" x14ac:dyDescent="0.25">
      <c r="B1041" s="3">
        <f>'[1]Acompanhamento Diário'!A1044</f>
        <v>42219</v>
      </c>
      <c r="C1041" s="4">
        <f>'[1]Acompanhamento Diário'!B1044</f>
        <v>0.37369999999999998</v>
      </c>
      <c r="D1041" s="4">
        <f>'[1]Acompanhamento Diário'!T1044</f>
        <v>0.97370000000000001</v>
      </c>
      <c r="E1041" s="4">
        <f>'[1]Acompanhamento Diário'!AE1044</f>
        <v>0.749</v>
      </c>
      <c r="F1041" s="4">
        <f>'[1]Acompanhamento Diário'!AA1044</f>
        <v>0.2215</v>
      </c>
    </row>
    <row r="1042" spans="2:6" x14ac:dyDescent="0.25">
      <c r="B1042" s="3">
        <f>'[1]Acompanhamento Diário'!A1045</f>
        <v>42220</v>
      </c>
      <c r="C1042" s="4">
        <f>'[1]Acompanhamento Diário'!B1045</f>
        <v>0.373</v>
      </c>
      <c r="D1042" s="4">
        <f>'[1]Acompanhamento Diário'!T1045</f>
        <v>0.97230000000000005</v>
      </c>
      <c r="E1042" s="4">
        <f>'[1]Acompanhamento Diário'!AE1045</f>
        <v>0.74660000000000004</v>
      </c>
      <c r="F1042" s="4">
        <f>'[1]Acompanhamento Diário'!AA1045</f>
        <v>0.2205</v>
      </c>
    </row>
    <row r="1043" spans="2:6" x14ac:dyDescent="0.25">
      <c r="B1043" s="3">
        <f>'[1]Acompanhamento Diário'!A1046</f>
        <v>42221</v>
      </c>
      <c r="C1043" s="4">
        <f>'[1]Acompanhamento Diário'!B1046</f>
        <v>0.37190000000000001</v>
      </c>
      <c r="D1043" s="4">
        <f>'[1]Acompanhamento Diário'!T1046</f>
        <v>0.97009999999999996</v>
      </c>
      <c r="E1043" s="4">
        <f>'[1]Acompanhamento Diário'!AE1046</f>
        <v>0.74339999999999995</v>
      </c>
      <c r="F1043" s="4">
        <f>'[1]Acompanhamento Diário'!AA1046</f>
        <v>0.21929999999999999</v>
      </c>
    </row>
    <row r="1044" spans="2:6" x14ac:dyDescent="0.25">
      <c r="B1044" s="3">
        <f>'[1]Acompanhamento Diário'!A1047</f>
        <v>42222</v>
      </c>
      <c r="C1044" s="4">
        <f>'[1]Acompanhamento Diário'!B1047</f>
        <v>0.371</v>
      </c>
      <c r="D1044" s="4">
        <f>'[1]Acompanhamento Diário'!T1047</f>
        <v>0.9657</v>
      </c>
      <c r="E1044" s="4">
        <f>'[1]Acompanhamento Diário'!AE1047</f>
        <v>0.73929999999999996</v>
      </c>
      <c r="F1044" s="4">
        <f>'[1]Acompanhamento Diário'!AA1047</f>
        <v>0.21840000000000001</v>
      </c>
    </row>
    <row r="1045" spans="2:6" x14ac:dyDescent="0.25">
      <c r="B1045" s="3">
        <f>'[1]Acompanhamento Diário'!A1048</f>
        <v>42223</v>
      </c>
      <c r="C1045" s="4">
        <f>'[1]Acompanhamento Diário'!B1048</f>
        <v>0.37030000000000002</v>
      </c>
      <c r="D1045" s="4">
        <f>'[1]Acompanhamento Diário'!T1048</f>
        <v>0.96160000000000001</v>
      </c>
      <c r="E1045" s="4">
        <f>'[1]Acompanhamento Diário'!AE1048</f>
        <v>0.73770000000000002</v>
      </c>
      <c r="F1045" s="4">
        <f>'[1]Acompanhamento Diário'!AA1048</f>
        <v>0.21690000000000001</v>
      </c>
    </row>
    <row r="1046" spans="2:6" x14ac:dyDescent="0.25">
      <c r="B1046" s="3">
        <f>'[1]Acompanhamento Diário'!A1049</f>
        <v>42224</v>
      </c>
      <c r="C1046" s="4">
        <f>'[1]Acompanhamento Diário'!B1049</f>
        <v>0.3695</v>
      </c>
      <c r="D1046" s="4">
        <f>'[1]Acompanhamento Diário'!T1049</f>
        <v>0.95369999999999999</v>
      </c>
      <c r="E1046" s="4">
        <f>'[1]Acompanhamento Diário'!AE1049</f>
        <v>0.73480000000000001</v>
      </c>
      <c r="F1046" s="4">
        <f>'[1]Acompanhamento Diário'!AA1049</f>
        <v>0.2157</v>
      </c>
    </row>
    <row r="1047" spans="2:6" x14ac:dyDescent="0.25">
      <c r="B1047" s="3">
        <f>'[1]Acompanhamento Diário'!A1050</f>
        <v>42225</v>
      </c>
      <c r="C1047" s="4">
        <f>'[1]Acompanhamento Diário'!B1050</f>
        <v>0.36909999999999998</v>
      </c>
      <c r="D1047" s="4">
        <f>'[1]Acompanhamento Diário'!T1050</f>
        <v>0.94950000000000001</v>
      </c>
      <c r="E1047" s="4">
        <f>'[1]Acompanhamento Diário'!AE1050</f>
        <v>0.73140000000000005</v>
      </c>
      <c r="F1047" s="4">
        <f>'[1]Acompanhamento Diário'!AA1050</f>
        <v>0.21460000000000001</v>
      </c>
    </row>
    <row r="1048" spans="2:6" x14ac:dyDescent="0.25">
      <c r="B1048" s="3">
        <f>'[1]Acompanhamento Diário'!A1051</f>
        <v>42226</v>
      </c>
      <c r="C1048" s="4">
        <f>'[1]Acompanhamento Diário'!B1051</f>
        <v>0.36820000000000003</v>
      </c>
      <c r="D1048" s="4">
        <f>'[1]Acompanhamento Diário'!T1051</f>
        <v>0.94289999999999996</v>
      </c>
      <c r="E1048" s="4">
        <f>'[1]Acompanhamento Diário'!AE1051</f>
        <v>0.72850000000000004</v>
      </c>
      <c r="F1048" s="4">
        <f>'[1]Acompanhamento Diário'!AA1051</f>
        <v>0.2135</v>
      </c>
    </row>
    <row r="1049" spans="2:6" x14ac:dyDescent="0.25">
      <c r="B1049" s="3">
        <f>'[1]Acompanhamento Diário'!A1052</f>
        <v>42227</v>
      </c>
      <c r="C1049" s="4">
        <f>'[1]Acompanhamento Diário'!B1052</f>
        <v>0.36699999999999999</v>
      </c>
      <c r="D1049" s="4">
        <f>'[1]Acompanhamento Diário'!T1052</f>
        <v>0.93430000000000002</v>
      </c>
      <c r="E1049" s="4">
        <f>'[1]Acompanhamento Diário'!AE1052</f>
        <v>0.72430000000000005</v>
      </c>
      <c r="F1049" s="4">
        <f>'[1]Acompanhamento Diário'!AA1052</f>
        <v>0.21229999999999999</v>
      </c>
    </row>
    <row r="1050" spans="2:6" x14ac:dyDescent="0.25">
      <c r="B1050" s="3">
        <f>'[1]Acompanhamento Diário'!A1053</f>
        <v>42228</v>
      </c>
      <c r="C1050" s="4">
        <f>'[1]Acompanhamento Diário'!B1053</f>
        <v>0.36570000000000003</v>
      </c>
      <c r="D1050" s="4">
        <f>'[1]Acompanhamento Diário'!T1053</f>
        <v>0.92410000000000003</v>
      </c>
      <c r="E1050" s="4">
        <f>'[1]Acompanhamento Diário'!AE1053</f>
        <v>0.72060000000000002</v>
      </c>
      <c r="F1050" s="4">
        <f>'[1]Acompanhamento Diário'!AA1053</f>
        <v>0.2112</v>
      </c>
    </row>
    <row r="1051" spans="2:6" x14ac:dyDescent="0.25">
      <c r="B1051" s="3">
        <f>'[1]Acompanhamento Diário'!A1054</f>
        <v>42229</v>
      </c>
      <c r="C1051" s="4">
        <f>'[1]Acompanhamento Diário'!B1054</f>
        <v>0.36430000000000001</v>
      </c>
      <c r="D1051" s="4">
        <f>'[1]Acompanhamento Diário'!T1054</f>
        <v>0.91259999999999997</v>
      </c>
      <c r="E1051" s="4">
        <f>'[1]Acompanhamento Diário'!AE1054</f>
        <v>0.71730000000000005</v>
      </c>
      <c r="F1051" s="4">
        <f>'[1]Acompanhamento Diário'!AA1054</f>
        <v>0.21010000000000001</v>
      </c>
    </row>
    <row r="1052" spans="2:6" x14ac:dyDescent="0.25">
      <c r="B1052" s="3">
        <f>'[1]Acompanhamento Diário'!A1055</f>
        <v>42230</v>
      </c>
      <c r="C1052" s="4">
        <f>'[1]Acompanhamento Diário'!B1055</f>
        <v>0.36330000000000001</v>
      </c>
      <c r="D1052" s="4">
        <f>'[1]Acompanhamento Diário'!T1055</f>
        <v>0.90280000000000005</v>
      </c>
      <c r="E1052" s="4">
        <f>'[1]Acompanhamento Diário'!AE1055</f>
        <v>0.71379999999999999</v>
      </c>
      <c r="F1052" s="4">
        <f>'[1]Acompanhamento Diário'!AA1055</f>
        <v>0.20860000000000001</v>
      </c>
    </row>
    <row r="1053" spans="2:6" x14ac:dyDescent="0.25">
      <c r="B1053" s="3">
        <f>'[1]Acompanhamento Diário'!A1056</f>
        <v>42231</v>
      </c>
      <c r="C1053" s="4">
        <f>'[1]Acompanhamento Diário'!B1056</f>
        <v>0.36280000000000001</v>
      </c>
      <c r="D1053" s="4">
        <f>'[1]Acompanhamento Diário'!T1056</f>
        <v>0.89229999999999998</v>
      </c>
      <c r="E1053" s="4">
        <f>'[1]Acompanhamento Diário'!AE1056</f>
        <v>0.7107</v>
      </c>
      <c r="F1053" s="4">
        <f>'[1]Acompanhamento Diário'!AA1056</f>
        <v>0.2072</v>
      </c>
    </row>
    <row r="1054" spans="2:6" x14ac:dyDescent="0.25">
      <c r="B1054" s="3">
        <f>'[1]Acompanhamento Diário'!A1057</f>
        <v>42232</v>
      </c>
      <c r="C1054" s="4">
        <f>'[1]Acompanhamento Diário'!B1057</f>
        <v>0.36230000000000001</v>
      </c>
      <c r="D1054" s="4">
        <f>'[1]Acompanhamento Diário'!T1057</f>
        <v>0.88429999999999997</v>
      </c>
      <c r="E1054" s="4">
        <f>'[1]Acompanhamento Diário'!AE1057</f>
        <v>0.70760000000000001</v>
      </c>
      <c r="F1054" s="4">
        <f>'[1]Acompanhamento Diário'!AA1057</f>
        <v>0.2059</v>
      </c>
    </row>
    <row r="1055" spans="2:6" x14ac:dyDescent="0.25">
      <c r="B1055" s="3">
        <f>'[1]Acompanhamento Diário'!A1058</f>
        <v>42233</v>
      </c>
      <c r="C1055" s="4">
        <f>'[1]Acompanhamento Diário'!B1058</f>
        <v>0.36049999999999999</v>
      </c>
      <c r="D1055" s="4">
        <f>'[1]Acompanhamento Diário'!T1058</f>
        <v>0.87390000000000001</v>
      </c>
      <c r="E1055" s="4">
        <f>'[1]Acompanhamento Diário'!AE1058</f>
        <v>0.70440000000000003</v>
      </c>
      <c r="F1055" s="4">
        <f>'[1]Acompanhamento Diário'!AA1058</f>
        <v>0.20469999999999999</v>
      </c>
    </row>
    <row r="1056" spans="2:6" x14ac:dyDescent="0.25">
      <c r="B1056" s="3">
        <f>'[1]Acompanhamento Diário'!A1059</f>
        <v>42234</v>
      </c>
      <c r="C1056" s="4">
        <f>'[1]Acompanhamento Diário'!B1059</f>
        <v>0.3589</v>
      </c>
      <c r="D1056" s="4">
        <f>'[1]Acompanhamento Diário'!T1059</f>
        <v>0.86370000000000002</v>
      </c>
      <c r="E1056" s="4">
        <f>'[1]Acompanhamento Diário'!AE1059</f>
        <v>0.70089999999999997</v>
      </c>
      <c r="F1056" s="4">
        <f>'[1]Acompanhamento Diário'!AA1059</f>
        <v>0.2036</v>
      </c>
    </row>
    <row r="1057" spans="2:6" x14ac:dyDescent="0.25">
      <c r="B1057" s="3">
        <f>'[1]Acompanhamento Diário'!A1060</f>
        <v>42235</v>
      </c>
      <c r="C1057" s="4">
        <f>'[1]Acompanhamento Diário'!B1060</f>
        <v>0.35699999999999998</v>
      </c>
      <c r="D1057" s="4">
        <f>'[1]Acompanhamento Diário'!T1060</f>
        <v>0.85289999999999999</v>
      </c>
      <c r="E1057" s="4">
        <f>'[1]Acompanhamento Diário'!AE1060</f>
        <v>0.69620000000000004</v>
      </c>
      <c r="F1057" s="4">
        <f>'[1]Acompanhamento Diário'!AA1060</f>
        <v>0.2019</v>
      </c>
    </row>
    <row r="1058" spans="2:6" x14ac:dyDescent="0.25">
      <c r="B1058" s="3">
        <f>'[1]Acompanhamento Diário'!A1061</f>
        <v>42236</v>
      </c>
      <c r="C1058" s="4">
        <f>'[1]Acompanhamento Diário'!B1061</f>
        <v>0.35539999999999999</v>
      </c>
      <c r="D1058" s="4">
        <f>'[1]Acompanhamento Diário'!T1061</f>
        <v>0.8417</v>
      </c>
      <c r="E1058" s="4">
        <f>'[1]Acompanhamento Diário'!AE1061</f>
        <v>0.69199999999999995</v>
      </c>
      <c r="F1058" s="4">
        <f>'[1]Acompanhamento Diário'!AA1061</f>
        <v>0.2006</v>
      </c>
    </row>
    <row r="1059" spans="2:6" x14ac:dyDescent="0.25">
      <c r="B1059" s="3">
        <f>'[1]Acompanhamento Diário'!A1062</f>
        <v>42237</v>
      </c>
      <c r="C1059" s="4">
        <f>'[1]Acompanhamento Diário'!B1062</f>
        <v>0.35410000000000003</v>
      </c>
      <c r="D1059" s="4">
        <f>'[1]Acompanhamento Diário'!T1062</f>
        <v>0.83160000000000001</v>
      </c>
      <c r="E1059" s="4">
        <f>'[1]Acompanhamento Diário'!AE1062</f>
        <v>0.6865</v>
      </c>
      <c r="F1059" s="4">
        <f>'[1]Acompanhamento Diário'!AA1062</f>
        <v>0.1993</v>
      </c>
    </row>
    <row r="1060" spans="2:6" x14ac:dyDescent="0.25">
      <c r="B1060" s="3">
        <f>'[1]Acompanhamento Diário'!A1063</f>
        <v>42238</v>
      </c>
      <c r="C1060" s="4">
        <f>'[1]Acompanhamento Diário'!B1063</f>
        <v>0.35349999999999998</v>
      </c>
      <c r="D1060" s="4">
        <f>'[1]Acompanhamento Diário'!T1063</f>
        <v>0.82450000000000001</v>
      </c>
      <c r="E1060" s="4">
        <f>'[1]Acompanhamento Diário'!AE1063</f>
        <v>0.68279999999999996</v>
      </c>
      <c r="F1060" s="4">
        <f>'[1]Acompanhamento Diário'!AA1063</f>
        <v>0.19789999999999999</v>
      </c>
    </row>
    <row r="1061" spans="2:6" x14ac:dyDescent="0.25">
      <c r="B1061" s="3">
        <f>'[1]Acompanhamento Diário'!A1064</f>
        <v>42239</v>
      </c>
      <c r="C1061" s="4">
        <f>'[1]Acompanhamento Diário'!B1064</f>
        <v>0.35289999999999999</v>
      </c>
      <c r="D1061" s="4">
        <f>'[1]Acompanhamento Diário'!T1064</f>
        <v>0.82110000000000005</v>
      </c>
      <c r="E1061" s="4">
        <f>'[1]Acompanhamento Diário'!AE1064</f>
        <v>0.67920000000000003</v>
      </c>
      <c r="F1061" s="4">
        <f>'[1]Acompanhamento Diário'!AA1064</f>
        <v>0.1968</v>
      </c>
    </row>
    <row r="1062" spans="2:6" x14ac:dyDescent="0.25">
      <c r="B1062" s="3">
        <f>'[1]Acompanhamento Diário'!A1065</f>
        <v>42240</v>
      </c>
      <c r="C1062" s="4">
        <f>'[1]Acompanhamento Diário'!B1065</f>
        <v>0.35149999999999998</v>
      </c>
      <c r="D1062" s="4">
        <f>'[1]Acompanhamento Diário'!T1065</f>
        <v>0.81269999999999998</v>
      </c>
      <c r="E1062" s="4">
        <f>'[1]Acompanhamento Diário'!AE1065</f>
        <v>0.67400000000000004</v>
      </c>
      <c r="F1062" s="4">
        <f>'[1]Acompanhamento Diário'!AA1065</f>
        <v>0.19539999999999999</v>
      </c>
    </row>
    <row r="1063" spans="2:6" x14ac:dyDescent="0.25">
      <c r="B1063" s="3">
        <f>'[1]Acompanhamento Diário'!A1066</f>
        <v>42241</v>
      </c>
      <c r="C1063" s="4">
        <f>'[1]Acompanhamento Diário'!B1066</f>
        <v>0.35</v>
      </c>
      <c r="D1063" s="4">
        <f>'[1]Acompanhamento Diário'!T1066</f>
        <v>0.80189999999999995</v>
      </c>
      <c r="E1063" s="4">
        <f>'[1]Acompanhamento Diário'!AE1066</f>
        <v>0.66779999999999995</v>
      </c>
      <c r="F1063" s="4">
        <f>'[1]Acompanhamento Diário'!AA1066</f>
        <v>0.1938</v>
      </c>
    </row>
    <row r="1064" spans="2:6" x14ac:dyDescent="0.25">
      <c r="B1064" s="3">
        <f>'[1]Acompanhamento Diário'!A1067</f>
        <v>42242</v>
      </c>
      <c r="C1064" s="4">
        <f>'[1]Acompanhamento Diário'!B1067</f>
        <v>0.34799999999999998</v>
      </c>
      <c r="D1064" s="4">
        <f>'[1]Acompanhamento Diário'!T1067</f>
        <v>0.79139999999999999</v>
      </c>
      <c r="E1064" s="4">
        <f>'[1]Acompanhamento Diário'!AE1067</f>
        <v>0.65790000000000004</v>
      </c>
      <c r="F1064" s="4">
        <f>'[1]Acompanhamento Diário'!AA1067</f>
        <v>0.1923</v>
      </c>
    </row>
    <row r="1065" spans="2:6" x14ac:dyDescent="0.25">
      <c r="B1065" s="3">
        <f>'[1]Acompanhamento Diário'!A1068</f>
        <v>42243</v>
      </c>
      <c r="C1065" s="4">
        <f>'[1]Acompanhamento Diário'!B1068</f>
        <v>0.34620000000000001</v>
      </c>
      <c r="D1065" s="4">
        <f>'[1]Acompanhamento Diário'!T1068</f>
        <v>0.78800000000000003</v>
      </c>
      <c r="E1065" s="4">
        <f>'[1]Acompanhamento Diário'!AE1068</f>
        <v>0.64970000000000006</v>
      </c>
      <c r="F1065" s="4">
        <f>'[1]Acompanhamento Diário'!AA1068</f>
        <v>0.19089999999999999</v>
      </c>
    </row>
    <row r="1066" spans="2:6" x14ac:dyDescent="0.25">
      <c r="B1066" s="3">
        <f>'[1]Acompanhamento Diário'!A1069</f>
        <v>42244</v>
      </c>
      <c r="C1066" s="4">
        <f>'[1]Acompanhamento Diário'!B1069</f>
        <v>0.34510000000000002</v>
      </c>
      <c r="D1066" s="4">
        <f>'[1]Acompanhamento Diário'!T1069</f>
        <v>0.78239999999999998</v>
      </c>
      <c r="E1066" s="4">
        <f>'[1]Acompanhamento Diário'!AE1069</f>
        <v>0.64229999999999998</v>
      </c>
      <c r="F1066" s="4">
        <f>'[1]Acompanhamento Diário'!AA1069</f>
        <v>0.1885</v>
      </c>
    </row>
    <row r="1067" spans="2:6" x14ac:dyDescent="0.25">
      <c r="B1067" s="3">
        <f>'[1]Acompanhamento Diário'!A1070</f>
        <v>42245</v>
      </c>
      <c r="C1067" s="4">
        <f>'[1]Acompanhamento Diário'!B1070</f>
        <v>0.34460000000000002</v>
      </c>
      <c r="D1067" s="4">
        <f>'[1]Acompanhamento Diário'!T1070</f>
        <v>0.77839999999999998</v>
      </c>
      <c r="E1067" s="4">
        <f>'[1]Acompanhamento Diário'!AE1070</f>
        <v>0.63780000000000003</v>
      </c>
      <c r="F1067" s="4">
        <f>'[1]Acompanhamento Diário'!AA1070</f>
        <v>0.187</v>
      </c>
    </row>
    <row r="1068" spans="2:6" x14ac:dyDescent="0.25">
      <c r="B1068" s="3">
        <f>'[1]Acompanhamento Diário'!A1071</f>
        <v>42246</v>
      </c>
      <c r="C1068" s="4">
        <f>'[1]Acompanhamento Diário'!B1071</f>
        <v>0.34429999999999999</v>
      </c>
      <c r="D1068" s="4">
        <f>'[1]Acompanhamento Diário'!T1071</f>
        <v>0.77669999999999995</v>
      </c>
      <c r="E1068" s="4">
        <f>'[1]Acompanhamento Diário'!AE1071</f>
        <v>0.63460000000000005</v>
      </c>
      <c r="F1068" s="4">
        <f>'[1]Acompanhamento Diário'!AA1071</f>
        <v>0.18540000000000001</v>
      </c>
    </row>
    <row r="1069" spans="2:6" x14ac:dyDescent="0.25">
      <c r="B1069" s="3">
        <f>'[1]Acompanhamento Diário'!A1072</f>
        <v>42247</v>
      </c>
      <c r="C1069" s="4">
        <f>'[1]Acompanhamento Diário'!B1072</f>
        <v>0.34260000000000002</v>
      </c>
      <c r="D1069" s="4">
        <f>'[1]Acompanhamento Diário'!T1072</f>
        <v>0.76900000000000002</v>
      </c>
      <c r="E1069" s="4">
        <f>'[1]Acompanhamento Diário'!AE1072</f>
        <v>0.62570000000000003</v>
      </c>
      <c r="F1069" s="4">
        <f>'[1]Acompanhamento Diário'!AA1072</f>
        <v>0.18379999999999999</v>
      </c>
    </row>
    <row r="1070" spans="2:6" x14ac:dyDescent="0.25">
      <c r="B1070" s="3">
        <f>'[1]Acompanhamento Diário'!A1073</f>
        <v>42248</v>
      </c>
      <c r="C1070" s="4">
        <f>'[1]Acompanhamento Diário'!B1073</f>
        <v>0.34079999999999999</v>
      </c>
      <c r="D1070" s="4">
        <f>'[1]Acompanhamento Diário'!T1073</f>
        <v>0.76290000000000002</v>
      </c>
      <c r="E1070" s="4">
        <f>'[1]Acompanhamento Diário'!AE1073</f>
        <v>0.61629999999999996</v>
      </c>
      <c r="F1070" s="4">
        <f>'[1]Acompanhamento Diário'!AA1073</f>
        <v>0.1822</v>
      </c>
    </row>
    <row r="1071" spans="2:6" x14ac:dyDescent="0.25">
      <c r="B1071" s="3">
        <f>'[1]Acompanhamento Diário'!A1074</f>
        <v>42249</v>
      </c>
      <c r="C1071" s="4">
        <f>'[1]Acompanhamento Diário'!B1074</f>
        <v>0.33979999999999999</v>
      </c>
      <c r="D1071" s="4">
        <f>'[1]Acompanhamento Diário'!T1074</f>
        <v>0.74919999999999998</v>
      </c>
      <c r="E1071" s="4">
        <f>'[1]Acompanhamento Diário'!AE1074</f>
        <v>0.60699999999999998</v>
      </c>
      <c r="F1071" s="4">
        <f>'[1]Acompanhamento Diário'!AA1074</f>
        <v>0.18049999999999999</v>
      </c>
    </row>
    <row r="1072" spans="2:6" x14ac:dyDescent="0.25">
      <c r="B1072" s="3">
        <f>'[1]Acompanhamento Diário'!A1075</f>
        <v>42250</v>
      </c>
      <c r="C1072" s="4">
        <f>'[1]Acompanhamento Diário'!B1075</f>
        <v>0.33789999999999998</v>
      </c>
      <c r="D1072" s="4">
        <f>'[1]Acompanhamento Diário'!T1075</f>
        <v>0.74129999999999996</v>
      </c>
      <c r="E1072" s="4">
        <f>'[1]Acompanhamento Diário'!AE1075</f>
        <v>0.59760000000000002</v>
      </c>
      <c r="F1072" s="4">
        <f>'[1]Acompanhamento Diário'!AA1075</f>
        <v>0.17879999999999999</v>
      </c>
    </row>
    <row r="1073" spans="2:6" x14ac:dyDescent="0.25">
      <c r="B1073" s="3">
        <f>'[1]Acompanhamento Diário'!A1076</f>
        <v>42251</v>
      </c>
      <c r="C1073" s="4">
        <f>'[1]Acompanhamento Diário'!B1076</f>
        <v>0.33560000000000001</v>
      </c>
      <c r="D1073" s="4">
        <f>'[1]Acompanhamento Diário'!T1076</f>
        <v>0.73150000000000004</v>
      </c>
      <c r="E1073" s="4">
        <f>'[1]Acompanhamento Diário'!AE1076</f>
        <v>0.58779999999999999</v>
      </c>
      <c r="F1073" s="4">
        <f>'[1]Acompanhamento Diário'!AA1076</f>
        <v>0.1772</v>
      </c>
    </row>
    <row r="1074" spans="2:6" x14ac:dyDescent="0.25">
      <c r="B1074" s="3">
        <f>'[1]Acompanhamento Diário'!A1077</f>
        <v>42252</v>
      </c>
      <c r="C1074" s="4">
        <f>'[1]Acompanhamento Diário'!B1077</f>
        <v>0.3347</v>
      </c>
      <c r="D1074" s="4">
        <f>'[1]Acompanhamento Diário'!T1077</f>
        <v>0.72319999999999995</v>
      </c>
      <c r="E1074" s="4">
        <f>'[1]Acompanhamento Diário'!AE1077</f>
        <v>0.58089999999999997</v>
      </c>
      <c r="F1074" s="4">
        <f>'[1]Acompanhamento Diário'!AA1077</f>
        <v>0.17560000000000001</v>
      </c>
    </row>
    <row r="1075" spans="2:6" x14ac:dyDescent="0.25">
      <c r="B1075" s="3">
        <f>'[1]Acompanhamento Diário'!A1078</f>
        <v>42253</v>
      </c>
      <c r="C1075" s="4">
        <f>'[1]Acompanhamento Diário'!B1078</f>
        <v>0.3342</v>
      </c>
      <c r="D1075" s="4">
        <f>'[1]Acompanhamento Diário'!T1078</f>
        <v>0.72</v>
      </c>
      <c r="E1075" s="4">
        <f>'[1]Acompanhamento Diário'!AE1078</f>
        <v>0.57789999999999997</v>
      </c>
      <c r="F1075" s="4">
        <f>'[1]Acompanhamento Diário'!AA1078</f>
        <v>0.1741</v>
      </c>
    </row>
    <row r="1076" spans="2:6" x14ac:dyDescent="0.25">
      <c r="B1076" s="3">
        <f>'[1]Acompanhamento Diário'!A1079</f>
        <v>42254</v>
      </c>
      <c r="C1076" s="4">
        <f>'[1]Acompanhamento Diário'!B1079</f>
        <v>0.33400000000000002</v>
      </c>
      <c r="D1076" s="4">
        <f>'[1]Acompanhamento Diário'!T1079</f>
        <v>0.71740000000000004</v>
      </c>
      <c r="E1076" s="4">
        <f>'[1]Acompanhamento Diário'!AE1079</f>
        <v>0.57489999999999997</v>
      </c>
      <c r="F1076" s="4">
        <f>'[1]Acompanhamento Diário'!AA1079</f>
        <v>0.17249999999999999</v>
      </c>
    </row>
    <row r="1077" spans="2:6" x14ac:dyDescent="0.25">
      <c r="B1077" s="3">
        <f>'[1]Acompanhamento Diário'!A1080</f>
        <v>42255</v>
      </c>
      <c r="C1077" s="4">
        <f>'[1]Acompanhamento Diário'!B1080</f>
        <v>0.33379999999999999</v>
      </c>
      <c r="D1077" s="4">
        <f>'[1]Acompanhamento Diário'!T1080</f>
        <v>0.71640000000000004</v>
      </c>
      <c r="E1077" s="4">
        <f>'[1]Acompanhamento Diário'!AE1080</f>
        <v>0.56579999999999997</v>
      </c>
      <c r="F1077" s="4">
        <f>'[1]Acompanhamento Diário'!AA1080</f>
        <v>0.17080000000000001</v>
      </c>
    </row>
    <row r="1078" spans="2:6" x14ac:dyDescent="0.25">
      <c r="B1078" s="3">
        <f>'[1]Acompanhamento Diário'!A1081</f>
        <v>42256</v>
      </c>
      <c r="C1078" s="4">
        <f>'[1]Acompanhamento Diário'!B1081</f>
        <v>0.33539999999999998</v>
      </c>
      <c r="D1078" s="4">
        <f>'[1]Acompanhamento Diário'!T1081</f>
        <v>0.71750000000000003</v>
      </c>
      <c r="E1078" s="4">
        <f>'[1]Acompanhamento Diário'!AE1081</f>
        <v>0.55630000000000002</v>
      </c>
      <c r="F1078" s="4">
        <f>'[1]Acompanhamento Diário'!AA1081</f>
        <v>0.1696</v>
      </c>
    </row>
    <row r="1079" spans="2:6" x14ac:dyDescent="0.25">
      <c r="B1079" s="3">
        <f>'[1]Acompanhamento Diário'!A1082</f>
        <v>42257</v>
      </c>
      <c r="C1079" s="4">
        <f>'[1]Acompanhamento Diário'!B1082</f>
        <v>0.33639999999999998</v>
      </c>
      <c r="D1079" s="4">
        <f>'[1]Acompanhamento Diário'!T1082</f>
        <v>0.71530000000000005</v>
      </c>
      <c r="E1079" s="4">
        <f>'[1]Acompanhamento Diário'!AE1082</f>
        <v>0.54610000000000003</v>
      </c>
      <c r="F1079" s="4">
        <f>'[1]Acompanhamento Diário'!AA1082</f>
        <v>0.1678</v>
      </c>
    </row>
    <row r="1080" spans="2:6" x14ac:dyDescent="0.25">
      <c r="B1080" s="3">
        <f>'[1]Acompanhamento Diário'!A1083</f>
        <v>42258</v>
      </c>
      <c r="C1080" s="4">
        <f>'[1]Acompanhamento Diário'!B1083</f>
        <v>0.33800000000000002</v>
      </c>
      <c r="D1080" s="4">
        <f>'[1]Acompanhamento Diário'!T1083</f>
        <v>0.71279999999999999</v>
      </c>
      <c r="E1080" s="4">
        <f>'[1]Acompanhamento Diário'!AE1083</f>
        <v>0.53710000000000002</v>
      </c>
      <c r="F1080" s="4">
        <f>'[1]Acompanhamento Diário'!AA1083</f>
        <v>0.16639999999999999</v>
      </c>
    </row>
    <row r="1081" spans="2:6" x14ac:dyDescent="0.25">
      <c r="B1081" s="3">
        <f>'[1]Acompanhamento Diário'!A1084</f>
        <v>42259</v>
      </c>
      <c r="C1081" s="4">
        <f>'[1]Acompanhamento Diário'!B1084</f>
        <v>0.34010000000000001</v>
      </c>
      <c r="D1081" s="4">
        <f>'[1]Acompanhamento Diário'!T1084</f>
        <v>0.71160000000000001</v>
      </c>
      <c r="E1081" s="4">
        <f>'[1]Acompanhamento Diário'!AE1084</f>
        <v>0.52910000000000001</v>
      </c>
      <c r="F1081" s="4">
        <f>'[1]Acompanhamento Diário'!AA1084</f>
        <v>0.1648</v>
      </c>
    </row>
    <row r="1082" spans="2:6" x14ac:dyDescent="0.25">
      <c r="B1082" s="3">
        <f>'[1]Acompanhamento Diário'!A1085</f>
        <v>42260</v>
      </c>
      <c r="C1082" s="4">
        <f>'[1]Acompanhamento Diário'!B1085</f>
        <v>0.34210000000000002</v>
      </c>
      <c r="D1082" s="4">
        <f>'[1]Acompanhamento Diário'!T1085</f>
        <v>0.71350000000000002</v>
      </c>
      <c r="E1082" s="4">
        <f>'[1]Acompanhamento Diário'!AE1085</f>
        <v>0.52559999999999996</v>
      </c>
      <c r="F1082" s="4">
        <f>'[1]Acompanhamento Diário'!AA1085</f>
        <v>0.16320000000000001</v>
      </c>
    </row>
    <row r="1083" spans="2:6" x14ac:dyDescent="0.25">
      <c r="B1083" s="3">
        <f>'[1]Acompanhamento Diário'!A1086</f>
        <v>42261</v>
      </c>
      <c r="C1083" s="4">
        <f>'[1]Acompanhamento Diário'!B1086</f>
        <v>0.34279999999999999</v>
      </c>
      <c r="D1083" s="4">
        <f>'[1]Acompanhamento Diário'!T1086</f>
        <v>0.70979999999999999</v>
      </c>
      <c r="E1083" s="4">
        <f>'[1]Acompanhamento Diário'!AE1086</f>
        <v>0.51890000000000003</v>
      </c>
      <c r="F1083" s="4">
        <f>'[1]Acompanhamento Diário'!AA1086</f>
        <v>0.1618</v>
      </c>
    </row>
    <row r="1084" spans="2:6" x14ac:dyDescent="0.25">
      <c r="B1084" s="3">
        <f>'[1]Acompanhamento Diário'!A1087</f>
        <v>42262</v>
      </c>
      <c r="C1084" s="4">
        <f>'[1]Acompanhamento Diário'!B1087</f>
        <v>0.34279999999999999</v>
      </c>
      <c r="D1084" s="4">
        <f>'[1]Acompanhamento Diário'!T1087</f>
        <v>0.70350000000000001</v>
      </c>
      <c r="E1084" s="4">
        <f>'[1]Acompanhamento Diário'!AE1087</f>
        <v>0.50929999999999997</v>
      </c>
      <c r="F1084" s="4">
        <f>'[1]Acompanhamento Diário'!AA1087</f>
        <v>0.16020000000000001</v>
      </c>
    </row>
    <row r="1085" spans="2:6" x14ac:dyDescent="0.25">
      <c r="B1085" s="3">
        <f>'[1]Acompanhamento Diário'!A1088</f>
        <v>42263</v>
      </c>
      <c r="C1085" s="4">
        <f>'[1]Acompanhamento Diário'!B1088</f>
        <v>0.34229999999999999</v>
      </c>
      <c r="D1085" s="4">
        <f>'[1]Acompanhamento Diário'!T1088</f>
        <v>0.69389999999999996</v>
      </c>
      <c r="E1085" s="4">
        <f>'[1]Acompanhamento Diário'!AE1088</f>
        <v>0.49859999999999999</v>
      </c>
      <c r="F1085" s="4">
        <f>'[1]Acompanhamento Diário'!AA1088</f>
        <v>0.15909999999999999</v>
      </c>
    </row>
    <row r="1086" spans="2:6" x14ac:dyDescent="0.25">
      <c r="B1086" s="3">
        <f>'[1]Acompanhamento Diário'!A1089</f>
        <v>42264</v>
      </c>
      <c r="C1086" s="4">
        <f>'[1]Acompanhamento Diário'!B1089</f>
        <v>0.34100000000000003</v>
      </c>
      <c r="D1086" s="4">
        <f>'[1]Acompanhamento Diário'!T1089</f>
        <v>0.69289999999999996</v>
      </c>
      <c r="E1086" s="4">
        <f>'[1]Acompanhamento Diário'!AE1089</f>
        <v>0.48809999999999998</v>
      </c>
      <c r="F1086" s="4">
        <f>'[1]Acompanhamento Diário'!AA1089</f>
        <v>0.15759999999999999</v>
      </c>
    </row>
    <row r="1087" spans="2:6" x14ac:dyDescent="0.25">
      <c r="B1087" s="3">
        <f>'[1]Acompanhamento Diário'!A1090</f>
        <v>42265</v>
      </c>
      <c r="C1087" s="4">
        <f>'[1]Acompanhamento Diário'!B1090</f>
        <v>0.33950000000000002</v>
      </c>
      <c r="D1087" s="4">
        <f>'[1]Acompanhamento Diário'!T1090</f>
        <v>0.70369999999999999</v>
      </c>
      <c r="E1087" s="4">
        <f>'[1]Acompanhamento Diário'!AE1090</f>
        <v>0.47660000000000002</v>
      </c>
      <c r="F1087" s="4">
        <f>'[1]Acompanhamento Diário'!AA1090</f>
        <v>0.15620000000000001</v>
      </c>
    </row>
    <row r="1088" spans="2:6" x14ac:dyDescent="0.25">
      <c r="B1088" s="3">
        <f>'[1]Acompanhamento Diário'!A1091</f>
        <v>42266</v>
      </c>
      <c r="C1088" s="4">
        <f>'[1]Acompanhamento Diário'!B1091</f>
        <v>0.33839999999999998</v>
      </c>
      <c r="D1088" s="4">
        <f>'[1]Acompanhamento Diário'!T1091</f>
        <v>0.71930000000000005</v>
      </c>
      <c r="E1088" s="4">
        <f>'[1]Acompanhamento Diário'!AE1091</f>
        <v>0.46629999999999999</v>
      </c>
      <c r="F1088" s="4">
        <f>'[1]Acompanhamento Diário'!AA1091</f>
        <v>0.1547</v>
      </c>
    </row>
    <row r="1089" spans="2:6" x14ac:dyDescent="0.25">
      <c r="B1089" s="3">
        <f>'[1]Acompanhamento Diário'!A1092</f>
        <v>42267</v>
      </c>
      <c r="C1089" s="4">
        <f>'[1]Acompanhamento Diário'!B1092</f>
        <v>0.33789999999999998</v>
      </c>
      <c r="D1089" s="4">
        <f>'[1]Acompanhamento Diário'!T1092</f>
        <v>0.73519999999999996</v>
      </c>
      <c r="E1089" s="4">
        <f>'[1]Acompanhamento Diário'!AE1092</f>
        <v>0.46079999999999999</v>
      </c>
      <c r="F1089" s="4">
        <f>'[1]Acompanhamento Diário'!AA1092</f>
        <v>0.15329999999999999</v>
      </c>
    </row>
    <row r="1090" spans="2:6" x14ac:dyDescent="0.25">
      <c r="B1090" s="3">
        <f>'[1]Acompanhamento Diário'!A1093</f>
        <v>42268</v>
      </c>
      <c r="C1090" s="4">
        <f>'[1]Acompanhamento Diário'!B1093</f>
        <v>0.33610000000000001</v>
      </c>
      <c r="D1090" s="4">
        <f>'[1]Acompanhamento Diário'!T1093</f>
        <v>0.74370000000000003</v>
      </c>
      <c r="E1090" s="4">
        <f>'[1]Acompanhamento Diário'!AE1093</f>
        <v>0.4496</v>
      </c>
      <c r="F1090" s="4">
        <f>'[1]Acompanhamento Diário'!AA1093</f>
        <v>0.15160000000000001</v>
      </c>
    </row>
    <row r="1091" spans="2:6" x14ac:dyDescent="0.25">
      <c r="B1091" s="3">
        <f>'[1]Acompanhamento Diário'!A1094</f>
        <v>42269</v>
      </c>
      <c r="C1091" s="4">
        <f>'[1]Acompanhamento Diário'!B1094</f>
        <v>0.33450000000000002</v>
      </c>
      <c r="D1091" s="4">
        <f>'[1]Acompanhamento Diário'!T1094</f>
        <v>0.74480000000000002</v>
      </c>
      <c r="E1091" s="4">
        <f>'[1]Acompanhamento Diário'!AE1094</f>
        <v>0.4375</v>
      </c>
      <c r="F1091" s="4">
        <f>'[1]Acompanhamento Diário'!AA1094</f>
        <v>0.15</v>
      </c>
    </row>
    <row r="1092" spans="2:6" x14ac:dyDescent="0.25">
      <c r="B1092" s="3">
        <f>'[1]Acompanhamento Diário'!A1095</f>
        <v>42270</v>
      </c>
      <c r="C1092" s="4">
        <f>'[1]Acompanhamento Diário'!B1095</f>
        <v>0.33229999999999998</v>
      </c>
      <c r="D1092" s="4">
        <f>'[1]Acompanhamento Diário'!T1095</f>
        <v>0.73929999999999996</v>
      </c>
      <c r="E1092" s="4">
        <f>'[1]Acompanhamento Diário'!AE1095</f>
        <v>0.42599999999999999</v>
      </c>
      <c r="F1092" s="4">
        <f>'[1]Acompanhamento Diário'!AA1095</f>
        <v>0.1482</v>
      </c>
    </row>
    <row r="1093" spans="2:6" x14ac:dyDescent="0.25">
      <c r="B1093" s="3">
        <f>'[1]Acompanhamento Diário'!A1096</f>
        <v>42271</v>
      </c>
      <c r="C1093" s="4">
        <f>'[1]Acompanhamento Diário'!B1096</f>
        <v>0.33</v>
      </c>
      <c r="D1093" s="4">
        <f>'[1]Acompanhamento Diário'!T1096</f>
        <v>0.73040000000000005</v>
      </c>
      <c r="E1093" s="4">
        <f>'[1]Acompanhamento Diário'!AE1096</f>
        <v>0.41489999999999999</v>
      </c>
      <c r="F1093" s="4">
        <f>'[1]Acompanhamento Diário'!AA1096</f>
        <v>0.14649999999999999</v>
      </c>
    </row>
    <row r="1094" spans="2:6" x14ac:dyDescent="0.25">
      <c r="B1094" s="3">
        <f>'[1]Acompanhamento Diário'!A1097</f>
        <v>42272</v>
      </c>
      <c r="C1094" s="4">
        <f>'[1]Acompanhamento Diário'!B1097</f>
        <v>0.32819999999999999</v>
      </c>
      <c r="D1094" s="4">
        <f>'[1]Acompanhamento Diário'!T1097</f>
        <v>0.72660000000000002</v>
      </c>
      <c r="E1094" s="4">
        <f>'[1]Acompanhamento Diário'!AE1097</f>
        <v>0.4032</v>
      </c>
      <c r="F1094" s="4">
        <f>'[1]Acompanhamento Diário'!AA1097</f>
        <v>0.14499999999999999</v>
      </c>
    </row>
    <row r="1095" spans="2:6" x14ac:dyDescent="0.25">
      <c r="B1095" s="3">
        <f>'[1]Acompanhamento Diário'!A1098</f>
        <v>42273</v>
      </c>
      <c r="C1095" s="4">
        <f>'[1]Acompanhamento Diário'!B1098</f>
        <v>0.32740000000000002</v>
      </c>
      <c r="D1095" s="4">
        <f>'[1]Acompanhamento Diário'!T1098</f>
        <v>0.73660000000000003</v>
      </c>
      <c r="E1095" s="4">
        <f>'[1]Acompanhamento Diário'!AE1098</f>
        <v>0.39350000000000002</v>
      </c>
      <c r="F1095" s="4">
        <f>'[1]Acompanhamento Diário'!AA1098</f>
        <v>0.1434</v>
      </c>
    </row>
    <row r="1096" spans="2:6" x14ac:dyDescent="0.25">
      <c r="B1096" s="3">
        <f>'[1]Acompanhamento Diário'!A1099</f>
        <v>42274</v>
      </c>
      <c r="C1096" s="4">
        <f>'[1]Acompanhamento Diário'!B1099</f>
        <v>0.32679999999999998</v>
      </c>
      <c r="D1096" s="4">
        <f>'[1]Acompanhamento Diário'!T1099</f>
        <v>0.76239999999999997</v>
      </c>
      <c r="E1096" s="4">
        <f>'[1]Acompanhamento Diário'!AE1099</f>
        <v>0.3881</v>
      </c>
      <c r="F1096" s="4">
        <f>'[1]Acompanhamento Diário'!AA1099</f>
        <v>0.1419</v>
      </c>
    </row>
    <row r="1097" spans="2:6" x14ac:dyDescent="0.25">
      <c r="B1097" s="3">
        <f>'[1]Acompanhamento Diário'!A1100</f>
        <v>42275</v>
      </c>
      <c r="C1097" s="4">
        <f>'[1]Acompanhamento Diário'!B1100</f>
        <v>0.32569999999999999</v>
      </c>
      <c r="D1097" s="4">
        <f>'[1]Acompanhamento Diário'!T1100</f>
        <v>0.77210000000000001</v>
      </c>
      <c r="E1097" s="4">
        <f>'[1]Acompanhamento Diário'!AE1100</f>
        <v>0.3805</v>
      </c>
      <c r="F1097" s="4">
        <f>'[1]Acompanhamento Diário'!AA1100</f>
        <v>0.1409</v>
      </c>
    </row>
    <row r="1098" spans="2:6" x14ac:dyDescent="0.25">
      <c r="B1098" s="3">
        <f>'[1]Acompanhamento Diário'!A1101</f>
        <v>42276</v>
      </c>
      <c r="C1098" s="4">
        <f>'[1]Acompanhamento Diário'!B1101</f>
        <v>0.32479999999999998</v>
      </c>
      <c r="D1098" s="4">
        <f>'[1]Acompanhamento Diário'!T1101</f>
        <v>0.77249999999999996</v>
      </c>
      <c r="E1098" s="4">
        <f>'[1]Acompanhamento Diário'!AE1101</f>
        <v>0.376</v>
      </c>
      <c r="F1098" s="4">
        <f>'[1]Acompanhamento Diário'!AA1101</f>
        <v>0.13980000000000001</v>
      </c>
    </row>
    <row r="1099" spans="2:6" x14ac:dyDescent="0.25">
      <c r="B1099" s="3">
        <f>'[1]Acompanhamento Diário'!A1102</f>
        <v>42277</v>
      </c>
      <c r="C1099" s="4">
        <f>'[1]Acompanhamento Diário'!B1102</f>
        <v>0.32400000000000001</v>
      </c>
      <c r="D1099" s="4">
        <f>'[1]Acompanhamento Diário'!T1102</f>
        <v>0.77380000000000004</v>
      </c>
      <c r="E1099" s="4">
        <f>'[1]Acompanhamento Diário'!AE1102</f>
        <v>0.37269999999999998</v>
      </c>
      <c r="F1099" s="4">
        <f>'[1]Acompanhamento Diário'!AA1102</f>
        <v>0.13869999999999999</v>
      </c>
    </row>
    <row r="1100" spans="2:6" x14ac:dyDescent="0.25">
      <c r="B1100" s="3">
        <f>'[1]Acompanhamento Diário'!A1103</f>
        <v>42278</v>
      </c>
      <c r="C1100" s="4">
        <f>'[1]Acompanhamento Diário'!B1103</f>
        <v>0.3226</v>
      </c>
      <c r="D1100" s="4">
        <f>'[1]Acompanhamento Diário'!T1103</f>
        <v>0.7732</v>
      </c>
      <c r="E1100" s="4">
        <f>'[1]Acompanhamento Diário'!AE1103</f>
        <v>0.36849999999999999</v>
      </c>
      <c r="F1100" s="4">
        <f>'[1]Acompanhamento Diário'!AA1103</f>
        <v>0.1376</v>
      </c>
    </row>
    <row r="1101" spans="2:6" x14ac:dyDescent="0.25">
      <c r="B1101" s="3">
        <f>'[1]Acompanhamento Diário'!A1104</f>
        <v>42279</v>
      </c>
      <c r="C1101" s="4">
        <f>'[1]Acompanhamento Diário'!B1104</f>
        <v>0.3206</v>
      </c>
      <c r="D1101" s="4">
        <f>'[1]Acompanhamento Diário'!T1104</f>
        <v>0.77569999999999995</v>
      </c>
      <c r="E1101" s="4">
        <f>'[1]Acompanhamento Diário'!AE1104</f>
        <v>0.36380000000000001</v>
      </c>
      <c r="F1101" s="4">
        <f>'[1]Acompanhamento Diário'!AA1104</f>
        <v>0.1363</v>
      </c>
    </row>
    <row r="1102" spans="2:6" x14ac:dyDescent="0.25">
      <c r="B1102" s="3">
        <f>'[1]Acompanhamento Diário'!A1105</f>
        <v>42280</v>
      </c>
      <c r="C1102" s="4">
        <f>'[1]Acompanhamento Diário'!B1105</f>
        <v>0.31979999999999997</v>
      </c>
      <c r="D1102" s="4">
        <f>'[1]Acompanhamento Diário'!T1105</f>
        <v>0.78039999999999998</v>
      </c>
      <c r="E1102" s="4">
        <f>'[1]Acompanhamento Diário'!AE1105</f>
        <v>0.35949999999999999</v>
      </c>
      <c r="F1102" s="4">
        <f>'[1]Acompanhamento Diário'!AA1105</f>
        <v>0.1351</v>
      </c>
    </row>
    <row r="1103" spans="2:6" x14ac:dyDescent="0.25">
      <c r="B1103" s="3">
        <f>'[1]Acompanhamento Diário'!A1106</f>
        <v>42281</v>
      </c>
      <c r="C1103" s="4">
        <f>'[1]Acompanhamento Diário'!B1106</f>
        <v>0.31979999999999997</v>
      </c>
      <c r="D1103" s="4">
        <f>'[1]Acompanhamento Diário'!T1106</f>
        <v>0.78510000000000002</v>
      </c>
      <c r="E1103" s="4">
        <f>'[1]Acompanhamento Diário'!AE1106</f>
        <v>0.35489999999999999</v>
      </c>
      <c r="F1103" s="4">
        <f>'[1]Acompanhamento Diário'!AA1106</f>
        <v>0.1338</v>
      </c>
    </row>
    <row r="1104" spans="2:6" x14ac:dyDescent="0.25">
      <c r="B1104" s="3">
        <f>'[1]Acompanhamento Diário'!A1107</f>
        <v>42282</v>
      </c>
      <c r="C1104" s="4">
        <f>'[1]Acompanhamento Diário'!B1107</f>
        <v>0.31819999999999998</v>
      </c>
      <c r="D1104" s="4">
        <f>'[1]Acompanhamento Diário'!T1107</f>
        <v>0.78400000000000003</v>
      </c>
      <c r="E1104" s="4">
        <f>'[1]Acompanhamento Diário'!AE1107</f>
        <v>0.35049999999999998</v>
      </c>
      <c r="F1104" s="4">
        <f>'[1]Acompanhamento Diário'!AA1107</f>
        <v>0.13200000000000001</v>
      </c>
    </row>
    <row r="1105" spans="2:6" x14ac:dyDescent="0.25">
      <c r="B1105" s="3">
        <f>'[1]Acompanhamento Diário'!A1108</f>
        <v>42283</v>
      </c>
      <c r="C1105" s="4">
        <f>'[1]Acompanhamento Diário'!B1108</f>
        <v>0.31640000000000001</v>
      </c>
      <c r="D1105" s="4">
        <f>'[1]Acompanhamento Diário'!T1108</f>
        <v>0.78169999999999995</v>
      </c>
      <c r="E1105" s="4">
        <f>'[1]Acompanhamento Diário'!AE1108</f>
        <v>0.34699999999999998</v>
      </c>
      <c r="F1105" s="4">
        <f>'[1]Acompanhamento Diário'!AA1108</f>
        <v>0.1305</v>
      </c>
    </row>
    <row r="1106" spans="2:6" x14ac:dyDescent="0.25">
      <c r="B1106" s="3">
        <f>'[1]Acompanhamento Diário'!A1109</f>
        <v>42284</v>
      </c>
      <c r="C1106" s="4">
        <f>'[1]Acompanhamento Diário'!B1109</f>
        <v>0.31419999999999998</v>
      </c>
      <c r="D1106" s="4">
        <f>'[1]Acompanhamento Diário'!T1109</f>
        <v>0.77929999999999999</v>
      </c>
      <c r="E1106" s="4">
        <f>'[1]Acompanhamento Diário'!AE1109</f>
        <v>0.34360000000000002</v>
      </c>
      <c r="F1106" s="4">
        <f>'[1]Acompanhamento Diário'!AA1109</f>
        <v>0.12859999999999999</v>
      </c>
    </row>
    <row r="1107" spans="2:6" x14ac:dyDescent="0.25">
      <c r="B1107" s="3">
        <f>'[1]Acompanhamento Diário'!A1110</f>
        <v>42285</v>
      </c>
      <c r="C1107" s="4">
        <f>'[1]Acompanhamento Diário'!B1110</f>
        <v>0.3115</v>
      </c>
      <c r="D1107" s="4">
        <f>'[1]Acompanhamento Diário'!T1110</f>
        <v>0.78269999999999995</v>
      </c>
      <c r="E1107" s="4">
        <f>'[1]Acompanhamento Diário'!AE1110</f>
        <v>0.33800000000000002</v>
      </c>
      <c r="F1107" s="4">
        <f>'[1]Acompanhamento Diário'!AA1110</f>
        <v>0.12659999999999999</v>
      </c>
    </row>
    <row r="1108" spans="2:6" x14ac:dyDescent="0.25">
      <c r="B1108" s="3">
        <f>'[1]Acompanhamento Diário'!A1111</f>
        <v>42286</v>
      </c>
      <c r="C1108" s="4">
        <f>'[1]Acompanhamento Diário'!B1111</f>
        <v>0.30959999999999999</v>
      </c>
      <c r="D1108" s="4">
        <f>'[1]Acompanhamento Diário'!T1111</f>
        <v>0.79690000000000005</v>
      </c>
      <c r="E1108" s="4">
        <f>'[1]Acompanhamento Diário'!AE1111</f>
        <v>0.3327</v>
      </c>
      <c r="F1108" s="4">
        <f>'[1]Acompanhamento Diário'!AA1111</f>
        <v>0.1226</v>
      </c>
    </row>
    <row r="1109" spans="2:6" x14ac:dyDescent="0.25">
      <c r="B1109" s="3">
        <f>'[1]Acompanhamento Diário'!A1112</f>
        <v>42287</v>
      </c>
      <c r="C1109" s="4">
        <f>'[1]Acompanhamento Diário'!B1112</f>
        <v>0.3095</v>
      </c>
      <c r="D1109" s="4">
        <f>'[1]Acompanhamento Diário'!T1112</f>
        <v>0.8175</v>
      </c>
      <c r="E1109" s="4">
        <f>'[1]Acompanhamento Diário'!AE1112</f>
        <v>0.32990000000000003</v>
      </c>
      <c r="F1109" s="4">
        <f>'[1]Acompanhamento Diário'!AA1112</f>
        <v>0.12130000000000001</v>
      </c>
    </row>
    <row r="1110" spans="2:6" x14ac:dyDescent="0.25">
      <c r="B1110" s="3">
        <f>'[1]Acompanhamento Diário'!A1113</f>
        <v>42288</v>
      </c>
      <c r="C1110" s="4">
        <f>'[1]Acompanhamento Diário'!B1113</f>
        <v>0.30909999999999999</v>
      </c>
      <c r="D1110" s="4">
        <f>'[1]Acompanhamento Diário'!T1113</f>
        <v>0.83960000000000001</v>
      </c>
      <c r="E1110" s="4">
        <f>'[1]Acompanhamento Diário'!AE1113</f>
        <v>0.30909999999999999</v>
      </c>
      <c r="F1110" s="4">
        <f>'[1]Acompanhamento Diário'!AA1113</f>
        <v>0.11990000000000001</v>
      </c>
    </row>
    <row r="1111" spans="2:6" x14ac:dyDescent="0.25">
      <c r="B1111" s="3">
        <f>'[1]Acompanhamento Diário'!A1114</f>
        <v>42289</v>
      </c>
      <c r="C1111" s="4">
        <f>'[1]Acompanhamento Diário'!B1114</f>
        <v>0.30859999999999999</v>
      </c>
      <c r="D1111" s="4">
        <f>'[1]Acompanhamento Diário'!T1114</f>
        <v>0.85860000000000003</v>
      </c>
      <c r="E1111" s="4">
        <f>'[1]Acompanhamento Diário'!AE1114</f>
        <v>0.32450000000000001</v>
      </c>
      <c r="F1111" s="4">
        <f>'[1]Acompanhamento Diário'!AA1114</f>
        <v>0.1187</v>
      </c>
    </row>
    <row r="1112" spans="2:6" x14ac:dyDescent="0.25">
      <c r="B1112" s="3">
        <f>'[1]Acompanhamento Diário'!A1115</f>
        <v>42290</v>
      </c>
      <c r="C1112" s="4">
        <f>'[1]Acompanhamento Diário'!B1115</f>
        <v>0.30620000000000003</v>
      </c>
      <c r="D1112" s="4">
        <f>'[1]Acompanhamento Diário'!T1115</f>
        <v>0.87280000000000002</v>
      </c>
      <c r="E1112" s="4">
        <f>'[1]Acompanhamento Diário'!AE1115</f>
        <v>0.32019999999999998</v>
      </c>
      <c r="F1112" s="4">
        <f>'[1]Acompanhamento Diário'!AA1115</f>
        <v>0.11700000000000001</v>
      </c>
    </row>
    <row r="1113" spans="2:6" x14ac:dyDescent="0.25">
      <c r="B1113" s="3">
        <f>'[1]Acompanhamento Diário'!A1116</f>
        <v>42291</v>
      </c>
      <c r="C1113" s="4">
        <f>'[1]Acompanhamento Diário'!B1116</f>
        <v>0.3034</v>
      </c>
      <c r="D1113" s="4">
        <f>'[1]Acompanhamento Diário'!T1116</f>
        <v>0.88690000000000002</v>
      </c>
      <c r="E1113" s="4">
        <f>'[1]Acompanhamento Diário'!AE1116</f>
        <v>0.31480000000000002</v>
      </c>
      <c r="F1113" s="4">
        <f>'[1]Acompanhamento Diário'!AA1116</f>
        <v>0.1148</v>
      </c>
    </row>
    <row r="1114" spans="2:6" x14ac:dyDescent="0.25">
      <c r="B1114" s="3">
        <f>'[1]Acompanhamento Diário'!A1117</f>
        <v>42292</v>
      </c>
      <c r="C1114" s="4">
        <f>'[1]Acompanhamento Diário'!B1117</f>
        <v>0.30070000000000002</v>
      </c>
      <c r="D1114" s="4">
        <f>'[1]Acompanhamento Diário'!T1117</f>
        <v>0.90080000000000005</v>
      </c>
      <c r="E1114" s="4">
        <f>'[1]Acompanhamento Diário'!AE1117</f>
        <v>0.30830000000000002</v>
      </c>
      <c r="F1114" s="4">
        <f>'[1]Acompanhamento Diário'!AA1117</f>
        <v>0.11269999999999999</v>
      </c>
    </row>
    <row r="1115" spans="2:6" x14ac:dyDescent="0.25">
      <c r="B1115" s="3">
        <f>'[1]Acompanhamento Diário'!A1118</f>
        <v>42293</v>
      </c>
      <c r="C1115" s="4">
        <f>'[1]Acompanhamento Diário'!B1118</f>
        <v>0.29799999999999999</v>
      </c>
      <c r="D1115" s="4">
        <f>'[1]Acompanhamento Diário'!T1118</f>
        <v>0.91379999999999995</v>
      </c>
      <c r="E1115" s="4">
        <f>'[1]Acompanhamento Diário'!AE1118</f>
        <v>0.29830000000000001</v>
      </c>
      <c r="F1115" s="4">
        <f>'[1]Acompanhamento Diário'!AA1118</f>
        <v>0.11020000000000001</v>
      </c>
    </row>
    <row r="1116" spans="2:6" x14ac:dyDescent="0.25">
      <c r="B1116" s="3">
        <f>'[1]Acompanhamento Diário'!A1119</f>
        <v>42294</v>
      </c>
      <c r="C1116" s="4">
        <f>'[1]Acompanhamento Diário'!B1119</f>
        <v>0.29609999999999997</v>
      </c>
      <c r="D1116" s="4">
        <f>'[1]Acompanhamento Diário'!T1119</f>
        <v>0.92810000000000004</v>
      </c>
      <c r="E1116" s="4">
        <f>'[1]Acompanhamento Diário'!AE1119</f>
        <v>0.2944</v>
      </c>
      <c r="F1116" s="4">
        <f>'[1]Acompanhamento Diário'!AA1119</f>
        <v>0.1084</v>
      </c>
    </row>
    <row r="1117" spans="2:6" x14ac:dyDescent="0.25">
      <c r="B1117" s="3">
        <f>'[1]Acompanhamento Diário'!A1120</f>
        <v>42295</v>
      </c>
      <c r="C1117" s="4">
        <f>'[1]Acompanhamento Diário'!B1120</f>
        <v>0.29580000000000001</v>
      </c>
      <c r="D1117" s="4">
        <f>'[1]Acompanhamento Diário'!T1120</f>
        <v>0.9355</v>
      </c>
      <c r="E1117" s="4">
        <f>'[1]Acompanhamento Diário'!AE1120</f>
        <v>0.29089999999999999</v>
      </c>
      <c r="F1117" s="4">
        <f>'[1]Acompanhamento Diário'!AA1120</f>
        <v>0.1066</v>
      </c>
    </row>
    <row r="1118" spans="2:6" x14ac:dyDescent="0.25">
      <c r="B1118" s="3">
        <f>'[1]Acompanhamento Diário'!A1121</f>
        <v>42296</v>
      </c>
      <c r="C1118" s="4">
        <f>'[1]Acompanhamento Diário'!B1121</f>
        <v>0.29380000000000001</v>
      </c>
      <c r="D1118" s="4">
        <f>'[1]Acompanhamento Diário'!T1121</f>
        <v>0.93940000000000001</v>
      </c>
      <c r="E1118" s="4">
        <f>'[1]Acompanhamento Diário'!AE1121</f>
        <v>0.28720000000000001</v>
      </c>
      <c r="F1118" s="4">
        <f>'[1]Acompanhamento Diário'!AA1121</f>
        <v>0.10489999999999999</v>
      </c>
    </row>
    <row r="1119" spans="2:6" x14ac:dyDescent="0.25">
      <c r="B1119" s="3">
        <f>'[1]Acompanhamento Diário'!A1122</f>
        <v>42297</v>
      </c>
      <c r="C1119" s="4">
        <f>'[1]Acompanhamento Diário'!B1122</f>
        <v>0.2913</v>
      </c>
      <c r="D1119" s="4">
        <f>'[1]Acompanhamento Diário'!T1122</f>
        <v>0.94669999999999999</v>
      </c>
      <c r="E1119" s="4">
        <f>'[1]Acompanhamento Diário'!AE1122</f>
        <v>0.2823</v>
      </c>
      <c r="F1119" s="4">
        <f>'[1]Acompanhamento Diário'!AA1122</f>
        <v>0.10340000000000001</v>
      </c>
    </row>
    <row r="1120" spans="2:6" x14ac:dyDescent="0.25">
      <c r="B1120" s="3">
        <f>'[1]Acompanhamento Diário'!A1123</f>
        <v>42298</v>
      </c>
      <c r="C1120" s="4">
        <f>'[1]Acompanhamento Diário'!B1123</f>
        <v>0.28849999999999998</v>
      </c>
      <c r="D1120" s="4">
        <f>'[1]Acompanhamento Diário'!T1123</f>
        <v>0.94989999999999997</v>
      </c>
      <c r="E1120" s="4">
        <f>'[1]Acompanhamento Diário'!AE1123</f>
        <v>0.2762</v>
      </c>
      <c r="F1120" s="4">
        <f>'[1]Acompanhamento Diário'!AA1123</f>
        <v>0.1021</v>
      </c>
    </row>
    <row r="1121" spans="2:6" x14ac:dyDescent="0.25">
      <c r="B1121" s="3">
        <f>'[1]Acompanhamento Diário'!A1124</f>
        <v>42299</v>
      </c>
      <c r="C1121" s="4">
        <f>'[1]Acompanhamento Diário'!B1124</f>
        <v>0.2858</v>
      </c>
      <c r="D1121" s="4">
        <f>'[1]Acompanhamento Diário'!T1124</f>
        <v>0.95579999999999998</v>
      </c>
      <c r="E1121" s="4">
        <f>'[1]Acompanhamento Diário'!AE1124</f>
        <v>0.27010000000000001</v>
      </c>
      <c r="F1121" s="4">
        <f>'[1]Acompanhamento Diário'!AA1124</f>
        <v>0.10050000000000001</v>
      </c>
    </row>
    <row r="1122" spans="2:6" x14ac:dyDescent="0.25">
      <c r="B1122" s="3">
        <f>'[1]Acompanhamento Diário'!A1125</f>
        <v>42300</v>
      </c>
      <c r="C1122" s="4">
        <f>'[1]Acompanhamento Diário'!B1125</f>
        <v>0.28389999999999999</v>
      </c>
      <c r="D1122" s="4">
        <f>'[1]Acompanhamento Diário'!T1125</f>
        <v>0.95050000000000001</v>
      </c>
      <c r="E1122" s="4">
        <f>'[1]Acompanhamento Diário'!AE1125</f>
        <v>0.26569999999999999</v>
      </c>
      <c r="F1122" s="4">
        <f>'[1]Acompanhamento Diário'!AA1125</f>
        <v>9.8900000000000002E-2</v>
      </c>
    </row>
    <row r="1123" spans="2:6" x14ac:dyDescent="0.25">
      <c r="B1123" s="3">
        <f>'[1]Acompanhamento Diário'!A1126</f>
        <v>42301</v>
      </c>
      <c r="C1123" s="4">
        <f>'[1]Acompanhamento Diário'!B1126</f>
        <v>0.28310000000000002</v>
      </c>
      <c r="D1123" s="4">
        <f>'[1]Acompanhamento Diário'!T1126</f>
        <v>0.95109999999999995</v>
      </c>
      <c r="E1123" s="4">
        <f>'[1]Acompanhamento Diário'!AE1126</f>
        <v>0.26279999999999998</v>
      </c>
      <c r="F1123" s="4">
        <f>'[1]Acompanhamento Diário'!AA1126</f>
        <v>9.7299999999999998E-2</v>
      </c>
    </row>
    <row r="1124" spans="2:6" x14ac:dyDescent="0.25">
      <c r="B1124" s="3">
        <f>'[1]Acompanhamento Diário'!A1127</f>
        <v>42302</v>
      </c>
      <c r="C1124" s="4">
        <f>'[1]Acompanhamento Diário'!B1127</f>
        <v>0.2823</v>
      </c>
      <c r="D1124" s="4">
        <f>'[1]Acompanhamento Diário'!T1127</f>
        <v>0.95530000000000004</v>
      </c>
      <c r="E1124" s="4">
        <f>'[1]Acompanhamento Diário'!AE1127</f>
        <v>0.26</v>
      </c>
      <c r="F1124" s="4">
        <f>'[1]Acompanhamento Diário'!AA1127</f>
        <v>9.5600000000000004E-2</v>
      </c>
    </row>
    <row r="1125" spans="2:6" x14ac:dyDescent="0.25">
      <c r="B1125" s="3">
        <f>'[1]Acompanhamento Diário'!A1128</f>
        <v>42303</v>
      </c>
      <c r="C1125" s="4">
        <f>'[1]Acompanhamento Diário'!B1128</f>
        <v>0.28110000000000002</v>
      </c>
      <c r="D1125" s="4">
        <f>'[1]Acompanhamento Diário'!T1128</f>
        <v>0.96120000000000005</v>
      </c>
      <c r="E1125" s="4">
        <f>'[1]Acompanhamento Diário'!AE1128</f>
        <v>0.2571</v>
      </c>
      <c r="F1125" s="4">
        <f>'[1]Acompanhamento Diário'!AA1128</f>
        <v>9.3700000000000006E-2</v>
      </c>
    </row>
    <row r="1126" spans="2:6" x14ac:dyDescent="0.25">
      <c r="B1126" s="3">
        <f>'[1]Acompanhamento Diário'!A1129</f>
        <v>42304</v>
      </c>
      <c r="C1126" s="4">
        <f>'[1]Acompanhamento Diário'!B1129</f>
        <v>0.27950000000000003</v>
      </c>
      <c r="D1126" s="4">
        <f>'[1]Acompanhamento Diário'!T1129</f>
        <v>0.96489999999999998</v>
      </c>
      <c r="E1126" s="4">
        <f>'[1]Acompanhamento Diário'!AE1129</f>
        <v>0.25330000000000003</v>
      </c>
      <c r="F1126" s="4">
        <f>'[1]Acompanhamento Diário'!AA1129</f>
        <v>9.1999999999999998E-2</v>
      </c>
    </row>
    <row r="1127" spans="2:6" x14ac:dyDescent="0.25">
      <c r="B1127" s="3">
        <f>'[1]Acompanhamento Diário'!A1130</f>
        <v>42305</v>
      </c>
      <c r="C1127" s="4">
        <f>'[1]Acompanhamento Diário'!B1130</f>
        <v>0.27889999999999998</v>
      </c>
      <c r="D1127" s="4">
        <f>'[1]Acompanhamento Diário'!T1130</f>
        <v>0.96609999999999996</v>
      </c>
      <c r="E1127" s="4">
        <f>'[1]Acompanhamento Diário'!AE1130</f>
        <v>0.25059999999999999</v>
      </c>
      <c r="F1127" s="4">
        <f>'[1]Acompanhamento Diário'!AA1130</f>
        <v>0.09</v>
      </c>
    </row>
    <row r="1128" spans="2:6" x14ac:dyDescent="0.25">
      <c r="B1128" s="3">
        <f>'[1]Acompanhamento Diário'!A1131</f>
        <v>42306</v>
      </c>
      <c r="C1128" s="4">
        <f>'[1]Acompanhamento Diário'!B1131</f>
        <v>0.27729999999999999</v>
      </c>
      <c r="D1128" s="4">
        <f>'[1]Acompanhamento Diário'!T1131</f>
        <v>0.9677</v>
      </c>
      <c r="E1128" s="4">
        <f>'[1]Acompanhamento Diário'!AE1131</f>
        <v>0.24740000000000001</v>
      </c>
      <c r="F1128" s="4">
        <f>'[1]Acompanhamento Diário'!AA1131</f>
        <v>8.8599999999999998E-2</v>
      </c>
    </row>
    <row r="1129" spans="2:6" x14ac:dyDescent="0.25">
      <c r="B1129" s="3">
        <f>'[1]Acompanhamento Diário'!A1132</f>
        <v>42307</v>
      </c>
      <c r="C1129" s="4">
        <f>'[1]Acompanhamento Diário'!B1132</f>
        <v>0.27579999999999999</v>
      </c>
      <c r="D1129" s="4">
        <f>'[1]Acompanhamento Diário'!T1132</f>
        <v>0.96799999999999997</v>
      </c>
      <c r="E1129" s="4">
        <f>'[1]Acompanhamento Diário'!AE1132</f>
        <v>0.24510000000000001</v>
      </c>
      <c r="F1129" s="4">
        <f>'[1]Acompanhamento Diário'!AA1132</f>
        <v>8.7300000000000003E-2</v>
      </c>
    </row>
    <row r="1130" spans="2:6" x14ac:dyDescent="0.25">
      <c r="B1130" s="3">
        <f>'[1]Acompanhamento Diário'!A1133</f>
        <v>42308</v>
      </c>
      <c r="C1130" s="4">
        <f>'[1]Acompanhamento Diário'!B1133</f>
        <v>0.27560000000000001</v>
      </c>
      <c r="D1130" s="4">
        <f>'[1]Acompanhamento Diário'!T1133</f>
        <v>0.96860000000000002</v>
      </c>
      <c r="E1130" s="4">
        <f>'[1]Acompanhamento Diário'!AE1133</f>
        <v>0.24360000000000001</v>
      </c>
      <c r="F1130" s="4">
        <f>'[1]Acompanhamento Diário'!AA1133</f>
        <v>8.6099999999999996E-2</v>
      </c>
    </row>
    <row r="1131" spans="2:6" x14ac:dyDescent="0.25">
      <c r="B1131" s="3">
        <f>'[1]Acompanhamento Diário'!A1134</f>
        <v>42309</v>
      </c>
      <c r="C1131" s="4">
        <f>'[1]Acompanhamento Diário'!B1134</f>
        <v>0.27610000000000001</v>
      </c>
      <c r="D1131" s="4">
        <f>'[1]Acompanhamento Diário'!T1134</f>
        <v>0.96950000000000003</v>
      </c>
      <c r="E1131" s="4">
        <f>'[1]Acompanhamento Diário'!AE1134</f>
        <v>0.24229999999999999</v>
      </c>
      <c r="F1131" s="4">
        <f>'[1]Acompanhamento Diário'!AA1134</f>
        <v>8.4699999999999998E-2</v>
      </c>
    </row>
    <row r="1132" spans="2:6" x14ac:dyDescent="0.25">
      <c r="B1132" s="3">
        <f>'[1]Acompanhamento Diário'!A1135</f>
        <v>42310</v>
      </c>
      <c r="C1132" s="4">
        <f>'[1]Acompanhamento Diário'!B1135</f>
        <v>0.27689999999999998</v>
      </c>
      <c r="D1132" s="4">
        <f>'[1]Acompanhamento Diário'!T1135</f>
        <v>0.97240000000000004</v>
      </c>
      <c r="E1132" s="4">
        <f>'[1]Acompanhamento Diário'!AE1135</f>
        <v>0.24149999999999999</v>
      </c>
      <c r="F1132" s="4">
        <f>'[1]Acompanhamento Diário'!AA1135</f>
        <v>8.3299999999999999E-2</v>
      </c>
    </row>
    <row r="1133" spans="2:6" x14ac:dyDescent="0.25">
      <c r="B1133" s="3">
        <f>'[1]Acompanhamento Diário'!A1136</f>
        <v>42311</v>
      </c>
      <c r="C1133" s="4">
        <f>'[1]Acompanhamento Diário'!B1136</f>
        <v>0.27610000000000001</v>
      </c>
      <c r="D1133" s="4">
        <f>'[1]Acompanhamento Diário'!T1136</f>
        <v>0.97260000000000002</v>
      </c>
      <c r="E1133" s="4">
        <f>'[1]Acompanhamento Diário'!AE1136</f>
        <v>0.23949999999999999</v>
      </c>
      <c r="F1133" s="4">
        <f>'[1]Acompanhamento Diário'!AA1136</f>
        <v>8.0100000000000005E-2</v>
      </c>
    </row>
    <row r="1134" spans="2:6" x14ac:dyDescent="0.25">
      <c r="B1134" s="3">
        <f>'[1]Acompanhamento Diário'!A1137</f>
        <v>42312</v>
      </c>
      <c r="C1134" s="4">
        <f>'[1]Acompanhamento Diário'!B1137</f>
        <v>0.27579999999999999</v>
      </c>
      <c r="D1134" s="4">
        <f>'[1]Acompanhamento Diário'!T1137</f>
        <v>0.97260000000000002</v>
      </c>
      <c r="E1134" s="4">
        <f>'[1]Acompanhamento Diário'!AE1137</f>
        <v>0.2369</v>
      </c>
      <c r="F1134" s="4">
        <f>'[1]Acompanhamento Diário'!AA1137</f>
        <v>7.8600000000000003E-2</v>
      </c>
    </row>
    <row r="1135" spans="2:6" x14ac:dyDescent="0.25">
      <c r="B1135" s="3">
        <f>'[1]Acompanhamento Diário'!A1138</f>
        <v>42313</v>
      </c>
      <c r="C1135" s="4">
        <f>'[1]Acompanhamento Diário'!B1138</f>
        <v>0.27600000000000002</v>
      </c>
      <c r="D1135" s="4">
        <f>'[1]Acompanhamento Diário'!T1138</f>
        <v>0.97319999999999995</v>
      </c>
      <c r="E1135" s="4">
        <f>'[1]Acompanhamento Diário'!AE1138</f>
        <v>0.2339</v>
      </c>
      <c r="F1135" s="4">
        <f>'[1]Acompanhamento Diário'!AA1138</f>
        <v>7.7200000000000005E-2</v>
      </c>
    </row>
    <row r="1136" spans="2:6" x14ac:dyDescent="0.25">
      <c r="B1136" s="3">
        <f>'[1]Acompanhamento Diário'!A1139</f>
        <v>42314</v>
      </c>
      <c r="C1136" s="4">
        <f>'[1]Acompanhamento Diário'!B1139</f>
        <v>0.27600000000000002</v>
      </c>
      <c r="D1136" s="4">
        <f>'[1]Acompanhamento Diário'!T1139</f>
        <v>0.97199999999999998</v>
      </c>
      <c r="E1136" s="4">
        <f>'[1]Acompanhamento Diário'!AE1139</f>
        <v>0.2311</v>
      </c>
      <c r="F1136" s="4">
        <f>'[1]Acompanhamento Diário'!AA1139</f>
        <v>7.5800000000000006E-2</v>
      </c>
    </row>
    <row r="1137" spans="2:6" x14ac:dyDescent="0.25">
      <c r="B1137" s="3">
        <f>'[1]Acompanhamento Diário'!A1140</f>
        <v>42315</v>
      </c>
      <c r="C1137" s="4">
        <f>'[1]Acompanhamento Diário'!B1140</f>
        <v>0.27679999999999999</v>
      </c>
      <c r="D1137" s="4">
        <f>'[1]Acompanhamento Diário'!T1140</f>
        <v>0.97219999999999995</v>
      </c>
      <c r="E1137" s="4">
        <f>'[1]Acompanhamento Diário'!AE1140</f>
        <v>0.2298</v>
      </c>
      <c r="F1137" s="4">
        <f>'[1]Acompanhamento Diário'!AA1140</f>
        <v>7.4200000000000002E-2</v>
      </c>
    </row>
    <row r="1138" spans="2:6" x14ac:dyDescent="0.25">
      <c r="B1138" s="3">
        <f>'[1]Acompanhamento Diário'!A1141</f>
        <v>42316</v>
      </c>
      <c r="C1138" s="4">
        <f>'[1]Acompanhamento Diário'!B1141</f>
        <v>0.27750000000000002</v>
      </c>
      <c r="D1138" s="4">
        <f>'[1]Acompanhamento Diário'!T1141</f>
        <v>0.97470000000000001</v>
      </c>
      <c r="E1138" s="4">
        <f>'[1]Acompanhamento Diário'!AE1141</f>
        <v>0.22800000000000001</v>
      </c>
      <c r="F1138" s="4">
        <f>'[1]Acompanhamento Diário'!AA1141</f>
        <v>7.2599999999999998E-2</v>
      </c>
    </row>
    <row r="1139" spans="2:6" x14ac:dyDescent="0.25">
      <c r="B1139" s="3">
        <f>'[1]Acompanhamento Diário'!A1142</f>
        <v>42317</v>
      </c>
      <c r="C1139" s="4">
        <f>'[1]Acompanhamento Diário'!B1142</f>
        <v>0.27639999999999998</v>
      </c>
      <c r="D1139" s="4">
        <f>'[1]Acompanhamento Diário'!T1142</f>
        <v>0.97289999999999999</v>
      </c>
      <c r="E1139" s="4">
        <f>'[1]Acompanhamento Diário'!AE1142</f>
        <v>0.22550000000000001</v>
      </c>
      <c r="F1139" s="4">
        <f>'[1]Acompanhamento Diário'!AA1142</f>
        <v>7.0499999999999993E-2</v>
      </c>
    </row>
    <row r="1140" spans="2:6" x14ac:dyDescent="0.25">
      <c r="B1140" s="3">
        <f>'[1]Acompanhamento Diário'!A1143</f>
        <v>42318</v>
      </c>
      <c r="C1140" s="4">
        <f>'[1]Acompanhamento Diário'!B1143</f>
        <v>0.27539999999999998</v>
      </c>
      <c r="D1140" s="4">
        <f>'[1]Acompanhamento Diário'!T1143</f>
        <v>0.97260000000000002</v>
      </c>
      <c r="E1140" s="4">
        <f>'[1]Acompanhamento Diário'!AE1143</f>
        <v>0.223</v>
      </c>
      <c r="F1140" s="4">
        <f>'[1]Acompanhamento Diário'!AA1143</f>
        <v>6.8500000000000005E-2</v>
      </c>
    </row>
    <row r="1141" spans="2:6" x14ac:dyDescent="0.25">
      <c r="B1141" s="3">
        <f>'[1]Acompanhamento Diário'!A1144</f>
        <v>42319</v>
      </c>
      <c r="C1141" s="4">
        <f>'[1]Acompanhamento Diário'!B1144</f>
        <v>0.2742</v>
      </c>
      <c r="D1141" s="4">
        <f>'[1]Acompanhamento Diário'!T1144</f>
        <v>0.97150000000000003</v>
      </c>
      <c r="E1141" s="4">
        <f>'[1]Acompanhamento Diário'!AE1144</f>
        <v>0.2208</v>
      </c>
      <c r="F1141" s="4">
        <f>'[1]Acompanhamento Diário'!AA1144</f>
        <v>6.6500000000000004E-2</v>
      </c>
    </row>
    <row r="1142" spans="2:6" x14ac:dyDescent="0.25">
      <c r="B1142" s="3">
        <f>'[1]Acompanhamento Diário'!A1145</f>
        <v>42320</v>
      </c>
      <c r="C1142" s="4">
        <f>'[1]Acompanhamento Diário'!B1145</f>
        <v>0.2732</v>
      </c>
      <c r="D1142" s="4">
        <f>'[1]Acompanhamento Diário'!T1145</f>
        <v>0.97219999999999995</v>
      </c>
      <c r="E1142" s="4">
        <f>'[1]Acompanhamento Diário'!AE1145</f>
        <v>0.21829999999999999</v>
      </c>
      <c r="F1142" s="4">
        <f>'[1]Acompanhamento Diário'!AA1145</f>
        <v>6.5100000000000005E-2</v>
      </c>
    </row>
    <row r="1143" spans="2:6" x14ac:dyDescent="0.25">
      <c r="B1143" s="3">
        <f>'[1]Acompanhamento Diário'!A1146</f>
        <v>42321</v>
      </c>
      <c r="C1143" s="4">
        <f>'[1]Acompanhamento Diário'!B1146</f>
        <v>0.2717</v>
      </c>
      <c r="D1143" s="4">
        <f>'[1]Acompanhamento Diário'!T1146</f>
        <v>0.97570000000000001</v>
      </c>
      <c r="E1143" s="4">
        <f>'[1]Acompanhamento Diário'!AE1146</f>
        <v>0.215</v>
      </c>
      <c r="F1143" s="4">
        <f>'[1]Acompanhamento Diário'!AA1146</f>
        <v>6.3700000000000007E-2</v>
      </c>
    </row>
    <row r="1144" spans="2:6" x14ac:dyDescent="0.25">
      <c r="B1144" s="3">
        <f>'[1]Acompanhamento Diário'!A1147</f>
        <v>42322</v>
      </c>
      <c r="C1144" s="4">
        <f>'[1]Acompanhamento Diário'!B1147</f>
        <v>0.27110000000000001</v>
      </c>
      <c r="D1144" s="4">
        <f>'[1]Acompanhamento Diário'!T1147</f>
        <v>0.97609999999999997</v>
      </c>
      <c r="E1144" s="4">
        <f>'[1]Acompanhamento Diário'!AE1147</f>
        <v>0.21260000000000001</v>
      </c>
      <c r="F1144" s="4">
        <f>'[1]Acompanhamento Diário'!AA1147</f>
        <v>6.2700000000000006E-2</v>
      </c>
    </row>
    <row r="1145" spans="2:6" x14ac:dyDescent="0.25">
      <c r="B1145" s="3">
        <f>'[1]Acompanhamento Diário'!A1148</f>
        <v>42323</v>
      </c>
      <c r="C1145" s="4">
        <f>'[1]Acompanhamento Diário'!B1148</f>
        <v>0.27160000000000001</v>
      </c>
      <c r="D1145" s="4">
        <f>'[1]Acompanhamento Diário'!T1148</f>
        <v>0.97609999999999997</v>
      </c>
      <c r="E1145" s="4">
        <f>'[1]Acompanhamento Diário'!AE1148</f>
        <v>0.2112</v>
      </c>
      <c r="F1145" s="4">
        <f>'[1]Acompanhamento Diário'!AA1148</f>
        <v>6.13E-2</v>
      </c>
    </row>
    <row r="1146" spans="2:6" x14ac:dyDescent="0.25">
      <c r="B1146" s="3">
        <f>'[1]Acompanhamento Diário'!A1149</f>
        <v>42324</v>
      </c>
      <c r="C1146" s="4">
        <f>'[1]Acompanhamento Diário'!B1149</f>
        <v>0.27089999999999997</v>
      </c>
      <c r="D1146" s="4">
        <f>'[1]Acompanhamento Diário'!T1149</f>
        <v>0.97599999999999998</v>
      </c>
      <c r="E1146" s="4">
        <f>'[1]Acompanhamento Diário'!AE1149</f>
        <v>0.2084</v>
      </c>
      <c r="F1146" s="4">
        <f>'[1]Acompanhamento Diário'!AA1149</f>
        <v>0.06</v>
      </c>
    </row>
    <row r="1147" spans="2:6" x14ac:dyDescent="0.25">
      <c r="B1147" s="3">
        <f>'[1]Acompanhamento Diário'!A1150</f>
        <v>42325</v>
      </c>
      <c r="C1147" s="4">
        <f>'[1]Acompanhamento Diário'!B1150</f>
        <v>0.2707</v>
      </c>
      <c r="D1147" s="4">
        <f>'[1]Acompanhamento Diário'!T1150</f>
        <v>0.97309999999999997</v>
      </c>
      <c r="E1147" s="4">
        <f>'[1]Acompanhamento Diário'!AE1150</f>
        <v>0.20660000000000001</v>
      </c>
      <c r="F1147" s="4">
        <f>'[1]Acompanhamento Diário'!AA1150</f>
        <v>5.8700000000000002E-2</v>
      </c>
    </row>
    <row r="1148" spans="2:6" x14ac:dyDescent="0.25">
      <c r="B1148" s="3">
        <f>'[1]Acompanhamento Diário'!A1151</f>
        <v>42326</v>
      </c>
      <c r="C1148" s="4">
        <f>'[1]Acompanhamento Diário'!B1151</f>
        <v>0.27010000000000001</v>
      </c>
      <c r="D1148" s="4">
        <f>'[1]Acompanhamento Diário'!T1151</f>
        <v>0.96940000000000004</v>
      </c>
      <c r="E1148" s="4">
        <f>'[1]Acompanhamento Diário'!AE1151</f>
        <v>0.2039</v>
      </c>
      <c r="F1148" s="4">
        <f>'[1]Acompanhamento Diário'!AA1151</f>
        <v>5.8500000000000003E-2</v>
      </c>
    </row>
    <row r="1149" spans="2:6" x14ac:dyDescent="0.25">
      <c r="B1149" s="3">
        <f>'[1]Acompanhamento Diário'!A1152</f>
        <v>42327</v>
      </c>
      <c r="C1149" s="4">
        <f>'[1]Acompanhamento Diário'!B1152</f>
        <v>0.26889999999999997</v>
      </c>
      <c r="D1149" s="4">
        <f>'[1]Acompanhamento Diário'!T1152</f>
        <v>0.96589999999999998</v>
      </c>
      <c r="E1149" s="4">
        <f>'[1]Acompanhamento Diário'!AE1152</f>
        <v>0.20169999999999999</v>
      </c>
      <c r="F1149" s="4">
        <f>'[1]Acompanhamento Diário'!AA1152</f>
        <v>5.7099999999999998E-2</v>
      </c>
    </row>
    <row r="1150" spans="2:6" x14ac:dyDescent="0.25">
      <c r="B1150" s="3">
        <f>'[1]Acompanhamento Diário'!A1153</f>
        <v>42328</v>
      </c>
      <c r="C1150" s="4">
        <f>'[1]Acompanhamento Diário'!B1153</f>
        <v>0.26979999999999998</v>
      </c>
      <c r="D1150" s="4">
        <f>'[1]Acompanhamento Diário'!T1153</f>
        <v>0.96440000000000003</v>
      </c>
      <c r="E1150" s="4">
        <f>'[1]Acompanhamento Diário'!AE1153</f>
        <v>0.20050000000000001</v>
      </c>
      <c r="F1150" s="4">
        <f>'[1]Acompanhamento Diário'!AA1153</f>
        <v>5.62E-2</v>
      </c>
    </row>
    <row r="1151" spans="2:6" x14ac:dyDescent="0.25">
      <c r="B1151" s="3">
        <f>'[1]Acompanhamento Diário'!A1154</f>
        <v>42329</v>
      </c>
      <c r="C1151" s="4">
        <f>'[1]Acompanhamento Diário'!B1154</f>
        <v>0.2712</v>
      </c>
      <c r="D1151" s="4">
        <f>'[1]Acompanhamento Diário'!T1154</f>
        <v>0.96609999999999996</v>
      </c>
      <c r="E1151" s="4">
        <f>'[1]Acompanhamento Diário'!AE1154</f>
        <v>0.19969999999999999</v>
      </c>
      <c r="F1151" s="4">
        <f>'[1]Acompanhamento Diário'!AA1154</f>
        <v>5.57E-2</v>
      </c>
    </row>
    <row r="1152" spans="2:6" x14ac:dyDescent="0.25">
      <c r="B1152" s="3">
        <f>'[1]Acompanhamento Diário'!A1155</f>
        <v>42330</v>
      </c>
      <c r="C1152" s="4">
        <f>'[1]Acompanhamento Diário'!B1155</f>
        <v>0.27250000000000002</v>
      </c>
      <c r="D1152" s="4">
        <f>'[1]Acompanhamento Diário'!T1155</f>
        <v>0.96740000000000004</v>
      </c>
      <c r="E1152" s="4">
        <f>'[1]Acompanhamento Diário'!AE1155</f>
        <v>0.19950000000000001</v>
      </c>
      <c r="F1152" s="4">
        <f>'[1]Acompanhamento Diário'!AA1155</f>
        <v>5.5100000000000003E-2</v>
      </c>
    </row>
    <row r="1153" spans="2:6" x14ac:dyDescent="0.25">
      <c r="B1153" s="3">
        <f>'[1]Acompanhamento Diário'!A1156</f>
        <v>42331</v>
      </c>
      <c r="C1153" s="4">
        <f>'[1]Acompanhamento Diário'!B1156</f>
        <v>0.27300000000000002</v>
      </c>
      <c r="D1153" s="4">
        <f>'[1]Acompanhamento Diário'!T1156</f>
        <v>0.96719999999999995</v>
      </c>
      <c r="E1153" s="4">
        <f>'[1]Acompanhamento Diário'!AE1156</f>
        <v>0.19769999999999999</v>
      </c>
      <c r="F1153" s="4">
        <f>'[1]Acompanhamento Diário'!AA1156</f>
        <v>5.3900000000000003E-2</v>
      </c>
    </row>
    <row r="1154" spans="2:6" x14ac:dyDescent="0.25">
      <c r="B1154" s="3">
        <f>'[1]Acompanhamento Diário'!A1157</f>
        <v>42332</v>
      </c>
      <c r="C1154" s="4">
        <f>'[1]Acompanhamento Diário'!B1157</f>
        <v>0.27450000000000002</v>
      </c>
      <c r="D1154" s="4">
        <f>'[1]Acompanhamento Diário'!T1157</f>
        <v>0.96479999999999999</v>
      </c>
      <c r="E1154" s="4">
        <f>'[1]Acompanhamento Diário'!AE1157</f>
        <v>0.1968</v>
      </c>
      <c r="F1154" s="4">
        <f>'[1]Acompanhamento Diário'!AA1157</f>
        <v>5.3100000000000001E-2</v>
      </c>
    </row>
    <row r="1155" spans="2:6" x14ac:dyDescent="0.25">
      <c r="B1155" s="3">
        <f>'[1]Acompanhamento Diário'!A1158</f>
        <v>42333</v>
      </c>
      <c r="C1155" s="4">
        <f>'[1]Acompanhamento Diário'!B1158</f>
        <v>0.27610000000000001</v>
      </c>
      <c r="D1155" s="4">
        <f>'[1]Acompanhamento Diário'!T1158</f>
        <v>0.96750000000000003</v>
      </c>
      <c r="E1155" s="4">
        <f>'[1]Acompanhamento Diário'!AE1158</f>
        <v>0.1956</v>
      </c>
      <c r="F1155" s="4">
        <f>'[1]Acompanhamento Diário'!AA1158</f>
        <v>5.2400000000000002E-2</v>
      </c>
    </row>
    <row r="1156" spans="2:6" x14ac:dyDescent="0.25">
      <c r="B1156" s="3">
        <f>'[1]Acompanhamento Diário'!A1159</f>
        <v>42334</v>
      </c>
      <c r="C1156" s="4">
        <f>'[1]Acompanhamento Diário'!B1159</f>
        <v>0.27600000000000002</v>
      </c>
      <c r="D1156" s="4">
        <f>'[1]Acompanhamento Diário'!T1159</f>
        <v>0.96789999999999998</v>
      </c>
      <c r="E1156" s="4">
        <f>'[1]Acompanhamento Diário'!AE1159</f>
        <v>0.1943</v>
      </c>
      <c r="F1156" s="4">
        <f>'[1]Acompanhamento Diário'!AA1159</f>
        <v>5.1700000000000003E-2</v>
      </c>
    </row>
    <row r="1157" spans="2:6" x14ac:dyDescent="0.25">
      <c r="B1157" s="3">
        <f>'[1]Acompanhamento Diário'!A1160</f>
        <v>42335</v>
      </c>
      <c r="C1157" s="4">
        <f>'[1]Acompanhamento Diário'!B1160</f>
        <v>0.27510000000000001</v>
      </c>
      <c r="D1157" s="4">
        <f>'[1]Acompanhamento Diário'!T1160</f>
        <v>0.96779999999999999</v>
      </c>
      <c r="E1157" s="4">
        <f>'[1]Acompanhamento Diário'!AE1160</f>
        <v>0.19289999999999999</v>
      </c>
      <c r="F1157" s="4">
        <f>'[1]Acompanhamento Diário'!AA1160</f>
        <v>5.0700000000000002E-2</v>
      </c>
    </row>
    <row r="1158" spans="2:6" x14ac:dyDescent="0.25">
      <c r="B1158" s="3">
        <f>'[1]Acompanhamento Diário'!A1161</f>
        <v>42336</v>
      </c>
      <c r="C1158" s="4">
        <f>'[1]Acompanhamento Diário'!B1161</f>
        <v>0.27489999999999998</v>
      </c>
      <c r="D1158" s="4">
        <f>'[1]Acompanhamento Diário'!T1161</f>
        <v>0.96150000000000002</v>
      </c>
      <c r="E1158" s="4">
        <f>'[1]Acompanhamento Diário'!AE1161</f>
        <v>0.19189999999999999</v>
      </c>
      <c r="F1158" s="4">
        <f>'[1]Acompanhamento Diário'!AA1161</f>
        <v>4.9700000000000001E-2</v>
      </c>
    </row>
    <row r="1159" spans="2:6" x14ac:dyDescent="0.25">
      <c r="B1159" s="3">
        <f>'[1]Acompanhamento Diário'!A1162</f>
        <v>42337</v>
      </c>
      <c r="C1159" s="4">
        <f>'[1]Acompanhamento Diário'!B1162</f>
        <v>0.27510000000000001</v>
      </c>
      <c r="D1159" s="4">
        <f>'[1]Acompanhamento Diário'!T1162</f>
        <v>0.96319999999999995</v>
      </c>
      <c r="E1159" s="4">
        <f>'[1]Acompanhamento Diário'!AE1162</f>
        <v>0.1905</v>
      </c>
      <c r="F1159" s="4">
        <f>'[1]Acompanhamento Diário'!AA1162</f>
        <v>4.8800000000000003E-2</v>
      </c>
    </row>
    <row r="1160" spans="2:6" x14ac:dyDescent="0.25">
      <c r="B1160" s="3">
        <f>'[1]Acompanhamento Diário'!A1163</f>
        <v>42338</v>
      </c>
      <c r="C1160" s="4">
        <f>'[1]Acompanhamento Diário'!B1163</f>
        <v>0.27479999999999999</v>
      </c>
      <c r="D1160" s="4">
        <f>'[1]Acompanhamento Diário'!T1163</f>
        <v>0.96699999999999997</v>
      </c>
      <c r="E1160" s="4">
        <f>'[1]Acompanhamento Diário'!AE1163</f>
        <v>0.18840000000000001</v>
      </c>
      <c r="F1160" s="4">
        <f>'[1]Acompanhamento Diário'!AA1163</f>
        <v>4.7300000000000002E-2</v>
      </c>
    </row>
    <row r="1161" spans="2:6" x14ac:dyDescent="0.25">
      <c r="B1161" s="3">
        <f>'[1]Acompanhamento Diário'!A1164</f>
        <v>42339</v>
      </c>
      <c r="C1161" s="4">
        <f>'[1]Acompanhamento Diário'!B1164</f>
        <v>0.27560000000000001</v>
      </c>
      <c r="D1161" s="4">
        <f>'[1]Acompanhamento Diário'!T1164</f>
        <v>0.96940000000000004</v>
      </c>
      <c r="E1161" s="4">
        <f>'[1]Acompanhamento Diário'!AE1164</f>
        <v>0.18659999999999999</v>
      </c>
      <c r="F1161" s="4">
        <f>'[1]Acompanhamento Diário'!AA1164</f>
        <v>4.6300000000000001E-2</v>
      </c>
    </row>
    <row r="1162" spans="2:6" x14ac:dyDescent="0.25">
      <c r="B1162" s="3">
        <f>'[1]Acompanhamento Diário'!A1165</f>
        <v>42340</v>
      </c>
      <c r="C1162" s="4">
        <f>'[1]Acompanhamento Diário'!B1165</f>
        <v>0.27689999999999998</v>
      </c>
      <c r="D1162" s="4">
        <f>'[1]Acompanhamento Diário'!T1165</f>
        <v>0.9728</v>
      </c>
      <c r="E1162" s="4">
        <f>'[1]Acompanhamento Diário'!AE1165</f>
        <v>0.1842</v>
      </c>
      <c r="F1162" s="4">
        <f>'[1]Acompanhamento Diário'!AA1165</f>
        <v>4.6199999999999998E-2</v>
      </c>
    </row>
    <row r="1163" spans="2:6" x14ac:dyDescent="0.25">
      <c r="B1163" s="3">
        <f>'[1]Acompanhamento Diário'!A1166</f>
        <v>42341</v>
      </c>
      <c r="C1163" s="4">
        <f>'[1]Acompanhamento Diário'!B1166</f>
        <v>0.27739999999999998</v>
      </c>
      <c r="D1163" s="4">
        <f>'[1]Acompanhamento Diário'!T1166</f>
        <v>0.96919999999999995</v>
      </c>
      <c r="E1163" s="4">
        <f>'[1]Acompanhamento Diário'!AE1166</f>
        <v>0.18179999999999999</v>
      </c>
      <c r="F1163" s="4">
        <f>'[1]Acompanhamento Diário'!AA1166</f>
        <v>4.5999999999999999E-2</v>
      </c>
    </row>
    <row r="1164" spans="2:6" x14ac:dyDescent="0.25">
      <c r="B1164" s="3">
        <f>'[1]Acompanhamento Diário'!A1167</f>
        <v>42342</v>
      </c>
      <c r="C1164" s="4">
        <f>'[1]Acompanhamento Diário'!B1167</f>
        <v>0.27850000000000003</v>
      </c>
      <c r="D1164" s="4">
        <f>'[1]Acompanhamento Diário'!T1167</f>
        <v>0.96909999999999996</v>
      </c>
      <c r="E1164" s="4">
        <f>'[1]Acompanhamento Diário'!AE1167</f>
        <v>0.1792</v>
      </c>
      <c r="F1164" s="4">
        <f>'[1]Acompanhamento Diário'!AA1167</f>
        <v>4.5999999999999999E-2</v>
      </c>
    </row>
    <row r="1165" spans="2:6" x14ac:dyDescent="0.25">
      <c r="B1165" s="3">
        <f>'[1]Acompanhamento Diário'!A1168</f>
        <v>42343</v>
      </c>
      <c r="C1165" s="4">
        <f>'[1]Acompanhamento Diário'!B1168</f>
        <v>0.27979999999999999</v>
      </c>
      <c r="D1165" s="4">
        <f>'[1]Acompanhamento Diário'!T1168</f>
        <v>0.9667</v>
      </c>
      <c r="E1165" s="4">
        <f>'[1]Acompanhamento Diário'!AE1168</f>
        <v>0.1767</v>
      </c>
      <c r="F1165" s="4">
        <f>'[1]Acompanhamento Diário'!AA1168</f>
        <v>4.6600000000000003E-2</v>
      </c>
    </row>
    <row r="1166" spans="2:6" x14ac:dyDescent="0.25">
      <c r="B1166" s="3">
        <f>'[1]Acompanhamento Diário'!A1169</f>
        <v>42344</v>
      </c>
      <c r="C1166" s="4">
        <f>'[1]Acompanhamento Diário'!B1169</f>
        <v>0.28100000000000003</v>
      </c>
      <c r="D1166" s="4">
        <f>'[1]Acompanhamento Diário'!T1169</f>
        <v>0.97119999999999995</v>
      </c>
      <c r="E1166" s="4">
        <f>'[1]Acompanhamento Diário'!AE1169</f>
        <v>0.17549999999999999</v>
      </c>
      <c r="F1166" s="4">
        <f>'[1]Acompanhamento Diário'!AA1169</f>
        <v>4.7199999999999999E-2</v>
      </c>
    </row>
    <row r="1167" spans="2:6" x14ac:dyDescent="0.25">
      <c r="B1167" s="3">
        <f>'[1]Acompanhamento Diário'!A1170</f>
        <v>42345</v>
      </c>
      <c r="C1167" s="4">
        <f>'[1]Acompanhamento Diário'!B1170</f>
        <v>0.28239999999999998</v>
      </c>
      <c r="D1167" s="4">
        <f>'[1]Acompanhamento Diário'!T1170</f>
        <v>0.96830000000000005</v>
      </c>
      <c r="E1167" s="4">
        <f>'[1]Acompanhamento Diário'!AE1170</f>
        <v>0.17460000000000001</v>
      </c>
      <c r="F1167" s="4">
        <f>'[1]Acompanhamento Diário'!AA1170</f>
        <v>4.7800000000000002E-2</v>
      </c>
    </row>
    <row r="1168" spans="2:6" x14ac:dyDescent="0.25">
      <c r="B1168" s="3">
        <f>'[1]Acompanhamento Diário'!A1171</f>
        <v>42346</v>
      </c>
      <c r="C1168" s="4">
        <f>'[1]Acompanhamento Diário'!B1171</f>
        <v>0.28389999999999999</v>
      </c>
      <c r="D1168" s="4">
        <f>'[1]Acompanhamento Diário'!T1171</f>
        <v>0.97199999999999998</v>
      </c>
      <c r="E1168" s="4">
        <f>'[1]Acompanhamento Diário'!AE1171</f>
        <v>0.17419999999999999</v>
      </c>
      <c r="F1168" s="4">
        <f>'[1]Acompanhamento Diário'!AA1171</f>
        <v>4.8500000000000001E-2</v>
      </c>
    </row>
    <row r="1169" spans="2:6" x14ac:dyDescent="0.25">
      <c r="B1169" s="3">
        <f>'[1]Acompanhamento Diário'!A1172</f>
        <v>42347</v>
      </c>
      <c r="C1169" s="4">
        <f>'[1]Acompanhamento Diário'!B1172</f>
        <v>0.28410000000000002</v>
      </c>
      <c r="D1169" s="4">
        <f>'[1]Acompanhamento Diário'!T1172</f>
        <v>0.97189999999999999</v>
      </c>
      <c r="E1169" s="4">
        <f>'[1]Acompanhamento Diário'!AE1172</f>
        <v>0.1721</v>
      </c>
      <c r="F1169" s="4">
        <f>'[1]Acompanhamento Diário'!AA1172</f>
        <v>4.8899999999999999E-2</v>
      </c>
    </row>
    <row r="1170" spans="2:6" x14ac:dyDescent="0.25">
      <c r="B1170" s="3">
        <f>'[1]Acompanhamento Diário'!A1173</f>
        <v>42348</v>
      </c>
      <c r="C1170" s="4">
        <f>'[1]Acompanhamento Diário'!B1173</f>
        <v>0.28489999999999999</v>
      </c>
      <c r="D1170" s="4">
        <f>'[1]Acompanhamento Diário'!T1173</f>
        <v>0.97009999999999996</v>
      </c>
      <c r="E1170" s="4">
        <f>'[1]Acompanhamento Diário'!AE1173</f>
        <v>0.1699</v>
      </c>
      <c r="F1170" s="4">
        <f>'[1]Acompanhamento Diário'!AA1173</f>
        <v>4.9700000000000001E-2</v>
      </c>
    </row>
    <row r="1171" spans="2:6" x14ac:dyDescent="0.25">
      <c r="B1171" s="3">
        <f>'[1]Acompanhamento Diário'!A1174</f>
        <v>42349</v>
      </c>
      <c r="C1171" s="4">
        <f>'[1]Acompanhamento Diário'!B1174</f>
        <v>0.28489999999999999</v>
      </c>
      <c r="D1171" s="4">
        <f>'[1]Acompanhamento Diário'!T1174</f>
        <v>0.97140000000000004</v>
      </c>
      <c r="E1171" s="4">
        <f>'[1]Acompanhamento Diário'!AE1174</f>
        <v>0.16830000000000001</v>
      </c>
      <c r="F1171" s="4">
        <f>'[1]Acompanhamento Diário'!AA1174</f>
        <v>5.0099999999999999E-2</v>
      </c>
    </row>
    <row r="1172" spans="2:6" x14ac:dyDescent="0.25">
      <c r="B1172" s="3">
        <f>'[1]Acompanhamento Diário'!A1175</f>
        <v>42350</v>
      </c>
      <c r="C1172" s="4">
        <f>'[1]Acompanhamento Diário'!B1175</f>
        <v>0.28639999999999999</v>
      </c>
      <c r="D1172" s="4">
        <f>'[1]Acompanhamento Diário'!T1175</f>
        <v>0.97119999999999995</v>
      </c>
      <c r="E1172" s="4">
        <f>'[1]Acompanhamento Diário'!AE1175</f>
        <v>0.1668</v>
      </c>
      <c r="F1172" s="4">
        <f>'[1]Acompanhamento Diário'!AA1175</f>
        <v>5.0900000000000001E-2</v>
      </c>
    </row>
    <row r="1173" spans="2:6" x14ac:dyDescent="0.25">
      <c r="B1173" s="3">
        <f>'[1]Acompanhamento Diário'!A1176</f>
        <v>42351</v>
      </c>
      <c r="C1173" s="4">
        <f>'[1]Acompanhamento Diário'!B1176</f>
        <v>0.2878</v>
      </c>
      <c r="D1173" s="4">
        <f>'[1]Acompanhamento Diário'!T1176</f>
        <v>0.97350000000000003</v>
      </c>
      <c r="E1173" s="4">
        <f>'[1]Acompanhamento Diário'!AE1176</f>
        <v>0.16569999999999999</v>
      </c>
      <c r="F1173" s="4">
        <f>'[1]Acompanhamento Diário'!AA1176</f>
        <v>5.1499999999999997E-2</v>
      </c>
    </row>
    <row r="1174" spans="2:6" x14ac:dyDescent="0.25">
      <c r="B1174" s="3">
        <f>'[1]Acompanhamento Diário'!A1177</f>
        <v>42352</v>
      </c>
      <c r="C1174" s="4">
        <f>'[1]Acompanhamento Diário'!B1177</f>
        <v>0.28760000000000002</v>
      </c>
      <c r="D1174" s="4">
        <f>'[1]Acompanhamento Diário'!T1177</f>
        <v>0.97670000000000001</v>
      </c>
      <c r="E1174" s="4">
        <f>'[1]Acompanhamento Diário'!AE1177</f>
        <v>0.16439999999999999</v>
      </c>
      <c r="F1174" s="4">
        <f>'[1]Acompanhamento Diário'!AA1177</f>
        <v>5.1499999999999997E-2</v>
      </c>
    </row>
    <row r="1175" spans="2:6" x14ac:dyDescent="0.25">
      <c r="B1175" s="3">
        <f>'[1]Acompanhamento Diário'!A1178</f>
        <v>42353</v>
      </c>
      <c r="C1175" s="4">
        <f>'[1]Acompanhamento Diário'!B1178</f>
        <v>0.28770000000000001</v>
      </c>
      <c r="D1175" s="4">
        <f>'[1]Acompanhamento Diário'!T1178</f>
        <v>0.97750000000000004</v>
      </c>
      <c r="E1175" s="4">
        <f>'[1]Acompanhamento Diário'!AE1178</f>
        <v>0.16339999999999999</v>
      </c>
      <c r="F1175" s="4">
        <f>'[1]Acompanhamento Diário'!AA1178</f>
        <v>5.1499999999999997E-2</v>
      </c>
    </row>
    <row r="1176" spans="2:6" x14ac:dyDescent="0.25">
      <c r="B1176" s="3">
        <f>'[1]Acompanhamento Diário'!A1179</f>
        <v>42354</v>
      </c>
      <c r="C1176" s="4">
        <f>'[1]Acompanhamento Diário'!B1179</f>
        <v>0.28749999999999998</v>
      </c>
      <c r="D1176" s="4">
        <f>'[1]Acompanhamento Diário'!T1179</f>
        <v>0.97740000000000005</v>
      </c>
      <c r="E1176" s="4">
        <f>'[1]Acompanhamento Diário'!AE1179</f>
        <v>0.16170000000000001</v>
      </c>
      <c r="F1176" s="4">
        <f>'[1]Acompanhamento Diário'!AA1179</f>
        <v>5.1700000000000003E-2</v>
      </c>
    </row>
    <row r="1177" spans="2:6" x14ac:dyDescent="0.25">
      <c r="B1177" s="3">
        <f>'[1]Acompanhamento Diário'!A1180</f>
        <v>42355</v>
      </c>
      <c r="C1177" s="4">
        <f>'[1]Acompanhamento Diário'!B1180</f>
        <v>0.2873</v>
      </c>
      <c r="D1177" s="4">
        <f>'[1]Acompanhamento Diário'!T1180</f>
        <v>0.97650000000000003</v>
      </c>
      <c r="E1177" s="4">
        <f>'[1]Acompanhamento Diário'!AE1180</f>
        <v>0.16</v>
      </c>
      <c r="F1177" s="4">
        <f>'[1]Acompanhamento Diário'!AA1180</f>
        <v>5.2200000000000003E-2</v>
      </c>
    </row>
    <row r="1178" spans="2:6" x14ac:dyDescent="0.25">
      <c r="B1178" s="3">
        <f>'[1]Acompanhamento Diário'!A1181</f>
        <v>42356</v>
      </c>
      <c r="C1178" s="4">
        <f>'[1]Acompanhamento Diário'!B1181</f>
        <v>0.2868</v>
      </c>
      <c r="D1178" s="4">
        <f>'[1]Acompanhamento Diário'!T1181</f>
        <v>0.97209999999999996</v>
      </c>
      <c r="E1178" s="4">
        <f>'[1]Acompanhamento Diário'!AE1181</f>
        <v>0.15820000000000001</v>
      </c>
      <c r="F1178" s="4">
        <f>'[1]Acompanhamento Diário'!AA1181</f>
        <v>5.2699999999999997E-2</v>
      </c>
    </row>
    <row r="1179" spans="2:6" x14ac:dyDescent="0.25">
      <c r="B1179" s="3">
        <f>'[1]Acompanhamento Diário'!A1182</f>
        <v>42357</v>
      </c>
      <c r="C1179" s="4">
        <f>'[1]Acompanhamento Diário'!B1182</f>
        <v>0.2878</v>
      </c>
      <c r="D1179" s="4">
        <f>'[1]Acompanhamento Diário'!T1182</f>
        <v>0.97019999999999995</v>
      </c>
      <c r="E1179" s="4">
        <f>'[1]Acompanhamento Diário'!AE1182</f>
        <v>0.15820000000000001</v>
      </c>
      <c r="F1179" s="4">
        <f>'[1]Acompanhamento Diário'!AA1182</f>
        <v>5.2600000000000001E-2</v>
      </c>
    </row>
    <row r="1180" spans="2:6" x14ac:dyDescent="0.25">
      <c r="B1180" s="3">
        <f>'[1]Acompanhamento Diário'!A1183</f>
        <v>42358</v>
      </c>
      <c r="C1180" s="4">
        <f>'[1]Acompanhamento Diário'!B1183</f>
        <v>0.28920000000000001</v>
      </c>
      <c r="D1180" s="4">
        <f>'[1]Acompanhamento Diário'!T1183</f>
        <v>0.97309999999999997</v>
      </c>
      <c r="E1180" s="4">
        <f>'[1]Acompanhamento Diário'!AE1183</f>
        <v>0.15840000000000001</v>
      </c>
      <c r="F1180" s="4">
        <f>'[1]Acompanhamento Diário'!AA1183</f>
        <v>5.2699999999999997E-2</v>
      </c>
    </row>
    <row r="1181" spans="2:6" x14ac:dyDescent="0.25">
      <c r="B1181" s="3">
        <f>'[1]Acompanhamento Diário'!A1184</f>
        <v>42359</v>
      </c>
      <c r="C1181" s="4">
        <f>'[1]Acompanhamento Diário'!B1184</f>
        <v>0.28949999999999998</v>
      </c>
      <c r="D1181" s="4">
        <f>'[1]Acompanhamento Diário'!T1184</f>
        <v>0.97430000000000005</v>
      </c>
      <c r="E1181" s="4">
        <f>'[1]Acompanhamento Diário'!AE1184</f>
        <v>0.15759999999999999</v>
      </c>
      <c r="F1181" s="4">
        <f>'[1]Acompanhamento Diário'!AA1184</f>
        <v>5.2699999999999997E-2</v>
      </c>
    </row>
    <row r="1182" spans="2:6" x14ac:dyDescent="0.25">
      <c r="B1182" s="3">
        <f>'[1]Acompanhamento Diário'!A1185</f>
        <v>42360</v>
      </c>
      <c r="C1182" s="4">
        <f>'[1]Acompanhamento Diário'!B1185</f>
        <v>0.28970000000000001</v>
      </c>
      <c r="D1182" s="4">
        <f>'[1]Acompanhamento Diário'!T1185</f>
        <v>0.97470000000000001</v>
      </c>
      <c r="E1182" s="4">
        <f>'[1]Acompanhamento Diário'!AE1185</f>
        <v>0.15720000000000001</v>
      </c>
      <c r="F1182" s="4">
        <f>'[1]Acompanhamento Diário'!AA1185</f>
        <v>5.2600000000000001E-2</v>
      </c>
    </row>
    <row r="1183" spans="2:6" x14ac:dyDescent="0.25">
      <c r="B1183" s="3">
        <f>'[1]Acompanhamento Diário'!A1186</f>
        <v>42361</v>
      </c>
      <c r="C1183" s="4">
        <f>'[1]Acompanhamento Diário'!B1186</f>
        <v>0.28910000000000002</v>
      </c>
      <c r="D1183" s="4">
        <f>'[1]Acompanhamento Diário'!T1186</f>
        <v>0.98040000000000005</v>
      </c>
      <c r="E1183" s="4">
        <f>'[1]Acompanhamento Diário'!AE1186</f>
        <v>0.157</v>
      </c>
      <c r="F1183" s="4">
        <f>'[1]Acompanhamento Diário'!AA1186</f>
        <v>5.2499999999999998E-2</v>
      </c>
    </row>
    <row r="1184" spans="2:6" x14ac:dyDescent="0.25">
      <c r="B1184" s="3">
        <f>'[1]Acompanhamento Diário'!A1187</f>
        <v>42362</v>
      </c>
      <c r="C1184" s="4">
        <f>'[1]Acompanhamento Diário'!B1187</f>
        <v>0.28960000000000002</v>
      </c>
      <c r="D1184" s="4">
        <f>'[1]Acompanhamento Diário'!T1187</f>
        <v>0.98409999999999997</v>
      </c>
      <c r="E1184" s="4">
        <f>'[1]Acompanhamento Diário'!AE1187</f>
        <v>0.15640000000000001</v>
      </c>
      <c r="F1184" s="4">
        <f>'[1]Acompanhamento Diário'!AA1187</f>
        <v>5.2299999999999999E-2</v>
      </c>
    </row>
    <row r="1185" spans="2:6" x14ac:dyDescent="0.25">
      <c r="B1185" s="3">
        <f>'[1]Acompanhamento Diário'!A1188</f>
        <v>42363</v>
      </c>
      <c r="C1185" s="4">
        <f>'[1]Acompanhamento Diário'!B1188</f>
        <v>0.29049999999999998</v>
      </c>
      <c r="D1185" s="4">
        <f>'[1]Acompanhamento Diário'!T1188</f>
        <v>0.98629999999999995</v>
      </c>
      <c r="E1185" s="4">
        <f>'[1]Acompanhamento Diário'!AE1188</f>
        <v>0.156</v>
      </c>
      <c r="F1185" s="4">
        <f>'[1]Acompanhamento Diário'!AA1188</f>
        <v>5.2299999999999999E-2</v>
      </c>
    </row>
    <row r="1186" spans="2:6" x14ac:dyDescent="0.25">
      <c r="B1186" s="3">
        <f>'[1]Acompanhamento Diário'!A1189</f>
        <v>42364</v>
      </c>
      <c r="C1186" s="4">
        <f>'[1]Acompanhamento Diário'!B1189</f>
        <v>0.29170000000000001</v>
      </c>
      <c r="D1186" s="4">
        <f>'[1]Acompanhamento Diário'!T1189</f>
        <v>0.98819999999999997</v>
      </c>
      <c r="E1186" s="4">
        <f>'[1]Acompanhamento Diário'!AE1189</f>
        <v>0.15579999999999999</v>
      </c>
      <c r="F1186" s="4">
        <f>'[1]Acompanhamento Diário'!AA1189</f>
        <v>5.2299999999999999E-2</v>
      </c>
    </row>
    <row r="1187" spans="2:6" x14ac:dyDescent="0.25">
      <c r="B1187" s="3">
        <f>'[1]Acompanhamento Diário'!A1190</f>
        <v>42365</v>
      </c>
      <c r="C1187" s="4">
        <f>'[1]Acompanhamento Diário'!B1190</f>
        <v>0.29289999999999999</v>
      </c>
      <c r="D1187" s="4">
        <f>'[1]Acompanhamento Diário'!T1190</f>
        <v>0.99219999999999997</v>
      </c>
      <c r="E1187" s="4">
        <f>'[1]Acompanhamento Diário'!AE1190</f>
        <v>0.15559999999999999</v>
      </c>
      <c r="F1187" s="4">
        <f>'[1]Acompanhamento Diário'!AA1190</f>
        <v>5.2400000000000002E-2</v>
      </c>
    </row>
    <row r="1188" spans="2:6" x14ac:dyDescent="0.25">
      <c r="B1188" s="3">
        <f>'[1]Acompanhamento Diário'!A1191</f>
        <v>42366</v>
      </c>
      <c r="C1188" s="4">
        <f>'[1]Acompanhamento Diário'!B1191</f>
        <v>0.29389999999999999</v>
      </c>
      <c r="D1188" s="4">
        <f>'[1]Acompanhamento Diário'!T1191</f>
        <v>0.98819999999999997</v>
      </c>
      <c r="E1188" s="4">
        <f>'[1]Acompanhamento Diário'!AE1191</f>
        <v>0.1552</v>
      </c>
      <c r="F1188" s="4">
        <f>'[1]Acompanhamento Diário'!AA1191</f>
        <v>5.21E-2</v>
      </c>
    </row>
    <row r="1189" spans="2:6" x14ac:dyDescent="0.25">
      <c r="B1189" s="3">
        <f>'[1]Acompanhamento Diário'!A1192</f>
        <v>42367</v>
      </c>
      <c r="C1189" s="4">
        <f>'[1]Acompanhamento Diário'!B1192</f>
        <v>0.29520000000000002</v>
      </c>
      <c r="D1189" s="4">
        <f>'[1]Acompanhamento Diário'!T1192</f>
        <v>0.98409999999999997</v>
      </c>
      <c r="E1189" s="4">
        <f>'[1]Acompanhamento Diário'!AE1192</f>
        <v>0.15459999999999999</v>
      </c>
      <c r="F1189" s="4">
        <f>'[1]Acompanhamento Diário'!AA1192</f>
        <v>5.1799999999999999E-2</v>
      </c>
    </row>
    <row r="1190" spans="2:6" x14ac:dyDescent="0.25">
      <c r="B1190" s="3">
        <f>'[1]Acompanhamento Diário'!A1193</f>
        <v>42368</v>
      </c>
      <c r="C1190" s="4">
        <f>'[1]Acompanhamento Diário'!B1193</f>
        <v>0.29709999999999998</v>
      </c>
      <c r="D1190" s="4">
        <f>'[1]Acompanhamento Diário'!T1193</f>
        <v>0.98560000000000003</v>
      </c>
      <c r="E1190" s="4">
        <f>'[1]Acompanhamento Diário'!AE1193</f>
        <v>0.1542</v>
      </c>
      <c r="F1190" s="4">
        <f>'[1]Acompanhamento Diário'!AA1193</f>
        <v>5.1700000000000003E-2</v>
      </c>
    </row>
    <row r="1191" spans="2:6" x14ac:dyDescent="0.25">
      <c r="B1191" s="3">
        <f>'[1]Acompanhamento Diário'!A1194</f>
        <v>42369</v>
      </c>
      <c r="C1191" s="4">
        <f>'[1]Acompanhamento Diário'!B1194</f>
        <v>0.29820000000000002</v>
      </c>
      <c r="D1191" s="4">
        <f>'[1]Acompanhamento Diário'!T1194</f>
        <v>0.98360000000000003</v>
      </c>
      <c r="E1191" s="4">
        <f>'[1]Acompanhamento Diário'!AE1194</f>
        <v>0.15379999999999999</v>
      </c>
      <c r="F1191" s="4">
        <f>'[1]Acompanhamento Diário'!AA1194</f>
        <v>5.1499999999999997E-2</v>
      </c>
    </row>
    <row r="1192" spans="2:6" x14ac:dyDescent="0.25">
      <c r="B1192" s="3">
        <f>'[1]Acompanhamento Diário'!A1195</f>
        <v>42370</v>
      </c>
      <c r="C1192" s="4">
        <f>'[1]Acompanhamento Diário'!B1195</f>
        <v>0.29909999999999998</v>
      </c>
      <c r="D1192" s="4">
        <f>'[1]Acompanhamento Diário'!T1195</f>
        <v>0.98119999999999996</v>
      </c>
      <c r="E1192" s="4">
        <f>'[1]Acompanhamento Diário'!AE1195</f>
        <v>0.154</v>
      </c>
      <c r="F1192" s="4">
        <f>'[1]Acompanhamento Diário'!AA1195</f>
        <v>5.1400000000000001E-2</v>
      </c>
    </row>
    <row r="1193" spans="2:6" x14ac:dyDescent="0.25">
      <c r="B1193" s="3">
        <f>'[1]Acompanhamento Diário'!A1196</f>
        <v>42371</v>
      </c>
      <c r="C1193" s="4">
        <f>'[1]Acompanhamento Diário'!B1196</f>
        <v>0.30049999999999999</v>
      </c>
      <c r="D1193" s="4">
        <f>'[1]Acompanhamento Diário'!T1196</f>
        <v>0.9768</v>
      </c>
      <c r="E1193" s="4">
        <f>'[1]Acompanhamento Diário'!AE1196</f>
        <v>0.1542</v>
      </c>
      <c r="F1193" s="4">
        <f>'[1]Acompanhamento Diário'!AA1196</f>
        <v>5.0900000000000001E-2</v>
      </c>
    </row>
    <row r="1194" spans="2:6" x14ac:dyDescent="0.25">
      <c r="B1194" s="3">
        <f>'[1]Acompanhamento Diário'!A1197</f>
        <v>42372</v>
      </c>
      <c r="C1194" s="4">
        <f>'[1]Acompanhamento Diário'!B1197</f>
        <v>0.30270000000000002</v>
      </c>
      <c r="D1194" s="4">
        <f>'[1]Acompanhamento Diário'!T1197</f>
        <v>0.97370000000000001</v>
      </c>
      <c r="E1194" s="4">
        <f>'[1]Acompanhamento Diário'!AE1197</f>
        <v>0.15459999999999999</v>
      </c>
      <c r="F1194" s="4">
        <f>'[1]Acompanhamento Diário'!AA1197</f>
        <v>5.04E-2</v>
      </c>
    </row>
    <row r="1195" spans="2:6" x14ac:dyDescent="0.25">
      <c r="B1195" s="3">
        <f>'[1]Acompanhamento Diário'!A1198</f>
        <v>42373</v>
      </c>
      <c r="C1195" s="4">
        <f>'[1]Acompanhamento Diário'!B1198</f>
        <v>0.30430000000000001</v>
      </c>
      <c r="D1195" s="4">
        <f>'[1]Acompanhamento Diário'!T1198</f>
        <v>0.97430000000000005</v>
      </c>
      <c r="E1195" s="4">
        <f>'[1]Acompanhamento Diário'!AE1198</f>
        <v>0.15359999999999999</v>
      </c>
      <c r="F1195" s="4">
        <f>'[1]Acompanhamento Diário'!AA1198</f>
        <v>5.0500000000000003E-2</v>
      </c>
    </row>
    <row r="1196" spans="2:6" x14ac:dyDescent="0.25">
      <c r="B1196" s="3">
        <f>'[1]Acompanhamento Diário'!A1199</f>
        <v>42374</v>
      </c>
      <c r="C1196" s="4">
        <f>'[1]Acompanhamento Diário'!B1199</f>
        <v>0.30559999999999998</v>
      </c>
      <c r="D1196" s="4">
        <f>'[1]Acompanhamento Diário'!T1199</f>
        <v>0.97529999999999994</v>
      </c>
      <c r="E1196" s="4">
        <f>'[1]Acompanhamento Diário'!AE1199</f>
        <v>0.15210000000000001</v>
      </c>
      <c r="F1196" s="4">
        <f>'[1]Acompanhamento Diário'!AA1199</f>
        <v>5.0700000000000002E-2</v>
      </c>
    </row>
    <row r="1197" spans="2:6" x14ac:dyDescent="0.25">
      <c r="B1197" s="3">
        <f>'[1]Acompanhamento Diário'!A1200</f>
        <v>42375</v>
      </c>
      <c r="C1197" s="4">
        <f>'[1]Acompanhamento Diário'!B1200</f>
        <v>0.307</v>
      </c>
      <c r="D1197" s="4">
        <f>'[1]Acompanhamento Diário'!T1200</f>
        <v>0.97260000000000002</v>
      </c>
      <c r="E1197" s="4">
        <f>'[1]Acompanhamento Diário'!AE1200</f>
        <v>0.1515</v>
      </c>
      <c r="F1197" s="4">
        <f>'[1]Acompanhamento Diário'!AA1200</f>
        <v>5.0599999999999999E-2</v>
      </c>
    </row>
    <row r="1198" spans="2:6" x14ac:dyDescent="0.25">
      <c r="B1198" s="3">
        <f>'[1]Acompanhamento Diário'!A1201</f>
        <v>42376</v>
      </c>
      <c r="C1198" s="4">
        <f>'[1]Acompanhamento Diário'!B1201</f>
        <v>0.30840000000000001</v>
      </c>
      <c r="D1198" s="4">
        <f>'[1]Acompanhamento Diário'!T1201</f>
        <v>0.97060000000000002</v>
      </c>
      <c r="E1198" s="4">
        <f>'[1]Acompanhamento Diário'!AE1201</f>
        <v>0.1507</v>
      </c>
      <c r="F1198" s="4">
        <f>'[1]Acompanhamento Diário'!AA1201</f>
        <v>5.1799999999999999E-2</v>
      </c>
    </row>
    <row r="1199" spans="2:6" x14ac:dyDescent="0.25">
      <c r="B1199" s="3">
        <f>'[1]Acompanhamento Diário'!A1202</f>
        <v>42377</v>
      </c>
      <c r="C1199" s="4">
        <f>'[1]Acompanhamento Diário'!B1202</f>
        <v>0.30919999999999997</v>
      </c>
      <c r="D1199" s="4">
        <f>'[1]Acompanhamento Diário'!T1202</f>
        <v>0.96909999999999996</v>
      </c>
      <c r="E1199" s="4">
        <f>'[1]Acompanhamento Diário'!AE1202</f>
        <v>0.1502</v>
      </c>
      <c r="F1199" s="4">
        <f>'[1]Acompanhamento Diário'!AA1202</f>
        <v>5.2699999999999997E-2</v>
      </c>
    </row>
    <row r="1200" spans="2:6" x14ac:dyDescent="0.25">
      <c r="B1200" s="3">
        <f>'[1]Acompanhamento Diário'!A1203</f>
        <v>42378</v>
      </c>
      <c r="C1200" s="4">
        <f>'[1]Acompanhamento Diário'!B1203</f>
        <v>0.31169999999999998</v>
      </c>
      <c r="D1200" s="4">
        <f>'[1]Acompanhamento Diário'!T1203</f>
        <v>0.96919999999999995</v>
      </c>
      <c r="E1200" s="4">
        <f>'[1]Acompanhamento Diário'!AE1203</f>
        <v>0.15160000000000001</v>
      </c>
      <c r="F1200" s="4">
        <f>'[1]Acompanhamento Diário'!AA1203</f>
        <v>5.3199999999999997E-2</v>
      </c>
    </row>
    <row r="1201" spans="2:6" x14ac:dyDescent="0.25">
      <c r="B1201" s="3">
        <f>'[1]Acompanhamento Diário'!A1204</f>
        <v>42379</v>
      </c>
      <c r="C1201" s="4">
        <f>'[1]Acompanhamento Diário'!B1204</f>
        <v>0.3145</v>
      </c>
      <c r="D1201" s="4">
        <f>'[1]Acompanhamento Diário'!T1204</f>
        <v>0.96399999999999997</v>
      </c>
      <c r="E1201" s="4">
        <f>'[1]Acompanhamento Diário'!AE1204</f>
        <v>0.1537</v>
      </c>
      <c r="F1201" s="4">
        <f>'[1]Acompanhamento Diário'!AA1204</f>
        <v>5.3499999999999999E-2</v>
      </c>
    </row>
    <row r="1202" spans="2:6" x14ac:dyDescent="0.25">
      <c r="B1202" s="3">
        <f>'[1]Acompanhamento Diário'!A1205</f>
        <v>42380</v>
      </c>
      <c r="C1202" s="4">
        <f>'[1]Acompanhamento Diário'!B1205</f>
        <v>0.31840000000000002</v>
      </c>
      <c r="D1202" s="4">
        <f>'[1]Acompanhamento Diário'!T1205</f>
        <v>0.95750000000000002</v>
      </c>
      <c r="E1202" s="4">
        <f>'[1]Acompanhamento Diário'!AE1205</f>
        <v>0.1552</v>
      </c>
      <c r="F1202" s="4">
        <f>'[1]Acompanhamento Diário'!AA1205</f>
        <v>5.3199999999999997E-2</v>
      </c>
    </row>
    <row r="1203" spans="2:6" x14ac:dyDescent="0.25">
      <c r="B1203" s="3">
        <f>'[1]Acompanhamento Diário'!A1206</f>
        <v>42381</v>
      </c>
      <c r="C1203" s="4">
        <f>'[1]Acompanhamento Diário'!B1206</f>
        <v>0.32290000000000002</v>
      </c>
      <c r="D1203" s="4">
        <f>'[1]Acompanhamento Diário'!T1206</f>
        <v>0.95830000000000004</v>
      </c>
      <c r="E1203" s="4">
        <f>'[1]Acompanhamento Diário'!AE1206</f>
        <v>0.15640000000000001</v>
      </c>
      <c r="F1203" s="4">
        <f>'[1]Acompanhamento Diário'!AA1206</f>
        <v>5.3400000000000003E-2</v>
      </c>
    </row>
    <row r="1204" spans="2:6" x14ac:dyDescent="0.25">
      <c r="B1204" s="3">
        <f>'[1]Acompanhamento Diário'!A1207</f>
        <v>42382</v>
      </c>
      <c r="C1204" s="4">
        <f>'[1]Acompanhamento Diário'!B1207</f>
        <v>0.32900000000000001</v>
      </c>
      <c r="D1204" s="4">
        <f>'[1]Acompanhamento Diário'!T1207</f>
        <v>0.95879999999999999</v>
      </c>
      <c r="E1204" s="4">
        <f>'[1]Acompanhamento Diário'!AE1207</f>
        <v>0.15770000000000001</v>
      </c>
      <c r="F1204" s="4">
        <f>'[1]Acompanhamento Diário'!AA1207</f>
        <v>5.4300000000000001E-2</v>
      </c>
    </row>
    <row r="1205" spans="2:6" x14ac:dyDescent="0.25">
      <c r="B1205" s="3">
        <f>'[1]Acompanhamento Diário'!A1208</f>
        <v>42383</v>
      </c>
      <c r="C1205" s="4">
        <f>'[1]Acompanhamento Diário'!B1208</f>
        <v>0.33650000000000002</v>
      </c>
      <c r="D1205" s="4">
        <f>'[1]Acompanhamento Diário'!T1208</f>
        <v>0.95899999999999996</v>
      </c>
      <c r="E1205" s="4">
        <f>'[1]Acompanhamento Diário'!AE1208</f>
        <v>0.15920000000000001</v>
      </c>
      <c r="F1205" s="4">
        <f>'[1]Acompanhamento Diário'!AA1208</f>
        <v>5.6300000000000003E-2</v>
      </c>
    </row>
    <row r="1206" spans="2:6" x14ac:dyDescent="0.25">
      <c r="B1206" s="3">
        <f>'[1]Acompanhamento Diário'!A1209</f>
        <v>42384</v>
      </c>
      <c r="C1206" s="4">
        <f>'[1]Acompanhamento Diário'!B1209</f>
        <v>0.34560000000000002</v>
      </c>
      <c r="D1206" s="4">
        <f>'[1]Acompanhamento Diário'!T1209</f>
        <v>0.95820000000000005</v>
      </c>
      <c r="E1206" s="4">
        <f>'[1]Acompanhamento Diário'!AE1209</f>
        <v>0.16159999999999999</v>
      </c>
      <c r="F1206" s="4">
        <f>'[1]Acompanhamento Diário'!AA1209</f>
        <v>5.7599999999999998E-2</v>
      </c>
    </row>
    <row r="1207" spans="2:6" x14ac:dyDescent="0.25">
      <c r="B1207" s="3">
        <f>'[1]Acompanhamento Diário'!A1210</f>
        <v>42385</v>
      </c>
      <c r="C1207" s="4">
        <f>'[1]Acompanhamento Diário'!B1210</f>
        <v>0.35599999999999998</v>
      </c>
      <c r="D1207" s="4">
        <f>'[1]Acompanhamento Diário'!T1210</f>
        <v>0.95620000000000005</v>
      </c>
      <c r="E1207" s="4">
        <f>'[1]Acompanhamento Diário'!AE1210</f>
        <v>0.16769999999999999</v>
      </c>
      <c r="F1207" s="4">
        <f>'[1]Acompanhamento Diário'!AA1210</f>
        <v>5.9499999999999997E-2</v>
      </c>
    </row>
    <row r="1208" spans="2:6" x14ac:dyDescent="0.25">
      <c r="B1208" s="3">
        <f>'[1]Acompanhamento Diário'!A1211</f>
        <v>42386</v>
      </c>
      <c r="C1208" s="4">
        <f>'[1]Acompanhamento Diário'!B1211</f>
        <v>0.3659</v>
      </c>
      <c r="D1208" s="4">
        <f>'[1]Acompanhamento Diário'!T1211</f>
        <v>0.95760000000000001</v>
      </c>
      <c r="E1208" s="4">
        <f>'[1]Acompanhamento Diário'!AE1211</f>
        <v>0.17369999999999999</v>
      </c>
      <c r="F1208" s="4">
        <f>'[1]Acompanhamento Diário'!AA1211</f>
        <v>6.1699999999999998E-2</v>
      </c>
    </row>
    <row r="1209" spans="2:6" x14ac:dyDescent="0.25">
      <c r="B1209" s="3">
        <f>'[1]Acompanhamento Diário'!A1212</f>
        <v>42387</v>
      </c>
      <c r="C1209" s="4">
        <f>'[1]Acompanhamento Diário'!B1212</f>
        <v>0.37469999999999998</v>
      </c>
      <c r="D1209" s="4">
        <f>'[1]Acompanhamento Diário'!T1212</f>
        <v>0.95569999999999999</v>
      </c>
      <c r="E1209" s="4">
        <f>'[1]Acompanhamento Diário'!AE1212</f>
        <v>0.18110000000000001</v>
      </c>
      <c r="F1209" s="4">
        <f>'[1]Acompanhamento Diário'!AA1212</f>
        <v>6.6699999999999995E-2</v>
      </c>
    </row>
    <row r="1210" spans="2:6" x14ac:dyDescent="0.25">
      <c r="B1210" s="3">
        <f>'[1]Acompanhamento Diário'!A1213</f>
        <v>42388</v>
      </c>
      <c r="C1210" s="4">
        <f>'[1]Acompanhamento Diário'!B1213</f>
        <v>0.38350000000000001</v>
      </c>
      <c r="D1210" s="4">
        <f>'[1]Acompanhamento Diário'!T1213</f>
        <v>0.95379999999999998</v>
      </c>
      <c r="E1210" s="4">
        <f>'[1]Acompanhamento Diário'!AE1213</f>
        <v>0.18740000000000001</v>
      </c>
      <c r="F1210" s="4">
        <f>'[1]Acompanhamento Diário'!AA1213</f>
        <v>7.22E-2</v>
      </c>
    </row>
    <row r="1211" spans="2:6" x14ac:dyDescent="0.25">
      <c r="B1211" s="3">
        <f>'[1]Acompanhamento Diário'!A1214</f>
        <v>42389</v>
      </c>
      <c r="C1211" s="4">
        <f>'[1]Acompanhamento Diário'!B1214</f>
        <v>0.39140000000000003</v>
      </c>
      <c r="D1211" s="4">
        <f>'[1]Acompanhamento Diário'!T1214</f>
        <v>0.95120000000000005</v>
      </c>
      <c r="E1211" s="4">
        <f>'[1]Acompanhamento Diário'!AE1214</f>
        <v>0.19420000000000001</v>
      </c>
      <c r="F1211" s="4">
        <f>'[1]Acompanhamento Diário'!AA1214</f>
        <v>8.1000000000000003E-2</v>
      </c>
    </row>
    <row r="1212" spans="2:6" x14ac:dyDescent="0.25">
      <c r="B1212" s="3">
        <f>'[1]Acompanhamento Diário'!A1215</f>
        <v>42390</v>
      </c>
      <c r="C1212" s="4">
        <f>'[1]Acompanhamento Diário'!B1215</f>
        <v>0.39839999999999998</v>
      </c>
      <c r="D1212" s="4">
        <f>'[1]Acompanhamento Diário'!T1215</f>
        <v>0.94769999999999999</v>
      </c>
      <c r="E1212" s="4">
        <f>'[1]Acompanhamento Diário'!AE1215</f>
        <v>0.20319999999999999</v>
      </c>
      <c r="F1212" s="4">
        <f>'[1]Acompanhamento Diário'!AA1215</f>
        <v>8.9399999999999993E-2</v>
      </c>
    </row>
    <row r="1213" spans="2:6" x14ac:dyDescent="0.25">
      <c r="B1213" s="3">
        <f>'[1]Acompanhamento Diário'!A1216</f>
        <v>42391</v>
      </c>
      <c r="C1213" s="4">
        <f>'[1]Acompanhamento Diário'!B1216</f>
        <v>0.4042</v>
      </c>
      <c r="D1213" s="4">
        <f>'[1]Acompanhamento Diário'!T1216</f>
        <v>0.94330000000000003</v>
      </c>
      <c r="E1213" s="4">
        <f>'[1]Acompanhamento Diário'!AE1216</f>
        <v>0.21190000000000001</v>
      </c>
      <c r="F1213" s="4">
        <f>'[1]Acompanhamento Diário'!AA1216</f>
        <v>0.10150000000000001</v>
      </c>
    </row>
    <row r="1214" spans="2:6" x14ac:dyDescent="0.25">
      <c r="B1214" s="3">
        <f>'[1]Acompanhamento Diário'!A1217</f>
        <v>42392</v>
      </c>
      <c r="C1214" s="4">
        <f>'[1]Acompanhamento Diário'!B1217</f>
        <v>0.40970000000000001</v>
      </c>
      <c r="D1214" s="4">
        <f>'[1]Acompanhamento Diário'!T1217</f>
        <v>0.94010000000000005</v>
      </c>
      <c r="E1214" s="4">
        <f>'[1]Acompanhamento Diário'!AE1217</f>
        <v>0.2205</v>
      </c>
      <c r="F1214" s="4">
        <f>'[1]Acompanhamento Diário'!AA1217</f>
        <v>0.1109</v>
      </c>
    </row>
    <row r="1215" spans="2:6" x14ac:dyDescent="0.25">
      <c r="B1215" s="3">
        <f>'[1]Acompanhamento Diário'!A1218</f>
        <v>42393</v>
      </c>
      <c r="C1215" s="4">
        <f>'[1]Acompanhamento Diário'!B1218</f>
        <v>0.41439999999999999</v>
      </c>
      <c r="D1215" s="4">
        <f>'[1]Acompanhamento Diário'!T1218</f>
        <v>0.93969999999999998</v>
      </c>
      <c r="E1215" s="4">
        <f>'[1]Acompanhamento Diário'!AE1218</f>
        <v>0.22689999999999999</v>
      </c>
      <c r="F1215" s="4">
        <f>'[1]Acompanhamento Diário'!AA1218</f>
        <v>0.1195</v>
      </c>
    </row>
    <row r="1216" spans="2:6" x14ac:dyDescent="0.25">
      <c r="B1216" s="3">
        <f>'[1]Acompanhamento Diário'!A1219</f>
        <v>42394</v>
      </c>
      <c r="C1216" s="4">
        <f>'[1]Acompanhamento Diário'!B1219</f>
        <v>0.41770000000000002</v>
      </c>
      <c r="D1216" s="4">
        <f>'[1]Acompanhamento Diário'!T1219</f>
        <v>0.93600000000000005</v>
      </c>
      <c r="E1216" s="4">
        <f>'[1]Acompanhamento Diário'!AE1219</f>
        <v>0.2321</v>
      </c>
      <c r="F1216" s="4">
        <f>'[1]Acompanhamento Diário'!AA1219</f>
        <v>0.1283</v>
      </c>
    </row>
    <row r="1217" spans="2:6" x14ac:dyDescent="0.25">
      <c r="B1217" s="3">
        <f>'[1]Acompanhamento Diário'!A1220</f>
        <v>42395</v>
      </c>
      <c r="C1217" s="4">
        <f>'[1]Acompanhamento Diário'!B1220</f>
        <v>0.42030000000000001</v>
      </c>
      <c r="D1217" s="4">
        <f>'[1]Acompanhamento Diário'!T1220</f>
        <v>0.93100000000000005</v>
      </c>
      <c r="E1217" s="4">
        <f>'[1]Acompanhamento Diário'!AE1220</f>
        <v>0.2387</v>
      </c>
      <c r="F1217" s="4">
        <f>'[1]Acompanhamento Diário'!AA1220</f>
        <v>0.13719999999999999</v>
      </c>
    </row>
    <row r="1218" spans="2:6" x14ac:dyDescent="0.25">
      <c r="B1218" s="3">
        <f>'[1]Acompanhamento Diário'!A1221</f>
        <v>42396</v>
      </c>
      <c r="C1218" s="4">
        <f>'[1]Acompanhamento Diário'!B1221</f>
        <v>0.42499999999999999</v>
      </c>
      <c r="D1218" s="4">
        <f>'[1]Acompanhamento Diário'!T1221</f>
        <v>0.92959999999999998</v>
      </c>
      <c r="E1218" s="4">
        <f>'[1]Acompanhamento Diário'!AE1221</f>
        <v>0.24790000000000001</v>
      </c>
      <c r="F1218" s="4">
        <f>'[1]Acompanhamento Diário'!AA1221</f>
        <v>0.1467</v>
      </c>
    </row>
    <row r="1219" spans="2:6" x14ac:dyDescent="0.25">
      <c r="B1219" s="3">
        <f>'[1]Acompanhamento Diário'!A1222</f>
        <v>42397</v>
      </c>
      <c r="C1219" s="4">
        <f>'[1]Acompanhamento Diário'!B1222</f>
        <v>0.43</v>
      </c>
      <c r="D1219" s="4">
        <f>'[1]Acompanhamento Diário'!T1222</f>
        <v>0.92730000000000001</v>
      </c>
      <c r="E1219" s="4">
        <f>'[1]Acompanhamento Diário'!AE1222</f>
        <v>0.25990000000000002</v>
      </c>
      <c r="F1219" s="4">
        <f>'[1]Acompanhamento Diário'!AA1222</f>
        <v>0.15620000000000001</v>
      </c>
    </row>
    <row r="1220" spans="2:6" x14ac:dyDescent="0.25">
      <c r="B1220" s="3">
        <f>'[1]Acompanhamento Diário'!A1223</f>
        <v>42398</v>
      </c>
      <c r="C1220" s="4">
        <f>'[1]Acompanhamento Diário'!B1223</f>
        <v>0.43490000000000001</v>
      </c>
      <c r="D1220" s="4">
        <f>'[1]Acompanhamento Diário'!T1223</f>
        <v>0.92400000000000004</v>
      </c>
      <c r="E1220" s="4">
        <f>'[1]Acompanhamento Diário'!AE1223</f>
        <v>0.27189999999999998</v>
      </c>
      <c r="F1220" s="4">
        <f>'[1]Acompanhamento Diário'!AA1223</f>
        <v>0.16289999999999999</v>
      </c>
    </row>
    <row r="1221" spans="2:6" x14ac:dyDescent="0.25">
      <c r="B1221" s="3">
        <f>'[1]Acompanhamento Diário'!A1224</f>
        <v>42399</v>
      </c>
      <c r="C1221" s="4">
        <f>'[1]Acompanhamento Diário'!B1224</f>
        <v>0.43990000000000001</v>
      </c>
      <c r="D1221" s="4">
        <f>'[1]Acompanhamento Diário'!T1224</f>
        <v>0.92349999999999999</v>
      </c>
      <c r="E1221" s="4">
        <f>'[1]Acompanhamento Diário'!AE1224</f>
        <v>0.28249999999999997</v>
      </c>
      <c r="F1221" s="4">
        <f>'[1]Acompanhamento Diário'!AA1224</f>
        <v>0.16969999999999999</v>
      </c>
    </row>
    <row r="1222" spans="2:6" x14ac:dyDescent="0.25">
      <c r="B1222" s="3">
        <f>'[1]Acompanhamento Diário'!A1225</f>
        <v>42400</v>
      </c>
      <c r="C1222" s="4">
        <f>'[1]Acompanhamento Diário'!B1225</f>
        <v>0.44440000000000002</v>
      </c>
      <c r="D1222" s="4">
        <f>'[1]Acompanhamento Diário'!T1225</f>
        <v>0.93079999999999996</v>
      </c>
      <c r="E1222" s="4">
        <f>'[1]Acompanhamento Diário'!AE1225</f>
        <v>0.30330000000000001</v>
      </c>
      <c r="F1222" s="4">
        <f>'[1]Acompanhamento Diário'!AA1225</f>
        <v>0.17599999999999999</v>
      </c>
    </row>
    <row r="1223" spans="2:6" x14ac:dyDescent="0.25">
      <c r="B1223" s="3">
        <f>'[1]Acompanhamento Diário'!A1226</f>
        <v>42401</v>
      </c>
      <c r="C1223" s="4">
        <f>'[1]Acompanhamento Diário'!B1226</f>
        <v>0.4476</v>
      </c>
      <c r="D1223" s="4">
        <f>'[1]Acompanhamento Diário'!T1226</f>
        <v>0.94850000000000001</v>
      </c>
      <c r="E1223" s="4">
        <f>'[1]Acompanhamento Diário'!AE1226</f>
        <v>0.31790000000000002</v>
      </c>
      <c r="F1223" s="4">
        <f>'[1]Acompanhamento Diário'!AA1226</f>
        <v>0.1827</v>
      </c>
    </row>
    <row r="1224" spans="2:6" x14ac:dyDescent="0.25">
      <c r="B1224" s="3">
        <f>'[1]Acompanhamento Diário'!A1227</f>
        <v>42402</v>
      </c>
      <c r="C1224" s="4">
        <f>'[1]Acompanhamento Diário'!B1227</f>
        <v>0.45069999999999999</v>
      </c>
      <c r="D1224" s="4">
        <f>'[1]Acompanhamento Diário'!T1227</f>
        <v>0.96409999999999996</v>
      </c>
      <c r="E1224" s="4">
        <f>'[1]Acompanhamento Diário'!AE1227</f>
        <v>0.32840000000000003</v>
      </c>
      <c r="F1224" s="4">
        <f>'[1]Acompanhamento Diário'!AA1227</f>
        <v>0.19159999999999999</v>
      </c>
    </row>
    <row r="1225" spans="2:6" x14ac:dyDescent="0.25">
      <c r="B1225" s="3">
        <f>'[1]Acompanhamento Diário'!A1228</f>
        <v>42403</v>
      </c>
      <c r="C1225" s="4">
        <f>'[1]Acompanhamento Diário'!B1228</f>
        <v>0.45340000000000003</v>
      </c>
      <c r="D1225" s="4">
        <f>'[1]Acompanhamento Diário'!T1228</f>
        <v>0.96840000000000004</v>
      </c>
      <c r="E1225" s="4">
        <f>'[1]Acompanhamento Diário'!AE1228</f>
        <v>0.33960000000000001</v>
      </c>
      <c r="F1225" s="4">
        <f>'[1]Acompanhamento Diário'!AA1228</f>
        <v>0.1996</v>
      </c>
    </row>
    <row r="1226" spans="2:6" x14ac:dyDescent="0.25">
      <c r="B1226" s="3">
        <f>'[1]Acompanhamento Diário'!A1229</f>
        <v>42404</v>
      </c>
      <c r="C1226" s="4">
        <f>'[1]Acompanhamento Diário'!B1229</f>
        <v>0.45590000000000003</v>
      </c>
      <c r="D1226" s="4">
        <f>'[1]Acompanhamento Diário'!T1229</f>
        <v>0.97230000000000005</v>
      </c>
      <c r="E1226" s="4">
        <f>'[1]Acompanhamento Diário'!AE1229</f>
        <v>0.34820000000000001</v>
      </c>
      <c r="F1226" s="4">
        <f>'[1]Acompanhamento Diário'!AA1229</f>
        <v>0.20680000000000001</v>
      </c>
    </row>
    <row r="1227" spans="2:6" x14ac:dyDescent="0.25">
      <c r="B1227" s="3">
        <f>'[1]Acompanhamento Diário'!A1230</f>
        <v>42405</v>
      </c>
      <c r="C1227" s="4">
        <f>'[1]Acompanhamento Diário'!B1230</f>
        <v>0.4582</v>
      </c>
      <c r="D1227" s="4">
        <f>'[1]Acompanhamento Diário'!T1230</f>
        <v>0.97450000000000003</v>
      </c>
      <c r="E1227" s="4">
        <f>'[1]Acompanhamento Diário'!AE1230</f>
        <v>0.35520000000000002</v>
      </c>
      <c r="F1227" s="4">
        <f>'[1]Acompanhamento Diário'!AA1230</f>
        <v>0.2137</v>
      </c>
    </row>
    <row r="1228" spans="2:6" x14ac:dyDescent="0.25">
      <c r="B1228" s="3">
        <f>'[1]Acompanhamento Diário'!A1231</f>
        <v>42406</v>
      </c>
      <c r="C1228" s="4">
        <f>'[1]Acompanhamento Diário'!B1231</f>
        <v>0.46129999999999999</v>
      </c>
      <c r="D1228" s="4">
        <f>'[1]Acompanhamento Diário'!T1231</f>
        <v>0.9758</v>
      </c>
      <c r="E1228" s="4">
        <f>'[1]Acompanhamento Diário'!AE1231</f>
        <v>0.36309999999999998</v>
      </c>
      <c r="F1228" s="4">
        <f>'[1]Acompanhamento Diário'!AA1231</f>
        <v>0.22040000000000001</v>
      </c>
    </row>
    <row r="1229" spans="2:6" x14ac:dyDescent="0.25">
      <c r="B1229" s="3">
        <f>'[1]Acompanhamento Diário'!A1232</f>
        <v>42407</v>
      </c>
      <c r="C1229" s="4">
        <f>'[1]Acompanhamento Diário'!B1232</f>
        <v>0.46379999999999999</v>
      </c>
      <c r="D1229" s="4">
        <f>'[1]Acompanhamento Diário'!T1232</f>
        <v>0.97829999999999995</v>
      </c>
      <c r="E1229" s="4">
        <f>'[1]Acompanhamento Diário'!AE1232</f>
        <v>0.37490000000000001</v>
      </c>
      <c r="F1229" s="4">
        <f>'[1]Acompanhamento Diário'!AA1232</f>
        <v>0.22800000000000001</v>
      </c>
    </row>
    <row r="1230" spans="2:6" x14ac:dyDescent="0.25">
      <c r="B1230" s="3">
        <f>'[1]Acompanhamento Diário'!A1233</f>
        <v>42408</v>
      </c>
      <c r="C1230" s="4">
        <f>'[1]Acompanhamento Diário'!B1233</f>
        <v>0.46600000000000003</v>
      </c>
      <c r="D1230" s="4">
        <f>'[1]Acompanhamento Diário'!T1233</f>
        <v>0.97260000000000002</v>
      </c>
      <c r="E1230" s="4">
        <f>'[1]Acompanhamento Diário'!AE1233</f>
        <v>0.3851</v>
      </c>
      <c r="F1230" s="4">
        <f>'[1]Acompanhamento Diário'!AA1233</f>
        <v>0.2346</v>
      </c>
    </row>
    <row r="1231" spans="2:6" x14ac:dyDescent="0.25">
      <c r="B1231" s="3">
        <f>'[1]Acompanhamento Diário'!A1234</f>
        <v>42409</v>
      </c>
      <c r="C1231" s="4">
        <f>'[1]Acompanhamento Diário'!B1234</f>
        <v>0.46829999999999999</v>
      </c>
      <c r="D1231" s="4">
        <f>'[1]Acompanhamento Diário'!T1234</f>
        <v>0.97170000000000001</v>
      </c>
      <c r="E1231" s="4">
        <f>'[1]Acompanhamento Diário'!AE1234</f>
        <v>0.39429999999999998</v>
      </c>
      <c r="F1231" s="4">
        <f>'[1]Acompanhamento Diário'!AA1234</f>
        <v>0.2419</v>
      </c>
    </row>
    <row r="1232" spans="2:6" x14ac:dyDescent="0.25">
      <c r="B1232" s="3">
        <f>'[1]Acompanhamento Diário'!A1235</f>
        <v>42410</v>
      </c>
      <c r="C1232" s="4">
        <f>'[1]Acompanhamento Diário'!B1235</f>
        <v>0.46970000000000001</v>
      </c>
      <c r="D1232" s="4">
        <f>'[1]Acompanhamento Diário'!T1235</f>
        <v>0.97019999999999995</v>
      </c>
      <c r="E1232" s="4">
        <f>'[1]Acompanhamento Diário'!AE1235</f>
        <v>0.39510000000000001</v>
      </c>
      <c r="F1232" s="4">
        <f>'[1]Acompanhamento Diário'!AA1235</f>
        <v>0.249</v>
      </c>
    </row>
    <row r="1233" spans="2:6" x14ac:dyDescent="0.25">
      <c r="B1233" s="3">
        <f>'[1]Acompanhamento Diário'!A1236</f>
        <v>42411</v>
      </c>
      <c r="C1233" s="4">
        <f>'[1]Acompanhamento Diário'!B1236</f>
        <v>0.47149999999999997</v>
      </c>
      <c r="D1233" s="4">
        <f>'[1]Acompanhamento Diário'!T1236</f>
        <v>0.96809999999999996</v>
      </c>
      <c r="E1233" s="4">
        <f>'[1]Acompanhamento Diário'!AE1236</f>
        <v>0.39650000000000002</v>
      </c>
      <c r="F1233" s="4">
        <f>'[1]Acompanhamento Diário'!AA1236</f>
        <v>0.25459999999999999</v>
      </c>
    </row>
    <row r="1234" spans="2:6" x14ac:dyDescent="0.25">
      <c r="B1234" s="3">
        <f>'[1]Acompanhamento Diário'!A1237</f>
        <v>42412</v>
      </c>
      <c r="C1234" s="4">
        <f>'[1]Acompanhamento Diário'!B1237</f>
        <v>0.47410000000000002</v>
      </c>
      <c r="D1234" s="4">
        <f>'[1]Acompanhamento Diário'!T1237</f>
        <v>0.96579999999999999</v>
      </c>
      <c r="E1234" s="4">
        <f>'[1]Acompanhamento Diário'!AE1237</f>
        <v>0.40039999999999998</v>
      </c>
      <c r="F1234" s="4">
        <f>'[1]Acompanhamento Diário'!AA1237</f>
        <v>0.26119999999999999</v>
      </c>
    </row>
    <row r="1235" spans="2:6" x14ac:dyDescent="0.25">
      <c r="B1235" s="3">
        <f>'[1]Acompanhamento Diário'!A1238</f>
        <v>42413</v>
      </c>
      <c r="C1235" s="4">
        <f>'[1]Acompanhamento Diário'!B1238</f>
        <v>0.47670000000000001</v>
      </c>
      <c r="D1235" s="4">
        <f>'[1]Acompanhamento Diário'!T1238</f>
        <v>0.96319999999999995</v>
      </c>
      <c r="E1235" s="4">
        <f>'[1]Acompanhamento Diário'!AE1238</f>
        <v>0.40479999999999999</v>
      </c>
      <c r="F1235" s="4">
        <f>'[1]Acompanhamento Diário'!AA1238</f>
        <v>0.26719999999999999</v>
      </c>
    </row>
    <row r="1236" spans="2:6" x14ac:dyDescent="0.25">
      <c r="B1236" s="3">
        <f>'[1]Acompanhamento Diário'!A1239</f>
        <v>42414</v>
      </c>
      <c r="C1236" s="4">
        <f>'[1]Acompanhamento Diário'!B1239</f>
        <v>0.47860000000000003</v>
      </c>
      <c r="D1236" s="4">
        <f>'[1]Acompanhamento Diário'!T1239</f>
        <v>0.96360000000000001</v>
      </c>
      <c r="E1236" s="4">
        <f>'[1]Acompanhamento Diário'!AE1239</f>
        <v>0.40820000000000001</v>
      </c>
      <c r="F1236" s="4">
        <f>'[1]Acompanhamento Diário'!AA1239</f>
        <v>0.27229999999999999</v>
      </c>
    </row>
    <row r="1237" spans="2:6" x14ac:dyDescent="0.25">
      <c r="B1237" s="3">
        <f>'[1]Acompanhamento Diário'!A1240</f>
        <v>42415</v>
      </c>
      <c r="C1237" s="4">
        <f>'[1]Acompanhamento Diário'!B1240</f>
        <v>0.48060000000000003</v>
      </c>
      <c r="D1237" s="4">
        <f>'[1]Acompanhamento Diário'!T1240</f>
        <v>0.96099999999999997</v>
      </c>
      <c r="E1237" s="4">
        <f>'[1]Acompanhamento Diário'!AE1240</f>
        <v>0.40970000000000001</v>
      </c>
      <c r="F1237" s="4">
        <f>'[1]Acompanhamento Diário'!AA1240</f>
        <v>0.28149999999999997</v>
      </c>
    </row>
    <row r="1238" spans="2:6" x14ac:dyDescent="0.25">
      <c r="B1238" s="3">
        <f>'[1]Acompanhamento Diário'!A1241</f>
        <v>42416</v>
      </c>
      <c r="C1238" s="4">
        <f>'[1]Acompanhamento Diário'!B1241</f>
        <v>0.4839</v>
      </c>
      <c r="D1238" s="4">
        <f>'[1]Acompanhamento Diário'!T1241</f>
        <v>0.96089999999999998</v>
      </c>
      <c r="E1238" s="4">
        <f>'[1]Acompanhamento Diário'!AE1241</f>
        <v>0.41110000000000002</v>
      </c>
      <c r="F1238" s="4">
        <f>'[1]Acompanhamento Diário'!AA1241</f>
        <v>0.28689999999999999</v>
      </c>
    </row>
    <row r="1239" spans="2:6" x14ac:dyDescent="0.25">
      <c r="B1239" s="3">
        <f>'[1]Acompanhamento Diário'!A1242</f>
        <v>42417</v>
      </c>
      <c r="C1239" s="4">
        <f>'[1]Acompanhamento Diário'!B1242</f>
        <v>0.48609999999999998</v>
      </c>
      <c r="D1239" s="4">
        <f>'[1]Acompanhamento Diário'!T1242</f>
        <v>0.96260000000000001</v>
      </c>
      <c r="E1239" s="4">
        <f>'[1]Acompanhamento Diário'!AE1242</f>
        <v>0.41039999999999999</v>
      </c>
      <c r="F1239" s="4">
        <f>'[1]Acompanhamento Diário'!AA1242</f>
        <v>0.29210000000000003</v>
      </c>
    </row>
    <row r="1240" spans="2:6" x14ac:dyDescent="0.25">
      <c r="B1240" s="3">
        <f>'[1]Acompanhamento Diário'!A1243</f>
        <v>42418</v>
      </c>
      <c r="C1240" s="4">
        <f>'[1]Acompanhamento Diário'!B1243</f>
        <v>0.4879</v>
      </c>
      <c r="D1240" s="4">
        <f>'[1]Acompanhamento Diário'!T1243</f>
        <v>0.96160000000000001</v>
      </c>
      <c r="E1240" s="4">
        <f>'[1]Acompanhamento Diário'!AE1243</f>
        <v>0.41</v>
      </c>
      <c r="F1240" s="4">
        <f>'[1]Acompanhamento Diário'!AA1243</f>
        <v>0.29709999999999998</v>
      </c>
    </row>
    <row r="1241" spans="2:6" x14ac:dyDescent="0.25">
      <c r="B1241" s="3">
        <f>'[1]Acompanhamento Diário'!A1244</f>
        <v>42419</v>
      </c>
      <c r="C1241" s="4">
        <f>'[1]Acompanhamento Diário'!B1244</f>
        <v>0.49009999999999998</v>
      </c>
      <c r="D1241" s="4">
        <f>'[1]Acompanhamento Diário'!T1244</f>
        <v>0.95940000000000003</v>
      </c>
      <c r="E1241" s="4">
        <f>'[1]Acompanhamento Diário'!AE1244</f>
        <v>0.4118</v>
      </c>
      <c r="F1241" s="4">
        <f>'[1]Acompanhamento Diário'!AA1244</f>
        <v>0.30009999999999998</v>
      </c>
    </row>
    <row r="1242" spans="2:6" x14ac:dyDescent="0.25">
      <c r="B1242" s="3">
        <f>'[1]Acompanhamento Diário'!A1245</f>
        <v>42420</v>
      </c>
      <c r="C1242" s="4">
        <f>'[1]Acompanhamento Diário'!B1245</f>
        <v>0.49299999999999999</v>
      </c>
      <c r="D1242" s="4">
        <f>'[1]Acompanhamento Diário'!T1245</f>
        <v>0.95809999999999995</v>
      </c>
      <c r="E1242" s="4">
        <f>'[1]Acompanhamento Diário'!AE1245</f>
        <v>0.4153</v>
      </c>
      <c r="F1242" s="4">
        <f>'[1]Acompanhamento Diário'!AA1245</f>
        <v>0.30320000000000003</v>
      </c>
    </row>
    <row r="1243" spans="2:6" x14ac:dyDescent="0.25">
      <c r="B1243" s="3">
        <f>'[1]Acompanhamento Diário'!A1246</f>
        <v>42421</v>
      </c>
      <c r="C1243" s="4">
        <f>'[1]Acompanhamento Diário'!B1246</f>
        <v>0.49669999999999997</v>
      </c>
      <c r="D1243" s="4">
        <f>'[1]Acompanhamento Diário'!T1246</f>
        <v>0.96020000000000005</v>
      </c>
      <c r="E1243" s="4">
        <f>'[1]Acompanhamento Diário'!AE1246</f>
        <v>0.41949999999999998</v>
      </c>
      <c r="F1243" s="4">
        <f>'[1]Acompanhamento Diário'!AA1246</f>
        <v>0.30640000000000001</v>
      </c>
    </row>
    <row r="1244" spans="2:6" x14ac:dyDescent="0.25">
      <c r="B1244" s="3">
        <f>'[1]Acompanhamento Diário'!A1247</f>
        <v>42422</v>
      </c>
      <c r="C1244" s="4">
        <f>'[1]Acompanhamento Diário'!B1247</f>
        <v>0.49969999999999998</v>
      </c>
      <c r="D1244" s="4">
        <f>'[1]Acompanhamento Diário'!T1247</f>
        <v>0.95860000000000001</v>
      </c>
      <c r="E1244" s="4">
        <f>'[1]Acompanhamento Diário'!AE1247</f>
        <v>0.42199999999999999</v>
      </c>
      <c r="F1244" s="4">
        <f>'[1]Acompanhamento Diário'!AA1247</f>
        <v>0.30859999999999999</v>
      </c>
    </row>
    <row r="1245" spans="2:6" x14ac:dyDescent="0.25">
      <c r="B1245" s="3">
        <f>'[1]Acompanhamento Diário'!A1248</f>
        <v>42423</v>
      </c>
      <c r="C1245" s="4">
        <f>'[1]Acompanhamento Diário'!B1248</f>
        <v>0.50190000000000001</v>
      </c>
      <c r="D1245" s="4">
        <f>'[1]Acompanhamento Diário'!T1248</f>
        <v>0.95699999999999996</v>
      </c>
      <c r="E1245" s="4">
        <f>'[1]Acompanhamento Diário'!AE1248</f>
        <v>0.42270000000000002</v>
      </c>
      <c r="F1245" s="4">
        <f>'[1]Acompanhamento Diário'!AA1248</f>
        <v>0.30959999999999999</v>
      </c>
    </row>
    <row r="1246" spans="2:6" x14ac:dyDescent="0.25">
      <c r="B1246" s="3">
        <f>'[1]Acompanhamento Diário'!A1249</f>
        <v>42424</v>
      </c>
      <c r="C1246" s="4">
        <f>'[1]Acompanhamento Diário'!B1249</f>
        <v>0.50339999999999996</v>
      </c>
      <c r="D1246" s="4">
        <f>'[1]Acompanhamento Diário'!T1249</f>
        <v>0.95630000000000004</v>
      </c>
      <c r="E1246" s="4">
        <f>'[1]Acompanhamento Diário'!AE1249</f>
        <v>0.42349999999999999</v>
      </c>
      <c r="F1246" s="4">
        <f>'[1]Acompanhamento Diário'!AA1249</f>
        <v>0.31090000000000001</v>
      </c>
    </row>
    <row r="1247" spans="2:6" x14ac:dyDescent="0.25">
      <c r="B1247" s="3">
        <f>'[1]Acompanhamento Diário'!A1250</f>
        <v>42425</v>
      </c>
      <c r="C1247" s="4">
        <f>'[1]Acompanhamento Diário'!B1250</f>
        <v>0.50460000000000005</v>
      </c>
      <c r="D1247" s="4">
        <f>'[1]Acompanhamento Diário'!T1250</f>
        <v>0.95430000000000004</v>
      </c>
      <c r="E1247" s="4">
        <f>'[1]Acompanhamento Diário'!AE1250</f>
        <v>0.42359999999999998</v>
      </c>
      <c r="F1247" s="4">
        <f>'[1]Acompanhamento Diário'!AA1250</f>
        <v>0.31230000000000002</v>
      </c>
    </row>
    <row r="1248" spans="2:6" x14ac:dyDescent="0.25">
      <c r="B1248" s="3">
        <f>'[1]Acompanhamento Diário'!A1251</f>
        <v>42426</v>
      </c>
      <c r="C1248" s="4">
        <f>'[1]Acompanhamento Diário'!B1251</f>
        <v>0.50470000000000004</v>
      </c>
      <c r="D1248" s="4">
        <f>'[1]Acompanhamento Diário'!T1251</f>
        <v>0.95199999999999996</v>
      </c>
      <c r="E1248" s="4">
        <f>'[1]Acompanhamento Diário'!AE1251</f>
        <v>0.42370000000000002</v>
      </c>
      <c r="F1248" s="4">
        <f>'[1]Acompanhamento Diário'!AA1251</f>
        <v>0.31390000000000001</v>
      </c>
    </row>
    <row r="1249" spans="2:6" x14ac:dyDescent="0.25">
      <c r="B1249" s="3">
        <f>'[1]Acompanhamento Diário'!A1252</f>
        <v>42427</v>
      </c>
      <c r="C1249" s="4">
        <f>'[1]Acompanhamento Diário'!B1252</f>
        <v>0.50539999999999996</v>
      </c>
      <c r="D1249" s="4">
        <f>'[1]Acompanhamento Diário'!T1252</f>
        <v>0.9496</v>
      </c>
      <c r="E1249" s="4">
        <f>'[1]Acompanhamento Diário'!AE1252</f>
        <v>0.42499999999999999</v>
      </c>
      <c r="F1249" s="4">
        <f>'[1]Acompanhamento Diário'!AA1252</f>
        <v>0.3155</v>
      </c>
    </row>
    <row r="1250" spans="2:6" x14ac:dyDescent="0.25">
      <c r="B1250" s="3">
        <f>'[1]Acompanhamento Diário'!A1253</f>
        <v>42428</v>
      </c>
      <c r="C1250" s="4">
        <f>'[1]Acompanhamento Diário'!B1253</f>
        <v>0.50690000000000002</v>
      </c>
      <c r="D1250" s="4">
        <f>'[1]Acompanhamento Diário'!T1253</f>
        <v>0.94820000000000004</v>
      </c>
      <c r="E1250" s="4">
        <f>'[1]Acompanhamento Diário'!AE1253</f>
        <v>0.43</v>
      </c>
      <c r="F1250" s="4">
        <f>'[1]Acompanhamento Diário'!AA1253</f>
        <v>0.31559999999999999</v>
      </c>
    </row>
    <row r="1251" spans="2:6" x14ac:dyDescent="0.25">
      <c r="B1251" s="3">
        <f>'[1]Acompanhamento Diário'!A1254</f>
        <v>42429</v>
      </c>
      <c r="C1251" s="4">
        <f>'[1]Acompanhamento Diário'!B1254</f>
        <v>0.50890000000000002</v>
      </c>
      <c r="D1251" s="4">
        <f>'[1]Acompanhamento Diário'!T1254</f>
        <v>0.95120000000000005</v>
      </c>
      <c r="E1251" s="4">
        <f>'[1]Acompanhamento Diário'!AE1254</f>
        <v>0.43080000000000002</v>
      </c>
      <c r="F1251" s="4">
        <f>'[1]Acompanhamento Diário'!AA1254</f>
        <v>0.318</v>
      </c>
    </row>
    <row r="1252" spans="2:6" x14ac:dyDescent="0.25">
      <c r="B1252" s="3">
        <f>'[1]Acompanhamento Diário'!A1255</f>
        <v>42430</v>
      </c>
      <c r="C1252" s="4">
        <f>'[1]Acompanhamento Diário'!B1255</f>
        <v>0.51080000000000003</v>
      </c>
      <c r="D1252" s="4">
        <f>'[1]Acompanhamento Diário'!T1255</f>
        <v>0.95189999999999997</v>
      </c>
      <c r="E1252" s="4">
        <f>'[1]Acompanhamento Diário'!AE1255</f>
        <v>0.43359999999999999</v>
      </c>
      <c r="F1252" s="4">
        <f>'[1]Acompanhamento Diário'!AA1255</f>
        <v>0.31890000000000002</v>
      </c>
    </row>
    <row r="1253" spans="2:6" x14ac:dyDescent="0.25">
      <c r="B1253" s="3">
        <f>'[1]Acompanhamento Diário'!A1256</f>
        <v>42431</v>
      </c>
      <c r="C1253" s="4">
        <f>'[1]Acompanhamento Diário'!B1256</f>
        <v>0.51249999999999996</v>
      </c>
      <c r="D1253" s="4">
        <f>'[1]Acompanhamento Diário'!T1256</f>
        <v>0.95279999999999998</v>
      </c>
      <c r="E1253" s="4">
        <f>'[1]Acompanhamento Diário'!AE1256</f>
        <v>0.43830000000000002</v>
      </c>
      <c r="F1253" s="4">
        <f>'[1]Acompanhamento Diário'!AA1256</f>
        <v>0.32</v>
      </c>
    </row>
    <row r="1254" spans="2:6" x14ac:dyDescent="0.25">
      <c r="B1254" s="3">
        <f>'[1]Acompanhamento Diário'!A1257</f>
        <v>42432</v>
      </c>
      <c r="C1254" s="4">
        <f>'[1]Acompanhamento Diário'!B1257</f>
        <v>0.51529999999999998</v>
      </c>
      <c r="D1254" s="4">
        <f>'[1]Acompanhamento Diário'!T1257</f>
        <v>0.95520000000000005</v>
      </c>
      <c r="E1254" s="4">
        <f>'[1]Acompanhamento Diário'!AE1257</f>
        <v>0.44019999999999998</v>
      </c>
      <c r="F1254" s="4">
        <f>'[1]Acompanhamento Diário'!AA1257</f>
        <v>0.32150000000000001</v>
      </c>
    </row>
    <row r="1255" spans="2:6" x14ac:dyDescent="0.25">
      <c r="B1255" s="3">
        <f>'[1]Acompanhamento Diário'!A1258</f>
        <v>42433</v>
      </c>
      <c r="C1255" s="4">
        <f>'[1]Acompanhamento Diário'!B1258</f>
        <v>0.51819999999999999</v>
      </c>
      <c r="D1255" s="4">
        <f>'[1]Acompanhamento Diário'!T1258</f>
        <v>0.96209999999999996</v>
      </c>
      <c r="E1255" s="4">
        <f>'[1]Acompanhamento Diário'!AE1258</f>
        <v>0.44090000000000001</v>
      </c>
      <c r="F1255" s="4">
        <f>'[1]Acompanhamento Diário'!AA1258</f>
        <v>0.32290000000000002</v>
      </c>
    </row>
    <row r="1256" spans="2:6" x14ac:dyDescent="0.25">
      <c r="B1256" s="3">
        <f>'[1]Acompanhamento Diário'!A1259</f>
        <v>42434</v>
      </c>
      <c r="C1256" s="4">
        <f>'[1]Acompanhamento Diário'!B1259</f>
        <v>0.5212</v>
      </c>
      <c r="D1256" s="4">
        <f>'[1]Acompanhamento Diário'!T1259</f>
        <v>0.96799999999999997</v>
      </c>
      <c r="E1256" s="4">
        <f>'[1]Acompanhamento Diário'!AE1259</f>
        <v>0.44550000000000001</v>
      </c>
      <c r="F1256" s="4">
        <f>'[1]Acompanhamento Diário'!AA1259</f>
        <v>0.32469999999999999</v>
      </c>
    </row>
    <row r="1257" spans="2:6" x14ac:dyDescent="0.25">
      <c r="B1257" s="3">
        <f>'[1]Acompanhamento Diário'!A1260</f>
        <v>42435</v>
      </c>
      <c r="C1257" s="4">
        <f>'[1]Acompanhamento Diário'!B1260</f>
        <v>0.52470000000000006</v>
      </c>
      <c r="D1257" s="4">
        <f>'[1]Acompanhamento Diário'!T1260</f>
        <v>0.97209999999999996</v>
      </c>
      <c r="E1257" s="4">
        <f>'[1]Acompanhamento Diário'!AE1260</f>
        <v>0.45219999999999999</v>
      </c>
      <c r="F1257" s="4">
        <f>'[1]Acompanhamento Diário'!AA1260</f>
        <v>0.32550000000000001</v>
      </c>
    </row>
    <row r="1258" spans="2:6" x14ac:dyDescent="0.25">
      <c r="B1258" s="3">
        <f>'[1]Acompanhamento Diário'!A1261</f>
        <v>42436</v>
      </c>
      <c r="C1258" s="4">
        <f>'[1]Acompanhamento Diário'!B1261</f>
        <v>0.52780000000000005</v>
      </c>
      <c r="D1258" s="4">
        <f>'[1]Acompanhamento Diário'!T1261</f>
        <v>0.97460000000000002</v>
      </c>
      <c r="E1258" s="4">
        <f>'[1]Acompanhamento Diário'!AE1261</f>
        <v>0.45319999999999999</v>
      </c>
      <c r="F1258" s="4">
        <f>'[1]Acompanhamento Diário'!AA1261</f>
        <v>0.3271</v>
      </c>
    </row>
    <row r="1259" spans="2:6" x14ac:dyDescent="0.25">
      <c r="B1259" s="3">
        <f>'[1]Acompanhamento Diário'!A1262</f>
        <v>42437</v>
      </c>
      <c r="C1259" s="4">
        <f>'[1]Acompanhamento Diário'!B1262</f>
        <v>0.53090000000000004</v>
      </c>
      <c r="D1259" s="4">
        <f>'[1]Acompanhamento Diário'!T1262</f>
        <v>0.97389999999999999</v>
      </c>
      <c r="E1259" s="4">
        <f>'[1]Acompanhamento Diário'!AE1262</f>
        <v>0.45490000000000003</v>
      </c>
      <c r="F1259" s="4">
        <f>'[1]Acompanhamento Diário'!AA1262</f>
        <v>0.32819999999999999</v>
      </c>
    </row>
    <row r="1260" spans="2:6" x14ac:dyDescent="0.25">
      <c r="B1260" s="3">
        <f>'[1]Acompanhamento Diário'!A1263</f>
        <v>42438</v>
      </c>
      <c r="C1260" s="4">
        <f>'[1]Acompanhamento Diário'!B1263</f>
        <v>0.53320000000000001</v>
      </c>
      <c r="D1260" s="4">
        <f>'[1]Acompanhamento Diário'!T1263</f>
        <v>0.97489999999999999</v>
      </c>
      <c r="E1260" s="4">
        <f>'[1]Acompanhamento Diário'!AE1263</f>
        <v>0.45660000000000001</v>
      </c>
      <c r="F1260" s="4">
        <f>'[1]Acompanhamento Diário'!AA1263</f>
        <v>0.32990000000000003</v>
      </c>
    </row>
    <row r="1261" spans="2:6" x14ac:dyDescent="0.25">
      <c r="B1261" s="3">
        <f>'[1]Acompanhamento Diário'!A1264</f>
        <v>42439</v>
      </c>
      <c r="C1261" s="4">
        <f>'[1]Acompanhamento Diário'!B1264</f>
        <v>0.53620000000000001</v>
      </c>
      <c r="D1261" s="4">
        <f>'[1]Acompanhamento Diário'!T1264</f>
        <v>0.97829999999999995</v>
      </c>
      <c r="E1261" s="4">
        <f>'[1]Acompanhamento Diário'!AE1264</f>
        <v>0.46179999999999999</v>
      </c>
      <c r="F1261" s="4">
        <f>'[1]Acompanhamento Diário'!AA1264</f>
        <v>0.33119999999999999</v>
      </c>
    </row>
    <row r="1262" spans="2:6" x14ac:dyDescent="0.25">
      <c r="B1262" s="3">
        <f>'[1]Acompanhamento Diário'!A1265</f>
        <v>42440</v>
      </c>
      <c r="C1262" s="4">
        <f>'[1]Acompanhamento Diário'!B1265</f>
        <v>0.54049999999999998</v>
      </c>
      <c r="D1262" s="4">
        <f>'[1]Acompanhamento Diário'!T1265</f>
        <v>0.98240000000000005</v>
      </c>
      <c r="E1262" s="4">
        <f>'[1]Acompanhamento Diário'!AE1265</f>
        <v>0.46539999999999998</v>
      </c>
      <c r="F1262" s="4">
        <f>'[1]Acompanhamento Diário'!AA1265</f>
        <v>0.33200000000000002</v>
      </c>
    </row>
    <row r="1263" spans="2:6" x14ac:dyDescent="0.25">
      <c r="B1263" s="3">
        <f>'[1]Acompanhamento Diário'!A1266</f>
        <v>42441</v>
      </c>
      <c r="C1263" s="4">
        <f>'[1]Acompanhamento Diário'!B1266</f>
        <v>0.54620000000000002</v>
      </c>
      <c r="D1263" s="4">
        <f>'[1]Acompanhamento Diário'!T1266</f>
        <v>0.98470000000000002</v>
      </c>
      <c r="E1263" s="4">
        <f>'[1]Acompanhamento Diário'!AE1266</f>
        <v>0.47539999999999999</v>
      </c>
      <c r="F1263" s="4">
        <f>'[1]Acompanhamento Diário'!AA1266</f>
        <v>0.33250000000000002</v>
      </c>
    </row>
    <row r="1264" spans="2:6" x14ac:dyDescent="0.25">
      <c r="B1264" s="3">
        <f>'[1]Acompanhamento Diário'!A1267</f>
        <v>42442</v>
      </c>
      <c r="C1264" s="4">
        <f>'[1]Acompanhamento Diário'!B1267</f>
        <v>0.55100000000000005</v>
      </c>
      <c r="D1264" s="4">
        <f>'[1]Acompanhamento Diário'!T1267</f>
        <v>0.98419999999999996</v>
      </c>
      <c r="E1264" s="4">
        <f>'[1]Acompanhamento Diário'!AE1267</f>
        <v>0.48899999999999999</v>
      </c>
      <c r="F1264" s="4">
        <f>'[1]Acompanhamento Diário'!AA1267</f>
        <v>0.33300000000000002</v>
      </c>
    </row>
    <row r="1265" spans="2:6" x14ac:dyDescent="0.25">
      <c r="B1265" s="3">
        <f>'[1]Acompanhamento Diário'!A1268</f>
        <v>42443</v>
      </c>
      <c r="C1265" s="4">
        <f>'[1]Acompanhamento Diário'!B1268</f>
        <v>0.55430000000000001</v>
      </c>
      <c r="D1265" s="4">
        <f>'[1]Acompanhamento Diário'!T1268</f>
        <v>0.98170000000000002</v>
      </c>
      <c r="E1265" s="4">
        <f>'[1]Acompanhamento Diário'!AE1268</f>
        <v>0.49809999999999999</v>
      </c>
      <c r="F1265" s="4">
        <f>'[1]Acompanhamento Diário'!AA1268</f>
        <v>0.33339999999999997</v>
      </c>
    </row>
    <row r="1266" spans="2:6" x14ac:dyDescent="0.25">
      <c r="B1266" s="3">
        <f>'[1]Acompanhamento Diário'!A1269</f>
        <v>42444</v>
      </c>
      <c r="C1266" s="4">
        <f>'[1]Acompanhamento Diário'!B1269</f>
        <v>0.55779999999999996</v>
      </c>
      <c r="D1266" s="4">
        <f>'[1]Acompanhamento Diário'!T1269</f>
        <v>0.97819999999999996</v>
      </c>
      <c r="E1266" s="4">
        <f>'[1]Acompanhamento Diário'!AE1269</f>
        <v>0.50490000000000002</v>
      </c>
      <c r="F1266" s="4">
        <f>'[1]Acompanhamento Diário'!AA1269</f>
        <v>0.33300000000000002</v>
      </c>
    </row>
    <row r="1267" spans="2:6" x14ac:dyDescent="0.25">
      <c r="B1267" s="3">
        <f>'[1]Acompanhamento Diário'!A1270</f>
        <v>42445</v>
      </c>
      <c r="C1267" s="4">
        <f>'[1]Acompanhamento Diário'!B1270</f>
        <v>0.56010000000000004</v>
      </c>
      <c r="D1267" s="4">
        <f>'[1]Acompanhamento Diário'!T1270</f>
        <v>0.97370000000000001</v>
      </c>
      <c r="E1267" s="4">
        <f>'[1]Acompanhamento Diário'!AE1270</f>
        <v>0.51180000000000003</v>
      </c>
      <c r="F1267" s="4">
        <f>'[1]Acompanhamento Diário'!AA1270</f>
        <v>0.33250000000000002</v>
      </c>
    </row>
    <row r="1268" spans="2:6" x14ac:dyDescent="0.25">
      <c r="B1268" s="3">
        <f>'[1]Acompanhamento Diário'!A1271</f>
        <v>42446</v>
      </c>
      <c r="C1268" s="4">
        <f>'[1]Acompanhamento Diário'!B1271</f>
        <v>0.56189999999999996</v>
      </c>
      <c r="D1268" s="4">
        <f>'[1]Acompanhamento Diário'!T1271</f>
        <v>0.96730000000000005</v>
      </c>
      <c r="E1268" s="4">
        <f>'[1]Acompanhamento Diário'!AE1271</f>
        <v>0.5161</v>
      </c>
      <c r="F1268" s="4">
        <f>'[1]Acompanhamento Diário'!AA1271</f>
        <v>0.33350000000000002</v>
      </c>
    </row>
    <row r="1269" spans="2:6" x14ac:dyDescent="0.25">
      <c r="B1269" s="3">
        <f>'[1]Acompanhamento Diário'!A1272</f>
        <v>42447</v>
      </c>
      <c r="C1269" s="4">
        <f>'[1]Acompanhamento Diário'!B1272</f>
        <v>0.5625</v>
      </c>
      <c r="D1269" s="4">
        <f>'[1]Acompanhamento Diário'!T1272</f>
        <v>0.96040000000000003</v>
      </c>
      <c r="E1269" s="4">
        <f>'[1]Acompanhamento Diário'!AE1272</f>
        <v>0.51890000000000003</v>
      </c>
      <c r="F1269" s="4">
        <f>'[1]Acompanhamento Diário'!AA1272</f>
        <v>0.33389999999999997</v>
      </c>
    </row>
    <row r="1270" spans="2:6" x14ac:dyDescent="0.25">
      <c r="B1270" s="3">
        <f>'[1]Acompanhamento Diário'!A1273</f>
        <v>42448</v>
      </c>
      <c r="C1270" s="4">
        <f>'[1]Acompanhamento Diário'!B1273</f>
        <v>0.56310000000000004</v>
      </c>
      <c r="D1270" s="4">
        <f>'[1]Acompanhamento Diário'!T1273</f>
        <v>0.95569999999999999</v>
      </c>
      <c r="E1270" s="4">
        <f>'[1]Acompanhamento Diário'!AE1273</f>
        <v>0.52600000000000002</v>
      </c>
      <c r="F1270" s="4">
        <f>'[1]Acompanhamento Diário'!AA1273</f>
        <v>0.3347</v>
      </c>
    </row>
    <row r="1271" spans="2:6" x14ac:dyDescent="0.25">
      <c r="B1271" s="3">
        <f>'[1]Acompanhamento Diário'!A1274</f>
        <v>42449</v>
      </c>
      <c r="C1271" s="4">
        <f>'[1]Acompanhamento Diário'!B1274</f>
        <v>0.56410000000000005</v>
      </c>
      <c r="D1271" s="4">
        <f>'[1]Acompanhamento Diário'!T1274</f>
        <v>0.95399999999999996</v>
      </c>
      <c r="E1271" s="4">
        <f>'[1]Acompanhamento Diário'!AE1274</f>
        <v>0.53549999999999998</v>
      </c>
      <c r="F1271" s="4">
        <f>'[1]Acompanhamento Diário'!AA1274</f>
        <v>0.3352</v>
      </c>
    </row>
    <row r="1272" spans="2:6" x14ac:dyDescent="0.25">
      <c r="B1272" s="3">
        <f>'[1]Acompanhamento Diário'!A1275</f>
        <v>42450</v>
      </c>
      <c r="C1272" s="4">
        <f>'[1]Acompanhamento Diário'!B1275</f>
        <v>0.5645</v>
      </c>
      <c r="D1272" s="4">
        <f>'[1]Acompanhamento Diário'!T1275</f>
        <v>0.95140000000000002</v>
      </c>
      <c r="E1272" s="4">
        <f>'[1]Acompanhamento Diário'!AE1275</f>
        <v>0.53769999999999996</v>
      </c>
      <c r="F1272" s="4">
        <f>'[1]Acompanhamento Diário'!AA1275</f>
        <v>0.3362</v>
      </c>
    </row>
    <row r="1273" spans="2:6" x14ac:dyDescent="0.25">
      <c r="B1273" s="3">
        <f>'[1]Acompanhamento Diário'!A1276</f>
        <v>42451</v>
      </c>
      <c r="C1273" s="4">
        <f>'[1]Acompanhamento Diário'!B1276</f>
        <v>0.56489999999999996</v>
      </c>
      <c r="D1273" s="4">
        <f>'[1]Acompanhamento Diário'!T1276</f>
        <v>0.95730000000000004</v>
      </c>
      <c r="E1273" s="4">
        <f>'[1]Acompanhamento Diário'!AE1276</f>
        <v>0.53969999999999996</v>
      </c>
      <c r="F1273" s="4">
        <f>'[1]Acompanhamento Diário'!AA1276</f>
        <v>0.33789999999999998</v>
      </c>
    </row>
    <row r="1274" spans="2:6" x14ac:dyDescent="0.25">
      <c r="B1274" s="3">
        <f>'[1]Acompanhamento Diário'!A1277</f>
        <v>42452</v>
      </c>
      <c r="C1274" s="4">
        <f>'[1]Acompanhamento Diário'!B1277</f>
        <v>0.5655</v>
      </c>
      <c r="D1274" s="4">
        <f>'[1]Acompanhamento Diário'!T1277</f>
        <v>0.95979999999999999</v>
      </c>
      <c r="E1274" s="4">
        <f>'[1]Acompanhamento Diário'!AE1277</f>
        <v>0.54020000000000001</v>
      </c>
      <c r="F1274" s="4">
        <f>'[1]Acompanhamento Diário'!AA1277</f>
        <v>0.33889999999999998</v>
      </c>
    </row>
    <row r="1275" spans="2:6" x14ac:dyDescent="0.25">
      <c r="B1275" s="3">
        <f>'[1]Acompanhamento Diário'!A1278</f>
        <v>42453</v>
      </c>
      <c r="C1275" s="4">
        <f>'[1]Acompanhamento Diário'!B1278</f>
        <v>0.5675</v>
      </c>
      <c r="D1275" s="4">
        <f>'[1]Acompanhamento Diário'!T1278</f>
        <v>0.95689999999999997</v>
      </c>
      <c r="E1275" s="4">
        <f>'[1]Acompanhamento Diário'!AE1278</f>
        <v>0.54530000000000001</v>
      </c>
      <c r="F1275" s="4">
        <f>'[1]Acompanhamento Diário'!AA1278</f>
        <v>0.33979999999999999</v>
      </c>
    </row>
    <row r="1276" spans="2:6" x14ac:dyDescent="0.25">
      <c r="B1276" s="3">
        <f>'[1]Acompanhamento Diário'!A1279</f>
        <v>42454</v>
      </c>
      <c r="C1276" s="4">
        <f>'[1]Acompanhamento Diário'!B1279</f>
        <v>0.57069999999999999</v>
      </c>
      <c r="D1276" s="4">
        <f>'[1]Acompanhamento Diário'!T1279</f>
        <v>0.96299999999999997</v>
      </c>
      <c r="E1276" s="4">
        <f>'[1]Acompanhamento Diário'!AE1279</f>
        <v>0.55330000000000001</v>
      </c>
      <c r="F1276" s="4">
        <f>'[1]Acompanhamento Diário'!AA1279</f>
        <v>0.34089999999999998</v>
      </c>
    </row>
    <row r="1277" spans="2:6" x14ac:dyDescent="0.25">
      <c r="B1277" s="3">
        <f>'[1]Acompanhamento Diário'!A1280</f>
        <v>42455</v>
      </c>
      <c r="C1277" s="4">
        <f>'[1]Acompanhamento Diário'!B1280</f>
        <v>0.5736</v>
      </c>
      <c r="D1277" s="4">
        <f>'[1]Acompanhamento Diário'!T1280</f>
        <v>0.9768</v>
      </c>
      <c r="E1277" s="4">
        <f>'[1]Acompanhamento Diário'!AE1280</f>
        <v>0.5605</v>
      </c>
      <c r="F1277" s="4">
        <f>'[1]Acompanhamento Diário'!AA1280</f>
        <v>0.34200000000000003</v>
      </c>
    </row>
    <row r="1278" spans="2:6" x14ac:dyDescent="0.25">
      <c r="B1278" s="3">
        <f>'[1]Acompanhamento Diário'!A1281</f>
        <v>42456</v>
      </c>
      <c r="C1278" s="4">
        <f>'[1]Acompanhamento Diário'!B1281</f>
        <v>0.57669999999999999</v>
      </c>
      <c r="D1278" s="4">
        <f>'[1]Acompanhamento Diário'!T1281</f>
        <v>0.98060000000000003</v>
      </c>
      <c r="E1278" s="4">
        <f>'[1]Acompanhamento Diário'!AE1281</f>
        <v>0.5696</v>
      </c>
      <c r="F1278" s="4">
        <f>'[1]Acompanhamento Diário'!AA1281</f>
        <v>0.34300000000000003</v>
      </c>
    </row>
    <row r="1279" spans="2:6" x14ac:dyDescent="0.25">
      <c r="B1279" s="3">
        <f>'[1]Acompanhamento Diário'!A1282</f>
        <v>42457</v>
      </c>
      <c r="C1279" s="4">
        <f>'[1]Acompanhamento Diário'!B1282</f>
        <v>0.57879999999999998</v>
      </c>
      <c r="D1279" s="4">
        <f>'[1]Acompanhamento Diário'!T1282</f>
        <v>0.98109999999999997</v>
      </c>
      <c r="E1279" s="4">
        <f>'[1]Acompanhamento Diário'!AE1282</f>
        <v>0.57379999999999998</v>
      </c>
      <c r="F1279" s="4">
        <f>'[1]Acompanhamento Diário'!AA1282</f>
        <v>0.34399999999999997</v>
      </c>
    </row>
    <row r="1280" spans="2:6" x14ac:dyDescent="0.25">
      <c r="B1280" s="3">
        <f>'[1]Acompanhamento Diário'!A1283</f>
        <v>42458</v>
      </c>
      <c r="C1280" s="4">
        <f>'[1]Acompanhamento Diário'!B1283</f>
        <v>0.5806</v>
      </c>
      <c r="D1280" s="4">
        <f>'[1]Acompanhamento Diário'!T1283</f>
        <v>0.98099999999999998</v>
      </c>
      <c r="E1280" s="4">
        <f>'[1]Acompanhamento Diário'!AE1283</f>
        <v>0.5766</v>
      </c>
      <c r="F1280" s="4">
        <f>'[1]Acompanhamento Diário'!AA1283</f>
        <v>0.34510000000000002</v>
      </c>
    </row>
    <row r="1281" spans="2:6" x14ac:dyDescent="0.25">
      <c r="B1281" s="3">
        <f>'[1]Acompanhamento Diário'!A1284</f>
        <v>42459</v>
      </c>
      <c r="C1281" s="4">
        <f>'[1]Acompanhamento Diário'!B1284</f>
        <v>0.58169999999999999</v>
      </c>
      <c r="D1281" s="4">
        <f>'[1]Acompanhamento Diário'!T1284</f>
        <v>0.97950000000000004</v>
      </c>
      <c r="E1281" s="4">
        <f>'[1]Acompanhamento Diário'!AE1284</f>
        <v>0.57920000000000005</v>
      </c>
      <c r="F1281" s="4">
        <f>'[1]Acompanhamento Diário'!AA1284</f>
        <v>0.34549999999999997</v>
      </c>
    </row>
    <row r="1282" spans="2:6" x14ac:dyDescent="0.25">
      <c r="B1282" s="3">
        <f>'[1]Acompanhamento Diário'!A1285</f>
        <v>42460</v>
      </c>
      <c r="C1282" s="4">
        <f>'[1]Acompanhamento Diário'!B1285</f>
        <v>0.58279999999999998</v>
      </c>
      <c r="D1282" s="4">
        <f>'[1]Acompanhamento Diário'!T1285</f>
        <v>0.97599999999999998</v>
      </c>
      <c r="E1282" s="4">
        <f>'[1]Acompanhamento Diário'!AE1285</f>
        <v>0.58399999999999996</v>
      </c>
      <c r="F1282" s="4">
        <f>'[1]Acompanhamento Diário'!AA1285</f>
        <v>0.34660000000000002</v>
      </c>
    </row>
    <row r="1283" spans="2:6" x14ac:dyDescent="0.25">
      <c r="B1283" s="3">
        <f>'[1]Acompanhamento Diário'!A1286</f>
        <v>42461</v>
      </c>
      <c r="C1283" s="4">
        <f>'[1]Acompanhamento Diário'!B1286</f>
        <v>0.58379999999999999</v>
      </c>
      <c r="D1283" s="4">
        <f>'[1]Acompanhamento Diário'!T1286</f>
        <v>0.97209999999999996</v>
      </c>
      <c r="E1283" s="4">
        <f>'[1]Acompanhamento Diário'!AE1286</f>
        <v>0.58919999999999995</v>
      </c>
      <c r="F1283" s="4">
        <f>'[1]Acompanhamento Diário'!AA1286</f>
        <v>0.34770000000000001</v>
      </c>
    </row>
    <row r="1284" spans="2:6" x14ac:dyDescent="0.25">
      <c r="B1284" s="3">
        <f>'[1]Acompanhamento Diário'!A1287</f>
        <v>42462</v>
      </c>
      <c r="C1284" s="4">
        <f>'[1]Acompanhamento Diário'!B1287</f>
        <v>0.58560000000000001</v>
      </c>
      <c r="D1284" s="4">
        <f>'[1]Acompanhamento Diário'!T1287</f>
        <v>0.96899999999999997</v>
      </c>
      <c r="E1284" s="4">
        <f>'[1]Acompanhamento Diário'!AE1287</f>
        <v>0.59630000000000005</v>
      </c>
      <c r="F1284" s="4">
        <f>'[1]Acompanhamento Diário'!AA1287</f>
        <v>0.3483</v>
      </c>
    </row>
    <row r="1285" spans="2:6" x14ac:dyDescent="0.25">
      <c r="B1285" s="3">
        <f>'[1]Acompanhamento Diário'!A1288</f>
        <v>42463</v>
      </c>
      <c r="C1285" s="4">
        <f>'[1]Acompanhamento Diário'!B1288</f>
        <v>0.58679999999999999</v>
      </c>
      <c r="D1285" s="4">
        <f>'[1]Acompanhamento Diário'!T1288</f>
        <v>0.9667</v>
      </c>
      <c r="E1285" s="4">
        <f>'[1]Acompanhamento Diário'!AE1288</f>
        <v>0.60570000000000002</v>
      </c>
      <c r="F1285" s="4">
        <f>'[1]Acompanhamento Diário'!AA1288</f>
        <v>0.34860000000000002</v>
      </c>
    </row>
    <row r="1286" spans="2:6" x14ac:dyDescent="0.25">
      <c r="B1286" s="3">
        <f>'[1]Acompanhamento Diário'!A1289</f>
        <v>42464</v>
      </c>
      <c r="C1286" s="4">
        <f>'[1]Acompanhamento Diário'!B1289</f>
        <v>0.58740000000000003</v>
      </c>
      <c r="D1286" s="4">
        <f>'[1]Acompanhamento Diário'!T1289</f>
        <v>0.95989999999999998</v>
      </c>
      <c r="E1286" s="4">
        <f>'[1]Acompanhamento Diário'!AE1289</f>
        <v>0.61119999999999997</v>
      </c>
      <c r="F1286" s="4">
        <f>'[1]Acompanhamento Diário'!AA1289</f>
        <v>0.34870000000000001</v>
      </c>
    </row>
    <row r="1287" spans="2:6" x14ac:dyDescent="0.25">
      <c r="B1287" s="3">
        <f>'[1]Acompanhamento Diário'!A1290</f>
        <v>42465</v>
      </c>
      <c r="C1287" s="4">
        <f>'[1]Acompanhamento Diário'!B1290</f>
        <v>0.58679999999999999</v>
      </c>
      <c r="D1287" s="4">
        <f>'[1]Acompanhamento Diário'!T1290</f>
        <v>0.95389999999999997</v>
      </c>
      <c r="E1287" s="4">
        <f>'[1]Acompanhamento Diário'!AE1290</f>
        <v>0.61329999999999996</v>
      </c>
      <c r="F1287" s="4">
        <f>'[1]Acompanhamento Diário'!AA1290</f>
        <v>0.34870000000000001</v>
      </c>
    </row>
    <row r="1288" spans="2:6" x14ac:dyDescent="0.25">
      <c r="B1288" s="3">
        <f>'[1]Acompanhamento Diário'!A1291</f>
        <v>42466</v>
      </c>
      <c r="C1288" s="4">
        <f>'[1]Acompanhamento Diário'!B1291</f>
        <v>0.58620000000000005</v>
      </c>
      <c r="D1288" s="4">
        <f>'[1]Acompanhamento Diário'!T1291</f>
        <v>0.94620000000000004</v>
      </c>
      <c r="E1288" s="4">
        <f>'[1]Acompanhamento Diário'!AE1291</f>
        <v>0.61370000000000002</v>
      </c>
      <c r="F1288" s="4">
        <f>'[1]Acompanhamento Diário'!AA1291</f>
        <v>0.34810000000000002</v>
      </c>
    </row>
    <row r="1289" spans="2:6" x14ac:dyDescent="0.25">
      <c r="B1289" s="3">
        <f>'[1]Acompanhamento Diário'!A1292</f>
        <v>42467</v>
      </c>
      <c r="C1289" s="4">
        <f>'[1]Acompanhamento Diário'!B1292</f>
        <v>0.58560000000000001</v>
      </c>
      <c r="D1289" s="4">
        <f>'[1]Acompanhamento Diário'!T1292</f>
        <v>0.93600000000000005</v>
      </c>
      <c r="E1289" s="4">
        <f>'[1]Acompanhamento Diário'!AE1292</f>
        <v>0.61309999999999998</v>
      </c>
      <c r="F1289" s="4">
        <f>'[1]Acompanhamento Diário'!AA1292</f>
        <v>0.34749999999999998</v>
      </c>
    </row>
    <row r="1290" spans="2:6" x14ac:dyDescent="0.25">
      <c r="B1290" s="3">
        <f>'[1]Acompanhamento Diário'!A1293</f>
        <v>42468</v>
      </c>
      <c r="C1290" s="4">
        <f>'[1]Acompanhamento Diário'!B1293</f>
        <v>0.58499999999999996</v>
      </c>
      <c r="D1290" s="4">
        <f>'[1]Acompanhamento Diário'!T1293</f>
        <v>0.92689999999999995</v>
      </c>
      <c r="E1290" s="4">
        <f>'[1]Acompanhamento Diário'!AE1293</f>
        <v>0.61339999999999995</v>
      </c>
      <c r="F1290" s="4">
        <f>'[1]Acompanhamento Diário'!AA1293</f>
        <v>0.34699999999999998</v>
      </c>
    </row>
    <row r="1291" spans="2:6" x14ac:dyDescent="0.25">
      <c r="B1291" s="3">
        <f>'[1]Acompanhamento Diário'!A1294</f>
        <v>42469</v>
      </c>
      <c r="C1291" s="4">
        <f>'[1]Acompanhamento Diário'!B1294</f>
        <v>0.58609999999999995</v>
      </c>
      <c r="D1291" s="4">
        <f>'[1]Acompanhamento Diário'!T1294</f>
        <v>0.92120000000000002</v>
      </c>
      <c r="E1291" s="4">
        <f>'[1]Acompanhamento Diário'!AE1294</f>
        <v>0.61480000000000001</v>
      </c>
      <c r="F1291" s="4">
        <f>'[1]Acompanhamento Diário'!AA1294</f>
        <v>0.3463</v>
      </c>
    </row>
    <row r="1292" spans="2:6" x14ac:dyDescent="0.25">
      <c r="B1292" s="3">
        <f>'[1]Acompanhamento Diário'!A1295</f>
        <v>42470</v>
      </c>
      <c r="C1292" s="4">
        <f>'[1]Acompanhamento Diário'!B1295</f>
        <v>0.58609999999999995</v>
      </c>
      <c r="D1292" s="4">
        <f>'[1]Acompanhamento Diário'!T1295</f>
        <v>0.92020000000000002</v>
      </c>
      <c r="E1292" s="4">
        <f>'[1]Acompanhamento Diário'!AE1295</f>
        <v>0.61819999999999997</v>
      </c>
      <c r="F1292" s="4">
        <f>'[1]Acompanhamento Diário'!AA1295</f>
        <v>0.34549999999999997</v>
      </c>
    </row>
    <row r="1293" spans="2:6" x14ac:dyDescent="0.25">
      <c r="B1293" s="3">
        <f>'[1]Acompanhamento Diário'!A1296</f>
        <v>42471</v>
      </c>
      <c r="C1293" s="4">
        <f>'[1]Acompanhamento Diário'!B1296</f>
        <v>0.58540000000000003</v>
      </c>
      <c r="D1293" s="4">
        <f>'[1]Acompanhamento Diário'!T1296</f>
        <v>0.91830000000000001</v>
      </c>
      <c r="E1293" s="4">
        <f>'[1]Acompanhamento Diário'!AE1296</f>
        <v>0.62050000000000005</v>
      </c>
      <c r="F1293" s="4">
        <f>'[1]Acompanhamento Diário'!AA1296</f>
        <v>0.34499999999999997</v>
      </c>
    </row>
    <row r="1294" spans="2:6" x14ac:dyDescent="0.25">
      <c r="B1294" s="3">
        <f>'[1]Acompanhamento Diário'!A1297</f>
        <v>42472</v>
      </c>
      <c r="C1294" s="4">
        <f>'[1]Acompanhamento Diário'!B1297</f>
        <v>0.58440000000000003</v>
      </c>
      <c r="D1294" s="4">
        <f>'[1]Acompanhamento Diário'!T1297</f>
        <v>0.91520000000000001</v>
      </c>
      <c r="E1294" s="4">
        <f>'[1]Acompanhamento Diário'!AE1297</f>
        <v>0.62180000000000002</v>
      </c>
      <c r="F1294" s="4">
        <f>'[1]Acompanhamento Diário'!AA1297</f>
        <v>0.34470000000000001</v>
      </c>
    </row>
    <row r="1295" spans="2:6" x14ac:dyDescent="0.25">
      <c r="B1295" s="3">
        <f>'[1]Acompanhamento Diário'!A1298</f>
        <v>42473</v>
      </c>
      <c r="C1295" s="4">
        <f>'[1]Acompanhamento Diário'!B1298</f>
        <v>0.58399999999999996</v>
      </c>
      <c r="D1295" s="4">
        <f>'[1]Acompanhamento Diário'!T1298</f>
        <v>0.91279999999999994</v>
      </c>
      <c r="E1295" s="4">
        <f>'[1]Acompanhamento Diário'!AE1298</f>
        <v>0.62329999999999997</v>
      </c>
      <c r="F1295" s="4">
        <f>'[1]Acompanhamento Diário'!AA1298</f>
        <v>0.34439999999999998</v>
      </c>
    </row>
    <row r="1296" spans="2:6" x14ac:dyDescent="0.25">
      <c r="B1296" s="3">
        <f>'[1]Acompanhamento Diário'!A1299</f>
        <v>42474</v>
      </c>
      <c r="C1296" s="4">
        <f>'[1]Acompanhamento Diário'!B1299</f>
        <v>0.58340000000000003</v>
      </c>
      <c r="D1296" s="4">
        <f>'[1]Acompanhamento Diário'!T1299</f>
        <v>0.91190000000000004</v>
      </c>
      <c r="E1296" s="4">
        <f>'[1]Acompanhamento Diário'!AE1299</f>
        <v>0.62470000000000003</v>
      </c>
      <c r="F1296" s="4">
        <f>'[1]Acompanhamento Diário'!AA1299</f>
        <v>0.34379999999999999</v>
      </c>
    </row>
    <row r="1297" spans="2:6" x14ac:dyDescent="0.25">
      <c r="B1297" s="3">
        <f>'[1]Acompanhamento Diário'!A1300</f>
        <v>42475</v>
      </c>
      <c r="C1297" s="4">
        <f>'[1]Acompanhamento Diário'!B1300</f>
        <v>0.58260000000000001</v>
      </c>
      <c r="D1297" s="4">
        <f>'[1]Acompanhamento Diário'!T1300</f>
        <v>0.90990000000000004</v>
      </c>
      <c r="E1297" s="4">
        <f>'[1]Acompanhamento Diário'!AE1300</f>
        <v>0.626</v>
      </c>
      <c r="F1297" s="4">
        <f>'[1]Acompanhamento Diário'!AA1300</f>
        <v>0.34329999999999999</v>
      </c>
    </row>
    <row r="1298" spans="2:6" x14ac:dyDescent="0.25">
      <c r="B1298" s="3">
        <f>'[1]Acompanhamento Diário'!A1301</f>
        <v>42476</v>
      </c>
      <c r="C1298" s="4">
        <f>'[1]Acompanhamento Diário'!B1301</f>
        <v>0.5827</v>
      </c>
      <c r="D1298" s="4">
        <f>'[1]Acompanhamento Diário'!T1301</f>
        <v>0.91020000000000001</v>
      </c>
      <c r="E1298" s="4">
        <f>'[1]Acompanhamento Diário'!AE1301</f>
        <v>0.629</v>
      </c>
      <c r="F1298" s="4">
        <f>'[1]Acompanhamento Diário'!AA1301</f>
        <v>0.34289999999999998</v>
      </c>
    </row>
    <row r="1299" spans="2:6" x14ac:dyDescent="0.25">
      <c r="B1299" s="3">
        <f>'[1]Acompanhamento Diário'!A1302</f>
        <v>42477</v>
      </c>
      <c r="C1299" s="4">
        <f>'[1]Acompanhamento Diário'!B1302</f>
        <v>0.58240000000000003</v>
      </c>
      <c r="D1299" s="4">
        <f>'[1]Acompanhamento Diário'!T1302</f>
        <v>0.90990000000000004</v>
      </c>
      <c r="E1299" s="4">
        <f>'[1]Acompanhamento Diário'!AE1302</f>
        <v>0.63500000000000001</v>
      </c>
      <c r="F1299" s="4">
        <f>'[1]Acompanhamento Diário'!AA1302</f>
        <v>0.34229999999999999</v>
      </c>
    </row>
    <row r="1300" spans="2:6" x14ac:dyDescent="0.25">
      <c r="B1300" s="3">
        <f>'[1]Acompanhamento Diário'!A1303</f>
        <v>42478</v>
      </c>
      <c r="C1300" s="4">
        <f>'[1]Acompanhamento Diário'!B1303</f>
        <v>0.58099999999999996</v>
      </c>
      <c r="D1300" s="4">
        <f>'[1]Acompanhamento Diário'!T1303</f>
        <v>0.90620000000000001</v>
      </c>
      <c r="E1300" s="4">
        <f>'[1]Acompanhamento Diário'!AE1303</f>
        <v>0.63790000000000002</v>
      </c>
      <c r="F1300" s="4">
        <f>'[1]Acompanhamento Diário'!AA1303</f>
        <v>0.34129999999999999</v>
      </c>
    </row>
    <row r="1301" spans="2:6" x14ac:dyDescent="0.25">
      <c r="B1301" s="3">
        <f>'[1]Acompanhamento Diário'!A1304</f>
        <v>42479</v>
      </c>
      <c r="C1301" s="4">
        <f>'[1]Acompanhamento Diário'!B1304</f>
        <v>0.57969999999999999</v>
      </c>
      <c r="D1301" s="4">
        <f>'[1]Acompanhamento Diário'!T1304</f>
        <v>0.89900000000000002</v>
      </c>
      <c r="E1301" s="4">
        <f>'[1]Acompanhamento Diário'!AE1304</f>
        <v>0.64049999999999996</v>
      </c>
      <c r="F1301" s="4">
        <f>'[1]Acompanhamento Diário'!AA1304</f>
        <v>0.3402</v>
      </c>
    </row>
    <row r="1302" spans="2:6" x14ac:dyDescent="0.25">
      <c r="B1302" s="3">
        <f>'[1]Acompanhamento Diário'!A1305</f>
        <v>42480</v>
      </c>
      <c r="C1302" s="4">
        <f>'[1]Acompanhamento Diário'!B1305</f>
        <v>0.57840000000000003</v>
      </c>
      <c r="D1302" s="4">
        <f>'[1]Acompanhamento Diário'!T1305</f>
        <v>0.89239999999999997</v>
      </c>
      <c r="E1302" s="4">
        <f>'[1]Acompanhamento Diário'!AE1305</f>
        <v>0.64070000000000005</v>
      </c>
      <c r="F1302" s="4">
        <f>'[1]Acompanhamento Diário'!AA1305</f>
        <v>0.33910000000000001</v>
      </c>
    </row>
    <row r="1303" spans="2:6" x14ac:dyDescent="0.25">
      <c r="B1303" s="3">
        <f>'[1]Acompanhamento Diário'!A1306</f>
        <v>42481</v>
      </c>
      <c r="C1303" s="4">
        <f>'[1]Acompanhamento Diário'!B1306</f>
        <v>0.5776</v>
      </c>
      <c r="D1303" s="4">
        <f>'[1]Acompanhamento Diário'!T1306</f>
        <v>0.8871</v>
      </c>
      <c r="E1303" s="4">
        <f>'[1]Acompanhamento Diário'!AE1306</f>
        <v>0.64200000000000002</v>
      </c>
      <c r="F1303" s="4">
        <f>'[1]Acompanhamento Diário'!AA1306</f>
        <v>0.3382</v>
      </c>
    </row>
    <row r="1304" spans="2:6" x14ac:dyDescent="0.25">
      <c r="B1304" s="3">
        <f>'[1]Acompanhamento Diário'!A1307</f>
        <v>42482</v>
      </c>
      <c r="C1304" s="4">
        <f>'[1]Acompanhamento Diário'!B1307</f>
        <v>0.57740000000000002</v>
      </c>
      <c r="D1304" s="4">
        <f>'[1]Acompanhamento Diário'!T1307</f>
        <v>0.88239999999999996</v>
      </c>
      <c r="E1304" s="4">
        <f>'[1]Acompanhamento Diário'!AE1307</f>
        <v>0.64180000000000004</v>
      </c>
      <c r="F1304" s="4">
        <f>'[1]Acompanhamento Diário'!AA1307</f>
        <v>0.33750000000000002</v>
      </c>
    </row>
    <row r="1305" spans="2:6" x14ac:dyDescent="0.25">
      <c r="B1305" s="3">
        <f>'[1]Acompanhamento Diário'!A1308</f>
        <v>42483</v>
      </c>
      <c r="C1305" s="4">
        <f>'[1]Acompanhamento Diário'!B1308</f>
        <v>0.57709999999999995</v>
      </c>
      <c r="D1305" s="4">
        <f>'[1]Acompanhamento Diário'!T1308</f>
        <v>0.88260000000000005</v>
      </c>
      <c r="E1305" s="4">
        <f>'[1]Acompanhamento Diário'!AE1308</f>
        <v>0.6431</v>
      </c>
      <c r="F1305" s="4">
        <f>'[1]Acompanhamento Diário'!AA1308</f>
        <v>0.33650000000000002</v>
      </c>
    </row>
    <row r="1306" spans="2:6" x14ac:dyDescent="0.25">
      <c r="B1306" s="3">
        <f>'[1]Acompanhamento Diário'!A1309</f>
        <v>42484</v>
      </c>
      <c r="C1306" s="4">
        <f>'[1]Acompanhamento Diário'!B1309</f>
        <v>0.57689999999999997</v>
      </c>
      <c r="D1306" s="4">
        <f>'[1]Acompanhamento Diário'!T1309</f>
        <v>0.8821</v>
      </c>
      <c r="E1306" s="4">
        <f>'[1]Acompanhamento Diário'!AE1309</f>
        <v>0.64659999999999995</v>
      </c>
      <c r="F1306" s="4">
        <f>'[1]Acompanhamento Diário'!AA1309</f>
        <v>0.33539999999999998</v>
      </c>
    </row>
    <row r="1307" spans="2:6" x14ac:dyDescent="0.25">
      <c r="B1307" s="3">
        <f>'[1]Acompanhamento Diário'!A1310</f>
        <v>42485</v>
      </c>
      <c r="C1307" s="4">
        <f>'[1]Acompanhamento Diário'!B1310</f>
        <v>0.57579999999999998</v>
      </c>
      <c r="D1307" s="4">
        <f>'[1]Acompanhamento Diário'!T1310</f>
        <v>0.88370000000000004</v>
      </c>
      <c r="E1307" s="4">
        <f>'[1]Acompanhamento Diário'!AE1310</f>
        <v>0.64419999999999999</v>
      </c>
      <c r="F1307" s="4">
        <f>'[1]Acompanhamento Diário'!AA1310</f>
        <v>0.3347</v>
      </c>
    </row>
    <row r="1308" spans="2:6" x14ac:dyDescent="0.25">
      <c r="B1308" s="3">
        <f>'[1]Acompanhamento Diário'!A1311</f>
        <v>42486</v>
      </c>
      <c r="C1308" s="4">
        <f>'[1]Acompanhamento Diário'!B1311</f>
        <v>0.57509999999999994</v>
      </c>
      <c r="D1308" s="4">
        <f>'[1]Acompanhamento Diário'!T1311</f>
        <v>0.88570000000000004</v>
      </c>
      <c r="E1308" s="4">
        <f>'[1]Acompanhamento Diário'!AE1311</f>
        <v>0.64080000000000004</v>
      </c>
      <c r="F1308" s="4">
        <f>'[1]Acompanhamento Diário'!AA1311</f>
        <v>0.33400000000000002</v>
      </c>
    </row>
    <row r="1309" spans="2:6" x14ac:dyDescent="0.25">
      <c r="B1309" s="3">
        <f>'[1]Acompanhamento Diário'!A1312</f>
        <v>42487</v>
      </c>
      <c r="C1309" s="4">
        <f>'[1]Acompanhamento Diário'!B1312</f>
        <v>0.57509999999999994</v>
      </c>
      <c r="D1309" s="4">
        <f>'[1]Acompanhamento Diário'!T1312</f>
        <v>0.88759999999999994</v>
      </c>
      <c r="E1309" s="4">
        <f>'[1]Acompanhamento Diário'!AE1312</f>
        <v>0.63749999999999996</v>
      </c>
      <c r="F1309" s="4">
        <f>'[1]Acompanhamento Diário'!AA1312</f>
        <v>0.33379999999999999</v>
      </c>
    </row>
    <row r="1310" spans="2:6" x14ac:dyDescent="0.25">
      <c r="B1310" s="3">
        <f>'[1]Acompanhamento Diário'!A1313</f>
        <v>42488</v>
      </c>
      <c r="C1310" s="4">
        <f>'[1]Acompanhamento Diário'!B1313</f>
        <v>0.57540000000000002</v>
      </c>
      <c r="D1310" s="4">
        <f>'[1]Acompanhamento Diário'!T1313</f>
        <v>0.88859999999999995</v>
      </c>
      <c r="E1310" s="4">
        <f>'[1]Acompanhamento Diário'!AE1313</f>
        <v>0.63729999999999998</v>
      </c>
      <c r="F1310" s="4">
        <f>'[1]Acompanhamento Diário'!AA1313</f>
        <v>0.33279999999999998</v>
      </c>
    </row>
    <row r="1311" spans="2:6" x14ac:dyDescent="0.25">
      <c r="B1311" s="3">
        <f>'[1]Acompanhamento Diário'!A1314</f>
        <v>42489</v>
      </c>
      <c r="C1311" s="4">
        <f>'[1]Acompanhamento Diário'!B1314</f>
        <v>0.5756</v>
      </c>
      <c r="D1311" s="4">
        <f>'[1]Acompanhamento Diário'!T1314</f>
        <v>0.88570000000000004</v>
      </c>
      <c r="E1311" s="4">
        <f>'[1]Acompanhamento Diário'!AE1314</f>
        <v>0.63970000000000005</v>
      </c>
      <c r="F1311" s="4">
        <f>'[1]Acompanhamento Diário'!AA1314</f>
        <v>0.33200000000000002</v>
      </c>
    </row>
    <row r="1312" spans="2:6" x14ac:dyDescent="0.25">
      <c r="B1312" s="3">
        <f>'[1]Acompanhamento Diário'!A1315</f>
        <v>42490</v>
      </c>
      <c r="C1312" s="4">
        <f>'[1]Acompanhamento Diário'!B1315</f>
        <v>0.57550000000000001</v>
      </c>
      <c r="D1312" s="4">
        <f>'[1]Acompanhamento Diário'!T1315</f>
        <v>0.86660000000000004</v>
      </c>
      <c r="E1312" s="4">
        <f>'[1]Acompanhamento Diário'!AE1315</f>
        <v>0.64319999999999999</v>
      </c>
      <c r="F1312" s="4">
        <f>'[1]Acompanhamento Diário'!AA1315</f>
        <v>0.33119999999999999</v>
      </c>
    </row>
    <row r="1313" spans="2:6" x14ac:dyDescent="0.25">
      <c r="B1313" s="3">
        <f>'[1]Acompanhamento Diário'!A1316</f>
        <v>42491</v>
      </c>
      <c r="C1313" s="4">
        <f>'[1]Acompanhamento Diário'!B1316</f>
        <v>0.57599999999999996</v>
      </c>
      <c r="D1313" s="4">
        <f>'[1]Acompanhamento Diário'!T1316</f>
        <v>0.89049999999999996</v>
      </c>
      <c r="E1313" s="4">
        <f>'[1]Acompanhamento Diário'!AE1316</f>
        <v>0.64680000000000004</v>
      </c>
      <c r="F1313" s="4">
        <f>'[1]Acompanhamento Diário'!AA1316</f>
        <v>0.3301</v>
      </c>
    </row>
    <row r="1314" spans="2:6" x14ac:dyDescent="0.25">
      <c r="B1314" s="3">
        <f>'[1]Acompanhamento Diário'!A1317</f>
        <v>42492</v>
      </c>
      <c r="C1314" s="4">
        <f>'[1]Acompanhamento Diário'!B1317</f>
        <v>0.57599999999999996</v>
      </c>
      <c r="D1314" s="4">
        <f>'[1]Acompanhamento Diário'!T1317</f>
        <v>0.88629999999999998</v>
      </c>
      <c r="E1314" s="4">
        <f>'[1]Acompanhamento Diário'!AE1317</f>
        <v>0.6492</v>
      </c>
      <c r="F1314" s="4">
        <f>'[1]Acompanhamento Diário'!AA1317</f>
        <v>0.32900000000000001</v>
      </c>
    </row>
    <row r="1315" spans="2:6" x14ac:dyDescent="0.25">
      <c r="B1315" s="3">
        <f>'[1]Acompanhamento Diário'!A1318</f>
        <v>42493</v>
      </c>
      <c r="C1315" s="4">
        <f>'[1]Acompanhamento Diário'!B1318</f>
        <v>0.57579999999999998</v>
      </c>
      <c r="D1315" s="4">
        <f>'[1]Acompanhamento Diário'!T1318</f>
        <v>0.88049999999999995</v>
      </c>
      <c r="E1315" s="4">
        <f>'[1]Acompanhamento Diário'!AE1318</f>
        <v>0.65080000000000005</v>
      </c>
      <c r="F1315" s="4">
        <f>'[1]Acompanhamento Diário'!AA1318</f>
        <v>0.32790000000000002</v>
      </c>
    </row>
    <row r="1316" spans="2:6" x14ac:dyDescent="0.25">
      <c r="B1316" s="3">
        <f>'[1]Acompanhamento Diário'!A1319</f>
        <v>42494</v>
      </c>
      <c r="C1316" s="4">
        <f>'[1]Acompanhamento Diário'!B1319</f>
        <v>0.57550000000000001</v>
      </c>
      <c r="D1316" s="4">
        <f>'[1]Acompanhamento Diário'!T1319</f>
        <v>0.87390000000000001</v>
      </c>
      <c r="E1316" s="4">
        <f>'[1]Acompanhamento Diário'!AE1319</f>
        <v>0.65149999999999997</v>
      </c>
      <c r="F1316" s="4">
        <f>'[1]Acompanhamento Diário'!AA1319</f>
        <v>0.32669999999999999</v>
      </c>
    </row>
    <row r="1317" spans="2:6" x14ac:dyDescent="0.25">
      <c r="B1317" s="3">
        <f>'[1]Acompanhamento Diário'!A1320</f>
        <v>42495</v>
      </c>
      <c r="C1317" s="4">
        <f>'[1]Acompanhamento Diário'!B1320</f>
        <v>0.57410000000000005</v>
      </c>
      <c r="D1317" s="4">
        <f>'[1]Acompanhamento Diário'!T1320</f>
        <v>0.86599999999999999</v>
      </c>
      <c r="E1317" s="4">
        <f>'[1]Acompanhamento Diário'!AE1320</f>
        <v>0.65259999999999996</v>
      </c>
      <c r="F1317" s="4">
        <f>'[1]Acompanhamento Diário'!AA1320</f>
        <v>0.32600000000000001</v>
      </c>
    </row>
    <row r="1318" spans="2:6" x14ac:dyDescent="0.25">
      <c r="B1318" s="3">
        <f>'[1]Acompanhamento Diário'!A1321</f>
        <v>42496</v>
      </c>
      <c r="C1318" s="4">
        <f>'[1]Acompanhamento Diário'!B1321</f>
        <v>0.57320000000000004</v>
      </c>
      <c r="D1318" s="4">
        <f>'[1]Acompanhamento Diário'!T1321</f>
        <v>0.86029999999999995</v>
      </c>
      <c r="E1318" s="4">
        <f>'[1]Acompanhamento Diário'!AE1321</f>
        <v>0.65180000000000005</v>
      </c>
      <c r="F1318" s="4">
        <f>'[1]Acompanhamento Diário'!AA1321</f>
        <v>0.32540000000000002</v>
      </c>
    </row>
    <row r="1319" spans="2:6" x14ac:dyDescent="0.25">
      <c r="B1319" s="3">
        <f>'[1]Acompanhamento Diário'!A1322</f>
        <v>42497</v>
      </c>
      <c r="C1319" s="4">
        <f>'[1]Acompanhamento Diário'!B1322</f>
        <v>0.57269999999999999</v>
      </c>
      <c r="D1319" s="4">
        <f>'[1]Acompanhamento Diário'!T1322</f>
        <v>0.85519999999999996</v>
      </c>
      <c r="E1319" s="4">
        <f>'[1]Acompanhamento Diário'!AE1322</f>
        <v>0.65329999999999999</v>
      </c>
      <c r="F1319" s="4">
        <f>'[1]Acompanhamento Diário'!AA1322</f>
        <v>0.32419999999999999</v>
      </c>
    </row>
    <row r="1320" spans="2:6" x14ac:dyDescent="0.25">
      <c r="B1320" s="3">
        <f>'[1]Acompanhamento Diário'!A1323</f>
        <v>42498</v>
      </c>
      <c r="C1320" s="4">
        <f>'[1]Acompanhamento Diário'!B1323</f>
        <v>0.57279999999999998</v>
      </c>
      <c r="D1320" s="4">
        <f>'[1]Acompanhamento Diário'!T1323</f>
        <v>0.85760000000000003</v>
      </c>
      <c r="E1320" s="4">
        <f>'[1]Acompanhamento Diário'!AE1323</f>
        <v>0.6542</v>
      </c>
      <c r="F1320" s="4">
        <f>'[1]Acompanhamento Diário'!AA1323</f>
        <v>0.3231</v>
      </c>
    </row>
    <row r="1321" spans="2:6" x14ac:dyDescent="0.25">
      <c r="B1321" s="3">
        <f>'[1]Acompanhamento Diário'!A1324</f>
        <v>42499</v>
      </c>
      <c r="C1321" s="4">
        <f>'[1]Acompanhamento Diário'!B1324</f>
        <v>0.57199999999999995</v>
      </c>
      <c r="D1321" s="4">
        <f>'[1]Acompanhamento Diário'!T1324</f>
        <v>0.85299999999999998</v>
      </c>
      <c r="E1321" s="4">
        <f>'[1]Acompanhamento Diário'!AE1324</f>
        <v>0.65449999999999997</v>
      </c>
      <c r="F1321" s="4">
        <f>'[1]Acompanhamento Diário'!AA1324</f>
        <v>0.32190000000000002</v>
      </c>
    </row>
    <row r="1322" spans="2:6" x14ac:dyDescent="0.25">
      <c r="B1322" s="3">
        <f>'[1]Acompanhamento Diário'!A1325</f>
        <v>42500</v>
      </c>
      <c r="C1322" s="4">
        <f>'[1]Acompanhamento Diário'!B1325</f>
        <v>0.57120000000000004</v>
      </c>
      <c r="D1322" s="4">
        <f>'[1]Acompanhamento Diário'!T1325</f>
        <v>0.84750000000000003</v>
      </c>
      <c r="E1322" s="4">
        <f>'[1]Acompanhamento Diário'!AE1325</f>
        <v>0.65510000000000002</v>
      </c>
      <c r="F1322" s="4">
        <f>'[1]Acompanhamento Diário'!AA1325</f>
        <v>0.32069999999999999</v>
      </c>
    </row>
    <row r="1323" spans="2:6" x14ac:dyDescent="0.25">
      <c r="B1323" s="3">
        <f>'[1]Acompanhamento Diário'!A1326</f>
        <v>42501</v>
      </c>
      <c r="C1323" s="4">
        <f>'[1]Acompanhamento Diário'!B1326</f>
        <v>0.57010000000000005</v>
      </c>
      <c r="D1323" s="4">
        <f>'[1]Acompanhamento Diário'!T1326</f>
        <v>0.84130000000000005</v>
      </c>
      <c r="E1323" s="4">
        <f>'[1]Acompanhamento Diário'!AE1326</f>
        <v>0.65529999999999999</v>
      </c>
      <c r="F1323" s="4">
        <f>'[1]Acompanhamento Diário'!AA1326</f>
        <v>0.31950000000000001</v>
      </c>
    </row>
    <row r="1324" spans="2:6" x14ac:dyDescent="0.25">
      <c r="B1324" s="3">
        <f>'[1]Acompanhamento Diário'!A1327</f>
        <v>42502</v>
      </c>
      <c r="C1324" s="4">
        <f>'[1]Acompanhamento Diário'!B1327</f>
        <v>0.56950000000000001</v>
      </c>
      <c r="D1324" s="4">
        <f>'[1]Acompanhamento Diário'!T1327</f>
        <v>0.8347</v>
      </c>
      <c r="E1324" s="4">
        <f>'[1]Acompanhamento Diário'!AE1327</f>
        <v>0.65339999999999998</v>
      </c>
      <c r="F1324" s="4">
        <f>'[1]Acompanhamento Diário'!AA1327</f>
        <v>0.31850000000000001</v>
      </c>
    </row>
    <row r="1325" spans="2:6" x14ac:dyDescent="0.25">
      <c r="B1325" s="3">
        <f>'[1]Acompanhamento Diário'!A1328</f>
        <v>42503</v>
      </c>
      <c r="C1325" s="4">
        <f>'[1]Acompanhamento Diário'!B1328</f>
        <v>0.56830000000000003</v>
      </c>
      <c r="D1325" s="4">
        <f>'[1]Acompanhamento Diário'!T1328</f>
        <v>0.83150000000000002</v>
      </c>
      <c r="E1325" s="4">
        <f>'[1]Acompanhamento Diário'!AE1328</f>
        <v>0.64770000000000005</v>
      </c>
      <c r="F1325" s="4">
        <f>'[1]Acompanhamento Diário'!AA1328</f>
        <v>0.3175</v>
      </c>
    </row>
    <row r="1326" spans="2:6" x14ac:dyDescent="0.25">
      <c r="B1326" s="3">
        <f>'[1]Acompanhamento Diário'!A1329</f>
        <v>42504</v>
      </c>
      <c r="C1326" s="4">
        <f>'[1]Acompanhamento Diário'!B1329</f>
        <v>0.56769999999999998</v>
      </c>
      <c r="D1326" s="4">
        <f>'[1]Acompanhamento Diário'!T1329</f>
        <v>0.8327</v>
      </c>
      <c r="E1326" s="4">
        <f>'[1]Acompanhamento Diário'!AE1329</f>
        <v>0.64700000000000002</v>
      </c>
      <c r="F1326" s="4">
        <f>'[1]Acompanhamento Diário'!AA1329</f>
        <v>0.31630000000000003</v>
      </c>
    </row>
    <row r="1327" spans="2:6" x14ac:dyDescent="0.25">
      <c r="B1327" s="3">
        <f>'[1]Acompanhamento Diário'!A1330</f>
        <v>42505</v>
      </c>
      <c r="C1327" s="4">
        <f>'[1]Acompanhamento Diário'!B1330</f>
        <v>0.56810000000000005</v>
      </c>
      <c r="D1327" s="4">
        <f>'[1]Acompanhamento Diário'!T1330</f>
        <v>0.83709999999999996</v>
      </c>
      <c r="E1327" s="4">
        <f>'[1]Acompanhamento Diário'!AE1330</f>
        <v>0.64780000000000004</v>
      </c>
      <c r="F1327" s="4">
        <f>'[1]Acompanhamento Diário'!AA1330</f>
        <v>0.31530000000000002</v>
      </c>
    </row>
    <row r="1328" spans="2:6" x14ac:dyDescent="0.25">
      <c r="B1328" s="3">
        <f>'[1]Acompanhamento Diário'!A1331</f>
        <v>42506</v>
      </c>
      <c r="C1328" s="4">
        <f>'[1]Acompanhamento Diário'!B1331</f>
        <v>0.56669999999999998</v>
      </c>
      <c r="D1328" s="4">
        <f>'[1]Acompanhamento Diário'!T1331</f>
        <v>0.84289999999999998</v>
      </c>
      <c r="E1328" s="4">
        <f>'[1]Acompanhamento Diário'!AE1331</f>
        <v>0.64170000000000005</v>
      </c>
      <c r="F1328" s="4">
        <f>'[1]Acompanhamento Diário'!AA1331</f>
        <v>0.31409999999999999</v>
      </c>
    </row>
    <row r="1329" spans="2:6" x14ac:dyDescent="0.25">
      <c r="B1329" s="3">
        <f>'[1]Acompanhamento Diário'!A1332</f>
        <v>42507</v>
      </c>
      <c r="C1329" s="4">
        <f>'[1]Acompanhamento Diário'!B1332</f>
        <v>0.56510000000000005</v>
      </c>
      <c r="D1329" s="4">
        <f>'[1]Acompanhamento Diário'!T1332</f>
        <v>0.84640000000000004</v>
      </c>
      <c r="E1329" s="4">
        <f>'[1]Acompanhamento Diário'!AE1332</f>
        <v>0.63649999999999995</v>
      </c>
      <c r="F1329" s="4">
        <f>'[1]Acompanhamento Diário'!AA1332</f>
        <v>0.3135</v>
      </c>
    </row>
    <row r="1330" spans="2:6" x14ac:dyDescent="0.25">
      <c r="B1330" s="3">
        <f>'[1]Acompanhamento Diário'!A1333</f>
        <v>42508</v>
      </c>
      <c r="C1330" s="4">
        <f>'[1]Acompanhamento Diário'!B1333</f>
        <v>0.56459999999999999</v>
      </c>
      <c r="D1330" s="4">
        <f>'[1]Acompanhamento Diário'!T1333</f>
        <v>0.84509999999999996</v>
      </c>
      <c r="E1330" s="4">
        <f>'[1]Acompanhamento Diário'!AE1333</f>
        <v>0.63129999999999997</v>
      </c>
      <c r="F1330" s="4">
        <f>'[1]Acompanhamento Diário'!AA1333</f>
        <v>0.31290000000000001</v>
      </c>
    </row>
    <row r="1331" spans="2:6" x14ac:dyDescent="0.25">
      <c r="B1331" s="3">
        <f>'[1]Acompanhamento Diário'!A1334</f>
        <v>42509</v>
      </c>
      <c r="C1331" s="4">
        <f>'[1]Acompanhamento Diário'!B1334</f>
        <v>0.56469999999999998</v>
      </c>
      <c r="D1331" s="4">
        <f>'[1]Acompanhamento Diário'!T1334</f>
        <v>0.84040000000000004</v>
      </c>
      <c r="E1331" s="4">
        <f>'[1]Acompanhamento Diário'!AE1334</f>
        <v>0.63370000000000004</v>
      </c>
      <c r="F1331" s="4">
        <f>'[1]Acompanhamento Diário'!AA1334</f>
        <v>0.31230000000000002</v>
      </c>
    </row>
    <row r="1332" spans="2:6" x14ac:dyDescent="0.25">
      <c r="B1332" s="3">
        <f>'[1]Acompanhamento Diário'!A1335</f>
        <v>42510</v>
      </c>
      <c r="C1332" s="4">
        <f>'[1]Acompanhamento Diário'!B1335</f>
        <v>0.56430000000000002</v>
      </c>
      <c r="D1332" s="4">
        <f>'[1]Acompanhamento Diário'!T1335</f>
        <v>0.8427</v>
      </c>
      <c r="E1332" s="4">
        <f>'[1]Acompanhamento Diário'!AE1335</f>
        <v>0.63249999999999995</v>
      </c>
      <c r="F1332" s="4">
        <f>'[1]Acompanhamento Diário'!AA1335</f>
        <v>0.3115</v>
      </c>
    </row>
    <row r="1333" spans="2:6" x14ac:dyDescent="0.25">
      <c r="B1333" s="3">
        <f>'[1]Acompanhamento Diário'!A1336</f>
        <v>42511</v>
      </c>
      <c r="C1333" s="4">
        <f>'[1]Acompanhamento Diário'!B1336</f>
        <v>0.56569999999999998</v>
      </c>
      <c r="D1333" s="4">
        <f>'[1]Acompanhamento Diário'!T1336</f>
        <v>0.86319999999999997</v>
      </c>
      <c r="E1333" s="4">
        <f>'[1]Acompanhamento Diário'!AE1336</f>
        <v>0.63239999999999996</v>
      </c>
      <c r="F1333" s="4">
        <f>'[1]Acompanhamento Diário'!AA1336</f>
        <v>0.31090000000000001</v>
      </c>
    </row>
    <row r="1334" spans="2:6" x14ac:dyDescent="0.25">
      <c r="B1334" s="3">
        <f>'[1]Acompanhamento Diário'!A1337</f>
        <v>42512</v>
      </c>
      <c r="C1334" s="4">
        <f>'[1]Acompanhamento Diário'!B1337</f>
        <v>0.56699999999999995</v>
      </c>
      <c r="D1334" s="4">
        <f>'[1]Acompanhamento Diário'!T1337</f>
        <v>0.88339999999999996</v>
      </c>
      <c r="E1334" s="4">
        <f>'[1]Acompanhamento Diário'!AE1337</f>
        <v>0.63219999999999998</v>
      </c>
      <c r="F1334" s="4">
        <f>'[1]Acompanhamento Diário'!AA1337</f>
        <v>0.31009999999999999</v>
      </c>
    </row>
    <row r="1335" spans="2:6" x14ac:dyDescent="0.25">
      <c r="B1335" s="3">
        <f>'[1]Acompanhamento Diário'!A1338</f>
        <v>42513</v>
      </c>
      <c r="C1335" s="4">
        <f>'[1]Acompanhamento Diário'!B1338</f>
        <v>0.56740000000000002</v>
      </c>
      <c r="D1335" s="4">
        <f>'[1]Acompanhamento Diário'!T1338</f>
        <v>0.89380000000000004</v>
      </c>
      <c r="E1335" s="4">
        <f>'[1]Acompanhamento Diário'!AE1338</f>
        <v>0.63029999999999997</v>
      </c>
      <c r="F1335" s="4">
        <f>'[1]Acompanhamento Diário'!AA1338</f>
        <v>0.30940000000000001</v>
      </c>
    </row>
    <row r="1336" spans="2:6" x14ac:dyDescent="0.25">
      <c r="B1336" s="3">
        <f>'[1]Acompanhamento Diário'!A1339</f>
        <v>42514</v>
      </c>
      <c r="C1336" s="4">
        <f>'[1]Acompanhamento Diário'!B1339</f>
        <v>0.56779999999999997</v>
      </c>
      <c r="D1336" s="4">
        <f>'[1]Acompanhamento Diário'!T1339</f>
        <v>0.89939999999999998</v>
      </c>
      <c r="E1336" s="4">
        <f>'[1]Acompanhamento Diário'!AE1339</f>
        <v>0.62749999999999995</v>
      </c>
      <c r="F1336" s="4">
        <f>'[1]Acompanhamento Diário'!AA1339</f>
        <v>0.30890000000000001</v>
      </c>
    </row>
    <row r="1337" spans="2:6" x14ac:dyDescent="0.25">
      <c r="B1337" s="3">
        <f>'[1]Acompanhamento Diário'!A1340</f>
        <v>42515</v>
      </c>
      <c r="C1337" s="4">
        <f>'[1]Acompanhamento Diário'!B1340</f>
        <v>0.56779999999999997</v>
      </c>
      <c r="D1337" s="4">
        <f>'[1]Acompanhamento Diário'!T1340</f>
        <v>0.90359999999999996</v>
      </c>
      <c r="E1337" s="4">
        <f>'[1]Acompanhamento Diário'!AE1340</f>
        <v>0.62629999999999997</v>
      </c>
      <c r="F1337" s="4">
        <f>'[1]Acompanhamento Diário'!AA1340</f>
        <v>0.30790000000000001</v>
      </c>
    </row>
    <row r="1338" spans="2:6" x14ac:dyDescent="0.25">
      <c r="B1338" s="3">
        <f>'[1]Acompanhamento Diário'!A1341</f>
        <v>42516</v>
      </c>
      <c r="C1338" s="4">
        <f>'[1]Acompanhamento Diário'!B1341</f>
        <v>0.56799999999999995</v>
      </c>
      <c r="D1338" s="4">
        <f>'[1]Acompanhamento Diário'!T1341</f>
        <v>0.90869999999999995</v>
      </c>
      <c r="E1338" s="4">
        <f>'[1]Acompanhamento Diário'!AE1341</f>
        <v>0.62660000000000005</v>
      </c>
      <c r="F1338" s="4">
        <f>'[1]Acompanhamento Diário'!AA1341</f>
        <v>0.30690000000000001</v>
      </c>
    </row>
    <row r="1339" spans="2:6" x14ac:dyDescent="0.25">
      <c r="B1339" s="3">
        <f>'[1]Acompanhamento Diário'!A1342</f>
        <v>42517</v>
      </c>
      <c r="C1339" s="4">
        <f>'[1]Acompanhamento Diário'!B1342</f>
        <v>0.56759999999999999</v>
      </c>
      <c r="D1339" s="4">
        <f>'[1]Acompanhamento Diário'!T1342</f>
        <v>0.91390000000000005</v>
      </c>
      <c r="E1339" s="4">
        <f>'[1]Acompanhamento Diário'!AE1342</f>
        <v>0.62549999999999994</v>
      </c>
      <c r="F1339" s="4">
        <f>'[1]Acompanhamento Diário'!AA1342</f>
        <v>0.30570000000000003</v>
      </c>
    </row>
    <row r="1340" spans="2:6" x14ac:dyDescent="0.25">
      <c r="B1340" s="3">
        <f>'[1]Acompanhamento Diário'!A1343</f>
        <v>42518</v>
      </c>
      <c r="C1340" s="4">
        <f>'[1]Acompanhamento Diário'!B1343</f>
        <v>0.5675</v>
      </c>
      <c r="D1340" s="4">
        <f>'[1]Acompanhamento Diário'!T1343</f>
        <v>0.92059999999999997</v>
      </c>
      <c r="E1340" s="4">
        <f>'[1]Acompanhamento Diário'!AE1343</f>
        <v>0.62460000000000004</v>
      </c>
      <c r="F1340" s="4">
        <f>'[1]Acompanhamento Diário'!AA1343</f>
        <v>0.30470000000000003</v>
      </c>
    </row>
    <row r="1341" spans="2:6" x14ac:dyDescent="0.25">
      <c r="B1341" s="3">
        <f>'[1]Acompanhamento Diário'!A1344</f>
        <v>42519</v>
      </c>
      <c r="C1341" s="4">
        <f>'[1]Acompanhamento Diário'!B1344</f>
        <v>0.56740000000000002</v>
      </c>
      <c r="D1341" s="4">
        <f>'[1]Acompanhamento Diário'!T1344</f>
        <v>0.92900000000000005</v>
      </c>
      <c r="E1341" s="4">
        <f>'[1]Acompanhamento Diário'!AE1344</f>
        <v>0.62419999999999998</v>
      </c>
      <c r="F1341" s="4">
        <f>'[1]Acompanhamento Diário'!AA1344</f>
        <v>0.30349999999999999</v>
      </c>
    </row>
    <row r="1342" spans="2:6" x14ac:dyDescent="0.25">
      <c r="B1342" s="3">
        <f>'[1]Acompanhamento Diário'!A1345</f>
        <v>42520</v>
      </c>
      <c r="C1342" s="4">
        <f>'[1]Acompanhamento Diário'!B1345</f>
        <v>0.56679999999999997</v>
      </c>
      <c r="D1342" s="4">
        <f>'[1]Acompanhamento Diário'!T1345</f>
        <v>0.9304</v>
      </c>
      <c r="E1342" s="4">
        <f>'[1]Acompanhamento Diário'!AE1345</f>
        <v>0.62260000000000004</v>
      </c>
      <c r="F1342" s="4">
        <f>'[1]Acompanhamento Diário'!AA1345</f>
        <v>0.30230000000000001</v>
      </c>
    </row>
    <row r="1343" spans="2:6" x14ac:dyDescent="0.25">
      <c r="B1343" s="3">
        <f>'[1]Acompanhamento Diário'!A1346</f>
        <v>42521</v>
      </c>
      <c r="C1343" s="4">
        <f>'[1]Acompanhamento Diário'!B1346</f>
        <v>0.56659999999999999</v>
      </c>
      <c r="D1343" s="4">
        <f>'[1]Acompanhamento Diário'!T1346</f>
        <v>0.92789999999999995</v>
      </c>
      <c r="E1343" s="4">
        <f>'[1]Acompanhamento Diário'!AE1346</f>
        <v>0.62060000000000004</v>
      </c>
      <c r="F1343" s="4">
        <f>'[1]Acompanhamento Diário'!AA1346</f>
        <v>0.30130000000000001</v>
      </c>
    </row>
    <row r="1344" spans="2:6" x14ac:dyDescent="0.25">
      <c r="B1344" s="3">
        <f>'[1]Acompanhamento Diário'!A1347</f>
        <v>42522</v>
      </c>
      <c r="C1344" s="4">
        <f>'[1]Acompanhamento Diário'!B1347</f>
        <v>0.56589999999999996</v>
      </c>
      <c r="D1344" s="4">
        <f>'[1]Acompanhamento Diário'!T1347</f>
        <v>0.92830000000000001</v>
      </c>
      <c r="E1344" s="4">
        <f>'[1]Acompanhamento Diário'!AE1347</f>
        <v>0.61960000000000004</v>
      </c>
      <c r="F1344" s="4">
        <f>'[1]Acompanhamento Diário'!AA1347</f>
        <v>0.30030000000000001</v>
      </c>
    </row>
    <row r="1345" spans="2:6" x14ac:dyDescent="0.25">
      <c r="B1345" s="3">
        <f>'[1]Acompanhamento Diário'!A1348</f>
        <v>42523</v>
      </c>
      <c r="C1345" s="4">
        <f>'[1]Acompanhamento Diário'!B1348</f>
        <v>0.5665</v>
      </c>
      <c r="D1345" s="4">
        <f>'[1]Acompanhamento Diário'!T1348</f>
        <v>0.92700000000000005</v>
      </c>
      <c r="E1345" s="4">
        <f>'[1]Acompanhamento Diário'!AE1348</f>
        <v>0.61839999999999995</v>
      </c>
      <c r="F1345" s="4">
        <f>'[1]Acompanhamento Diário'!AA1348</f>
        <v>0.29930000000000001</v>
      </c>
    </row>
    <row r="1346" spans="2:6" x14ac:dyDescent="0.25">
      <c r="B1346" s="3">
        <f>'[1]Acompanhamento Diário'!A1349</f>
        <v>42524</v>
      </c>
      <c r="C1346" s="4">
        <f>'[1]Acompanhamento Diário'!B1349</f>
        <v>0.56779999999999997</v>
      </c>
      <c r="D1346" s="4">
        <f>'[1]Acompanhamento Diário'!T1349</f>
        <v>0.92559999999999998</v>
      </c>
      <c r="E1346" s="4">
        <f>'[1]Acompanhamento Diário'!AE1349</f>
        <v>0.61770000000000003</v>
      </c>
      <c r="F1346" s="4">
        <f>'[1]Acompanhamento Diário'!AA1349</f>
        <v>0.29820000000000002</v>
      </c>
    </row>
    <row r="1347" spans="2:6" x14ac:dyDescent="0.25">
      <c r="B1347" s="3">
        <f>'[1]Acompanhamento Diário'!A1350</f>
        <v>42525</v>
      </c>
      <c r="C1347" s="4">
        <f>'[1]Acompanhamento Diário'!B1350</f>
        <v>0.56979999999999997</v>
      </c>
      <c r="D1347" s="4">
        <f>'[1]Acompanhamento Diário'!T1350</f>
        <v>0.92630000000000001</v>
      </c>
      <c r="E1347" s="4">
        <f>'[1]Acompanhamento Diário'!AE1350</f>
        <v>0.61799999999999999</v>
      </c>
      <c r="F1347" s="4">
        <f>'[1]Acompanhamento Diário'!AA1350</f>
        <v>0.29709999999999998</v>
      </c>
    </row>
    <row r="1348" spans="2:6" x14ac:dyDescent="0.25">
      <c r="B1348" s="3">
        <f>'[1]Acompanhamento Diário'!A1351</f>
        <v>42526</v>
      </c>
      <c r="C1348" s="4">
        <f>'[1]Acompanhamento Diário'!B1351</f>
        <v>0.57240000000000002</v>
      </c>
      <c r="D1348" s="4">
        <f>'[1]Acompanhamento Diário'!T1351</f>
        <v>0.92820000000000003</v>
      </c>
      <c r="E1348" s="4">
        <f>'[1]Acompanhamento Diário'!AE1351</f>
        <v>0.61870000000000003</v>
      </c>
      <c r="F1348" s="4">
        <f>'[1]Acompanhamento Diário'!AA1351</f>
        <v>0.29609999999999997</v>
      </c>
    </row>
    <row r="1349" spans="2:6" x14ac:dyDescent="0.25">
      <c r="B1349" s="3">
        <f>'[1]Acompanhamento Diário'!A1352</f>
        <v>42527</v>
      </c>
      <c r="C1349" s="4">
        <f>'[1]Acompanhamento Diário'!B1352</f>
        <v>0.57269999999999999</v>
      </c>
      <c r="D1349" s="4">
        <f>'[1]Acompanhamento Diário'!T1352</f>
        <v>0.9284</v>
      </c>
      <c r="E1349" s="4">
        <f>'[1]Acompanhamento Diário'!AE1352</f>
        <v>0.61880000000000002</v>
      </c>
      <c r="F1349" s="4">
        <f>'[1]Acompanhamento Diário'!AA1352</f>
        <v>0.29509999999999997</v>
      </c>
    </row>
    <row r="1350" spans="2:6" x14ac:dyDescent="0.25">
      <c r="B1350" s="3">
        <f>'[1]Acompanhamento Diário'!A1353</f>
        <v>42528</v>
      </c>
      <c r="C1350" s="4">
        <f>'[1]Acompanhamento Diário'!B1353</f>
        <v>0.57279999999999998</v>
      </c>
      <c r="D1350" s="4">
        <f>'[1]Acompanhamento Diário'!T1353</f>
        <v>0.92600000000000005</v>
      </c>
      <c r="E1350" s="4">
        <f>'[1]Acompanhamento Diário'!AE1353</f>
        <v>0.61739999999999995</v>
      </c>
      <c r="F1350" s="4">
        <f>'[1]Acompanhamento Diário'!AA1353</f>
        <v>0.29470000000000002</v>
      </c>
    </row>
    <row r="1351" spans="2:6" x14ac:dyDescent="0.25">
      <c r="B1351" s="3">
        <f>'[1]Acompanhamento Diário'!A1354</f>
        <v>42529</v>
      </c>
      <c r="C1351" s="4">
        <f>'[1]Acompanhamento Diário'!B1354</f>
        <v>0.57199999999999995</v>
      </c>
      <c r="D1351" s="4">
        <f>'[1]Acompanhamento Diário'!T1354</f>
        <v>0.92249999999999999</v>
      </c>
      <c r="E1351" s="4">
        <f>'[1]Acompanhamento Diário'!AE1354</f>
        <v>0.6169</v>
      </c>
      <c r="F1351" s="4">
        <f>'[1]Acompanhamento Diário'!AA1354</f>
        <v>0.29430000000000001</v>
      </c>
    </row>
    <row r="1352" spans="2:6" x14ac:dyDescent="0.25">
      <c r="B1352" s="3">
        <f>'[1]Acompanhamento Diário'!A1355</f>
        <v>42530</v>
      </c>
      <c r="C1352" s="4">
        <f>'[1]Acompanhamento Diário'!B1355</f>
        <v>0.57079999999999997</v>
      </c>
      <c r="D1352" s="4">
        <f>'[1]Acompanhamento Diário'!T1355</f>
        <v>0.91910000000000003</v>
      </c>
      <c r="E1352" s="4">
        <f>'[1]Acompanhamento Diário'!AE1355</f>
        <v>0.6169</v>
      </c>
      <c r="F1352" s="4">
        <f>'[1]Acompanhamento Diário'!AA1355</f>
        <v>0.29380000000000001</v>
      </c>
    </row>
    <row r="1353" spans="2:6" x14ac:dyDescent="0.25">
      <c r="B1353" s="3">
        <f>'[1]Acompanhamento Diário'!A1356</f>
        <v>42531</v>
      </c>
      <c r="C1353" s="4">
        <f>'[1]Acompanhamento Diário'!B1356</f>
        <v>0.57050000000000001</v>
      </c>
      <c r="D1353" s="4">
        <f>'[1]Acompanhamento Diário'!T1356</f>
        <v>0.91459999999999997</v>
      </c>
      <c r="E1353" s="4">
        <f>'[1]Acompanhamento Diário'!AE1356</f>
        <v>0.61650000000000005</v>
      </c>
      <c r="F1353" s="4">
        <f>'[1]Acompanhamento Diário'!AA1356</f>
        <v>0.29289999999999999</v>
      </c>
    </row>
    <row r="1354" spans="2:6" x14ac:dyDescent="0.25">
      <c r="B1354" s="3">
        <f>'[1]Acompanhamento Diário'!A1357</f>
        <v>42532</v>
      </c>
      <c r="C1354" s="4">
        <f>'[1]Acompanhamento Diário'!B1357</f>
        <v>0.57050000000000001</v>
      </c>
      <c r="D1354" s="4">
        <f>'[1]Acompanhamento Diário'!T1357</f>
        <v>0.91410000000000002</v>
      </c>
      <c r="E1354" s="4">
        <f>'[1]Acompanhamento Diário'!AE1357</f>
        <v>0.6159</v>
      </c>
      <c r="F1354" s="4">
        <f>'[1]Acompanhamento Diário'!AA1357</f>
        <v>0.29189999999999999</v>
      </c>
    </row>
    <row r="1355" spans="2:6" x14ac:dyDescent="0.25">
      <c r="B1355" s="3">
        <f>'[1]Acompanhamento Diário'!A1358</f>
        <v>42533</v>
      </c>
      <c r="C1355" s="4">
        <f>'[1]Acompanhamento Diário'!B1358</f>
        <v>0.57079999999999997</v>
      </c>
      <c r="D1355" s="4">
        <f>'[1]Acompanhamento Diário'!T1358</f>
        <v>0.91439999999999999</v>
      </c>
      <c r="E1355" s="4">
        <f>'[1]Acompanhamento Diário'!AE1358</f>
        <v>0.61529999999999996</v>
      </c>
      <c r="F1355" s="4">
        <f>'[1]Acompanhamento Diário'!AA1358</f>
        <v>0.29099999999999998</v>
      </c>
    </row>
    <row r="1356" spans="2:6" x14ac:dyDescent="0.25">
      <c r="B1356" s="3">
        <f>'[1]Acompanhamento Diário'!A1359</f>
        <v>42534</v>
      </c>
      <c r="C1356" s="4">
        <f>'[1]Acompanhamento Diário'!B1359</f>
        <v>0.5706</v>
      </c>
      <c r="D1356" s="4">
        <f>'[1]Acompanhamento Diário'!T1359</f>
        <v>0.9103</v>
      </c>
      <c r="E1356" s="4">
        <f>'[1]Acompanhamento Diário'!AE1359</f>
        <v>0.61399999999999999</v>
      </c>
      <c r="F1356" s="4">
        <f>'[1]Acompanhamento Diário'!AA1359</f>
        <v>0.28910000000000002</v>
      </c>
    </row>
    <row r="1357" spans="2:6" x14ac:dyDescent="0.25">
      <c r="B1357" s="3">
        <f>'[1]Acompanhamento Diário'!A1360</f>
        <v>42535</v>
      </c>
      <c r="C1357" s="4">
        <f>'[1]Acompanhamento Diário'!B1360</f>
        <v>0.57040000000000002</v>
      </c>
      <c r="D1357" s="4">
        <f>'[1]Acompanhamento Diário'!T1360</f>
        <v>0.90359999999999996</v>
      </c>
      <c r="E1357" s="4">
        <f>'[1]Acompanhamento Diário'!AE1360</f>
        <v>0.61329999999999996</v>
      </c>
      <c r="F1357" s="4">
        <f>'[1]Acompanhamento Diário'!AA1360</f>
        <v>0.28699999999999998</v>
      </c>
    </row>
    <row r="1358" spans="2:6" x14ac:dyDescent="0.25">
      <c r="B1358" s="3">
        <f>'[1]Acompanhamento Diário'!A1361</f>
        <v>42536</v>
      </c>
      <c r="C1358" s="4">
        <f>'[1]Acompanhamento Diário'!B1361</f>
        <v>0.56930000000000003</v>
      </c>
      <c r="D1358" s="4">
        <f>'[1]Acompanhamento Diário'!T1361</f>
        <v>0.89749999999999996</v>
      </c>
      <c r="E1358" s="4">
        <f>'[1]Acompanhamento Diário'!AE1361</f>
        <v>0.61270000000000002</v>
      </c>
      <c r="F1358" s="4">
        <f>'[1]Acompanhamento Diário'!AA1361</f>
        <v>0.28570000000000001</v>
      </c>
    </row>
    <row r="1359" spans="2:6" x14ac:dyDescent="0.25">
      <c r="B1359" s="3">
        <f>'[1]Acompanhamento Diário'!A1362</f>
        <v>42537</v>
      </c>
      <c r="C1359" s="4">
        <f>'[1]Acompanhamento Diário'!B1362</f>
        <v>0.56859999999999999</v>
      </c>
      <c r="D1359" s="4">
        <f>'[1]Acompanhamento Diário'!T1362</f>
        <v>0.89239999999999997</v>
      </c>
      <c r="E1359" s="4">
        <f>'[1]Acompanhamento Diário'!AE1362</f>
        <v>0.61160000000000003</v>
      </c>
      <c r="F1359" s="4">
        <f>'[1]Acompanhamento Diário'!AA1362</f>
        <v>0.28460000000000002</v>
      </c>
    </row>
    <row r="1360" spans="2:6" x14ac:dyDescent="0.25">
      <c r="B1360" s="3">
        <f>'[1]Acompanhamento Diário'!A1363</f>
        <v>42538</v>
      </c>
      <c r="C1360" s="4">
        <f>'[1]Acompanhamento Diário'!B1363</f>
        <v>0.56810000000000005</v>
      </c>
      <c r="D1360" s="4">
        <f>'[1]Acompanhamento Diário'!T1363</f>
        <v>0.89080000000000004</v>
      </c>
      <c r="E1360" s="4">
        <f>'[1]Acompanhamento Diário'!AE1363</f>
        <v>0.61009999999999998</v>
      </c>
      <c r="F1360" s="4">
        <f>'[1]Acompanhamento Diário'!AA1363</f>
        <v>0.28349999999999997</v>
      </c>
    </row>
    <row r="1361" spans="2:6" x14ac:dyDescent="0.25">
      <c r="B1361" s="3">
        <f>'[1]Acompanhamento Diário'!A1364</f>
        <v>42539</v>
      </c>
      <c r="C1361" s="4">
        <f>'[1]Acompanhamento Diário'!B1364</f>
        <v>0.56799999999999995</v>
      </c>
      <c r="D1361" s="4">
        <f>'[1]Acompanhamento Diário'!T1364</f>
        <v>0.88959999999999995</v>
      </c>
      <c r="E1361" s="4">
        <f>'[1]Acompanhamento Diário'!AE1364</f>
        <v>0.60909999999999997</v>
      </c>
      <c r="F1361" s="4">
        <f>'[1]Acompanhamento Diário'!AA1364</f>
        <v>0.28249999999999997</v>
      </c>
    </row>
    <row r="1362" spans="2:6" x14ac:dyDescent="0.25">
      <c r="B1362" s="3">
        <f>'[1]Acompanhamento Diário'!A1365</f>
        <v>42540</v>
      </c>
      <c r="C1362" s="4">
        <f>'[1]Acompanhamento Diário'!B1365</f>
        <v>0.56840000000000002</v>
      </c>
      <c r="D1362" s="4">
        <f>'[1]Acompanhamento Diário'!T1365</f>
        <v>0.89239999999999997</v>
      </c>
      <c r="E1362" s="4">
        <f>'[1]Acompanhamento Diário'!AE1365</f>
        <v>0.60860000000000003</v>
      </c>
      <c r="F1362" s="4">
        <f>'[1]Acompanhamento Diário'!AA1365</f>
        <v>0.28139999999999998</v>
      </c>
    </row>
    <row r="1363" spans="2:6" x14ac:dyDescent="0.25">
      <c r="B1363" s="3">
        <f>'[1]Acompanhamento Diário'!A1366</f>
        <v>42541</v>
      </c>
      <c r="C1363" s="4">
        <f>'[1]Acompanhamento Diário'!B1366</f>
        <v>0.5675</v>
      </c>
      <c r="D1363" s="4">
        <f>'[1]Acompanhamento Diário'!T1366</f>
        <v>0.88959999999999995</v>
      </c>
      <c r="E1363" s="4">
        <f>'[1]Acompanhamento Diário'!AE1366</f>
        <v>0.60770000000000002</v>
      </c>
      <c r="F1363" s="4">
        <f>'[1]Acompanhamento Diário'!AA1366</f>
        <v>0.2802</v>
      </c>
    </row>
    <row r="1364" spans="2:6" x14ac:dyDescent="0.25">
      <c r="B1364" s="3">
        <f>'[1]Acompanhamento Diário'!A1367</f>
        <v>42542</v>
      </c>
      <c r="C1364" s="4">
        <f>'[1]Acompanhamento Diário'!B1367</f>
        <v>0.56659999999999999</v>
      </c>
      <c r="D1364" s="4">
        <f>'[1]Acompanhamento Diário'!T1367</f>
        <v>0.88939999999999997</v>
      </c>
      <c r="E1364" s="4">
        <f>'[1]Acompanhamento Diário'!AE1367</f>
        <v>0.60740000000000005</v>
      </c>
      <c r="F1364" s="4">
        <f>'[1]Acompanhamento Diário'!AA1367</f>
        <v>0.27929999999999999</v>
      </c>
    </row>
    <row r="1365" spans="2:6" x14ac:dyDescent="0.25">
      <c r="B1365" s="3">
        <f>'[1]Acompanhamento Diário'!A1368</f>
        <v>42543</v>
      </c>
      <c r="C1365" s="4">
        <f>'[1]Acompanhamento Diário'!B1368</f>
        <v>0.56520000000000004</v>
      </c>
      <c r="D1365" s="4">
        <f>'[1]Acompanhamento Diário'!T1368</f>
        <v>0.89129999999999998</v>
      </c>
      <c r="E1365" s="4">
        <f>'[1]Acompanhamento Diário'!AE1368</f>
        <v>0.60699999999999998</v>
      </c>
      <c r="F1365" s="4">
        <f>'[1]Acompanhamento Diário'!AA1368</f>
        <v>0.27843000000000001</v>
      </c>
    </row>
    <row r="1366" spans="2:6" x14ac:dyDescent="0.25">
      <c r="B1366" s="3">
        <f>'[1]Acompanhamento Diário'!A1369</f>
        <v>42544</v>
      </c>
      <c r="C1366" s="4">
        <f>'[1]Acompanhamento Diário'!B1369</f>
        <v>0.56430000000000002</v>
      </c>
      <c r="D1366" s="4">
        <f>'[1]Acompanhamento Diário'!T1369</f>
        <v>0.89219999999999999</v>
      </c>
      <c r="E1366" s="4">
        <f>'[1]Acompanhamento Diário'!AE1369</f>
        <v>0.60599999999999998</v>
      </c>
      <c r="F1366" s="4">
        <f>'[1]Acompanhamento Diário'!AA1369</f>
        <v>0.27739999999999998</v>
      </c>
    </row>
    <row r="1367" spans="2:6" x14ac:dyDescent="0.25">
      <c r="B1367" s="3">
        <f>'[1]Acompanhamento Diário'!A1370</f>
        <v>42545</v>
      </c>
      <c r="C1367" s="4">
        <f>'[1]Acompanhamento Diário'!B1370</f>
        <v>0.56389999999999996</v>
      </c>
      <c r="D1367" s="4">
        <f>'[1]Acompanhamento Diário'!T1370</f>
        <v>0.89</v>
      </c>
      <c r="E1367" s="4">
        <f>'[1]Acompanhamento Diário'!AE1370</f>
        <v>0.60529999999999995</v>
      </c>
      <c r="F1367" s="4">
        <f>'[1]Acompanhamento Diário'!AA1370</f>
        <v>0.27639999999999998</v>
      </c>
    </row>
    <row r="1368" spans="2:6" x14ac:dyDescent="0.25">
      <c r="B1368" s="3">
        <f>'[1]Acompanhamento Diário'!A1371</f>
        <v>42546</v>
      </c>
      <c r="C1368" s="4">
        <f>'[1]Acompanhamento Diário'!B1371</f>
        <v>0.56369999999999998</v>
      </c>
      <c r="D1368" s="4">
        <f>'[1]Acompanhamento Diário'!T1371</f>
        <v>0.89229999999999998</v>
      </c>
      <c r="E1368" s="4">
        <f>'[1]Acompanhamento Diário'!AE1371</f>
        <v>0.60460000000000003</v>
      </c>
      <c r="F1368" s="4">
        <f>'[1]Acompanhamento Diário'!AA1371</f>
        <v>0.27529999999999999</v>
      </c>
    </row>
    <row r="1369" spans="2:6" x14ac:dyDescent="0.25">
      <c r="B1369" s="3">
        <f>'[1]Acompanhamento Diário'!A1372</f>
        <v>42547</v>
      </c>
      <c r="C1369" s="4">
        <f>'[1]Acompanhamento Diário'!B1372</f>
        <v>0.56359999999999999</v>
      </c>
      <c r="D1369" s="4">
        <f>'[1]Acompanhamento Diário'!T1372</f>
        <v>0.89529999999999998</v>
      </c>
      <c r="E1369" s="4">
        <f>'[1]Acompanhamento Diário'!AE1372</f>
        <v>0.60429999999999995</v>
      </c>
      <c r="F1369" s="4">
        <f>'[1]Acompanhamento Diário'!AA1372</f>
        <v>0.27429999999999999</v>
      </c>
    </row>
    <row r="1370" spans="2:6" x14ac:dyDescent="0.25">
      <c r="B1370" s="3">
        <f>'[1]Acompanhamento Diário'!A1373</f>
        <v>42548</v>
      </c>
      <c r="C1370" s="4">
        <f>'[1]Acompanhamento Diário'!B1373</f>
        <v>0.56259999999999999</v>
      </c>
      <c r="D1370" s="4">
        <f>'[1]Acompanhamento Diário'!T1373</f>
        <v>0.89300000000000002</v>
      </c>
      <c r="E1370" s="4">
        <f>'[1]Acompanhamento Diário'!AE1373</f>
        <v>0.60299999999999998</v>
      </c>
      <c r="F1370" s="4">
        <f>'[1]Acompanhamento Diário'!AA1373</f>
        <v>0.27350000000000002</v>
      </c>
    </row>
    <row r="1371" spans="2:6" x14ac:dyDescent="0.25">
      <c r="B1371" s="3">
        <f>'[1]Acompanhamento Diário'!A1374</f>
        <v>42549</v>
      </c>
      <c r="C1371" s="4">
        <f>'[1]Acompanhamento Diário'!B1374</f>
        <v>0.56200000000000006</v>
      </c>
      <c r="D1371" s="4">
        <f>'[1]Acompanhamento Diário'!T1374</f>
        <v>0.88970000000000005</v>
      </c>
      <c r="E1371" s="4">
        <f>'[1]Acompanhamento Diário'!AE1374</f>
        <v>0.60170000000000001</v>
      </c>
      <c r="F1371" s="4">
        <f>'[1]Acompanhamento Diário'!AA1374</f>
        <v>0.2722</v>
      </c>
    </row>
    <row r="1372" spans="2:6" x14ac:dyDescent="0.25">
      <c r="B1372" s="3">
        <f>'[1]Acompanhamento Diário'!A1375</f>
        <v>42550</v>
      </c>
      <c r="C1372" s="4">
        <f>'[1]Acompanhamento Diário'!B1375</f>
        <v>0.56110000000000004</v>
      </c>
      <c r="D1372" s="4">
        <f>'[1]Acompanhamento Diário'!T1375</f>
        <v>0.88539999999999996</v>
      </c>
      <c r="E1372" s="4">
        <f>'[1]Acompanhamento Diário'!AE1375</f>
        <v>0.6008</v>
      </c>
      <c r="F1372" s="4">
        <f>'[1]Acompanhamento Diário'!AA1375</f>
        <v>0.27110000000000001</v>
      </c>
    </row>
    <row r="1373" spans="2:6" x14ac:dyDescent="0.25">
      <c r="B1373" s="3">
        <f>'[1]Acompanhamento Diário'!A1376</f>
        <v>42551</v>
      </c>
      <c r="C1373" s="4">
        <f>'[1]Acompanhamento Diário'!B1376</f>
        <v>0.5605</v>
      </c>
      <c r="D1373" s="4">
        <f>'[1]Acompanhamento Diário'!T1376</f>
        <v>0.88070000000000004</v>
      </c>
      <c r="E1373" s="4">
        <f>'[1]Acompanhamento Diário'!AE1376</f>
        <v>0.59989999999999999</v>
      </c>
      <c r="F1373" s="4">
        <f>'[1]Acompanhamento Diário'!AA1376</f>
        <v>0.2697</v>
      </c>
    </row>
    <row r="1374" spans="2:6" x14ac:dyDescent="0.25">
      <c r="B1374" s="3">
        <f>'[1]Acompanhamento Diário'!A1377</f>
        <v>42552</v>
      </c>
      <c r="C1374" s="4">
        <f>'[1]Acompanhamento Diário'!B1377</f>
        <v>0.55969999999999998</v>
      </c>
      <c r="D1374" s="4">
        <f>'[1]Acompanhamento Diário'!T1377</f>
        <v>0.87719999999999998</v>
      </c>
      <c r="E1374" s="4">
        <f>'[1]Acompanhamento Diário'!AE1377</f>
        <v>0.59850000000000003</v>
      </c>
      <c r="F1374" s="4">
        <f>'[1]Acompanhamento Diário'!AA1377</f>
        <v>0.26829999999999998</v>
      </c>
    </row>
    <row r="1375" spans="2:6" x14ac:dyDescent="0.25">
      <c r="B1375" s="3">
        <f>'[1]Acompanhamento Diário'!A1378</f>
        <v>42553</v>
      </c>
      <c r="C1375" s="4">
        <f>'[1]Acompanhamento Diário'!B1378</f>
        <v>0.55969999999999998</v>
      </c>
      <c r="D1375" s="4">
        <f>'[1]Acompanhamento Diário'!T1378</f>
        <v>0.876</v>
      </c>
      <c r="E1375" s="4">
        <f>'[1]Acompanhamento Diário'!AE1378</f>
        <v>0.59689999999999999</v>
      </c>
      <c r="F1375" s="4">
        <f>'[1]Acompanhamento Diário'!AA1378</f>
        <v>0.26719999999999999</v>
      </c>
    </row>
    <row r="1376" spans="2:6" x14ac:dyDescent="0.25">
      <c r="B1376" s="3">
        <f>'[1]Acompanhamento Diário'!A1379</f>
        <v>42554</v>
      </c>
      <c r="C1376" s="4">
        <f>'[1]Acompanhamento Diário'!B1379</f>
        <v>0.55959999999999999</v>
      </c>
      <c r="D1376" s="4">
        <f>'[1]Acompanhamento Diário'!T1379</f>
        <v>0.87560000000000004</v>
      </c>
      <c r="E1376" s="4">
        <f>'[1]Acompanhamento Diário'!AE1379</f>
        <v>0.59560000000000002</v>
      </c>
      <c r="F1376" s="4">
        <f>'[1]Acompanhamento Diário'!AA1379</f>
        <v>0.26579999999999998</v>
      </c>
    </row>
    <row r="1377" spans="2:6" x14ac:dyDescent="0.25">
      <c r="B1377" s="3">
        <f>'[1]Acompanhamento Diário'!A1380</f>
        <v>42555</v>
      </c>
      <c r="C1377" s="4">
        <f>'[1]Acompanhamento Diário'!B1380</f>
        <v>0.55810000000000004</v>
      </c>
      <c r="D1377" s="4">
        <f>'[1]Acompanhamento Diário'!T1380</f>
        <v>0.87</v>
      </c>
      <c r="E1377" s="4">
        <f>'[1]Acompanhamento Diário'!AE1380</f>
        <v>0.59350000000000003</v>
      </c>
      <c r="F1377" s="4">
        <f>'[1]Acompanhamento Diário'!AA1380</f>
        <v>0.26469999999999999</v>
      </c>
    </row>
    <row r="1378" spans="2:6" x14ac:dyDescent="0.25">
      <c r="B1378" s="3">
        <f>'[1]Acompanhamento Diário'!A1381</f>
        <v>42556</v>
      </c>
      <c r="C1378" s="4">
        <f>'[1]Acompanhamento Diário'!B1381</f>
        <v>0.55679999999999996</v>
      </c>
      <c r="D1378" s="4">
        <f>'[1]Acompanhamento Diário'!T1381</f>
        <v>0.8639</v>
      </c>
      <c r="E1378" s="4">
        <f>'[1]Acompanhamento Diário'!AE1381</f>
        <v>0.59189999999999998</v>
      </c>
      <c r="F1378" s="4">
        <f>'[1]Acompanhamento Diário'!AA1381</f>
        <v>0.26350000000000001</v>
      </c>
    </row>
    <row r="1379" spans="2:6" x14ac:dyDescent="0.25">
      <c r="B1379" s="3">
        <f>'[1]Acompanhamento Diário'!A1382</f>
        <v>42557</v>
      </c>
      <c r="C1379" s="4">
        <f>'[1]Acompanhamento Diário'!B1382</f>
        <v>0.55469999999999997</v>
      </c>
      <c r="D1379" s="4">
        <f>'[1]Acompanhamento Diário'!T1382</f>
        <v>0.85919999999999996</v>
      </c>
      <c r="E1379" s="4">
        <f>'[1]Acompanhamento Diário'!AE1382</f>
        <v>0.59030000000000005</v>
      </c>
      <c r="F1379" s="4">
        <f>'[1]Acompanhamento Diário'!AA1382</f>
        <v>0.26219999999999999</v>
      </c>
    </row>
    <row r="1380" spans="2:6" x14ac:dyDescent="0.25">
      <c r="B1380" s="3">
        <f>'[1]Acompanhamento Diário'!A1383</f>
        <v>42558</v>
      </c>
      <c r="C1380" s="4">
        <f>'[1]Acompanhamento Diário'!B1383</f>
        <v>0.55330000000000001</v>
      </c>
      <c r="D1380" s="4">
        <f>'[1]Acompanhamento Diário'!T1383</f>
        <v>0.85419999999999996</v>
      </c>
      <c r="E1380" s="4">
        <f>'[1]Acompanhamento Diário'!AE1383</f>
        <v>0.5887</v>
      </c>
      <c r="F1380" s="4">
        <f>'[1]Acompanhamento Diário'!AA1383</f>
        <v>0.26119999999999999</v>
      </c>
    </row>
    <row r="1381" spans="2:6" x14ac:dyDescent="0.25">
      <c r="B1381" s="3">
        <f>'[1]Acompanhamento Diário'!A1384</f>
        <v>42559</v>
      </c>
      <c r="C1381" s="4">
        <f>'[1]Acompanhamento Diário'!B1384</f>
        <v>0.55179999999999996</v>
      </c>
      <c r="D1381" s="4">
        <f>'[1]Acompanhamento Diário'!T1384</f>
        <v>0.84750000000000003</v>
      </c>
      <c r="E1381" s="4">
        <f>'[1]Acompanhamento Diário'!AE1384</f>
        <v>0.58809999999999996</v>
      </c>
      <c r="F1381" s="4">
        <f>'[1]Acompanhamento Diário'!AA1384</f>
        <v>0.25990000000000002</v>
      </c>
    </row>
    <row r="1382" spans="2:6" x14ac:dyDescent="0.25">
      <c r="B1382" s="3">
        <f>'[1]Acompanhamento Diário'!A1385</f>
        <v>42560</v>
      </c>
      <c r="C1382" s="4">
        <f>'[1]Acompanhamento Diário'!B1385</f>
        <v>0.55110000000000003</v>
      </c>
      <c r="D1382" s="4">
        <f>'[1]Acompanhamento Diário'!T1385</f>
        <v>0.84330000000000005</v>
      </c>
      <c r="E1382" s="4">
        <f>'[1]Acompanhamento Diário'!AE1385</f>
        <v>0.58630000000000004</v>
      </c>
      <c r="F1382" s="4">
        <f>'[1]Acompanhamento Diário'!AA1385</f>
        <v>0.2586</v>
      </c>
    </row>
    <row r="1383" spans="2:6" x14ac:dyDescent="0.25">
      <c r="B1383" s="3">
        <f>'[1]Acompanhamento Diário'!A1386</f>
        <v>42561</v>
      </c>
      <c r="C1383" s="4">
        <f>'[1]Acompanhamento Diário'!B1386</f>
        <v>0.5504</v>
      </c>
      <c r="D1383" s="4">
        <f>'[1]Acompanhamento Diário'!T1386</f>
        <v>0.84079999999999999</v>
      </c>
      <c r="E1383" s="4">
        <f>'[1]Acompanhamento Diário'!AE1386</f>
        <v>0.58489999999999998</v>
      </c>
      <c r="F1383" s="4">
        <f>'[1]Acompanhamento Diário'!AA1386</f>
        <v>0.25740000000000002</v>
      </c>
    </row>
    <row r="1384" spans="2:6" x14ac:dyDescent="0.25">
      <c r="B1384" s="3">
        <f>'[1]Acompanhamento Diário'!A1387</f>
        <v>42562</v>
      </c>
      <c r="C1384" s="4">
        <f>'[1]Acompanhamento Diário'!B1387</f>
        <v>0.54830000000000001</v>
      </c>
      <c r="D1384" s="4">
        <f>'[1]Acompanhamento Diário'!T1387</f>
        <v>0.8347</v>
      </c>
      <c r="E1384" s="4">
        <f>'[1]Acompanhamento Diário'!AE1387</f>
        <v>0.58309999999999995</v>
      </c>
      <c r="F1384" s="4">
        <f>'[1]Acompanhamento Diário'!AA1387</f>
        <v>0.25629999999999997</v>
      </c>
    </row>
    <row r="1385" spans="2:6" x14ac:dyDescent="0.25">
      <c r="B1385" s="3">
        <f>'[1]Acompanhamento Diário'!A1388</f>
        <v>42563</v>
      </c>
      <c r="C1385" s="4">
        <f>'[1]Acompanhamento Diário'!B1388</f>
        <v>0.54590000000000005</v>
      </c>
      <c r="D1385" s="4">
        <f>'[1]Acompanhamento Diário'!T1388</f>
        <v>0.83069999999999999</v>
      </c>
      <c r="E1385" s="4">
        <f>'[1]Acompanhamento Diário'!AE1388</f>
        <v>0.58140000000000003</v>
      </c>
      <c r="F1385" s="4">
        <f>'[1]Acompanhamento Diário'!AA1388</f>
        <v>0.25519999999999998</v>
      </c>
    </row>
    <row r="1386" spans="2:6" x14ac:dyDescent="0.25">
      <c r="B1386" s="3">
        <f>'[1]Acompanhamento Diário'!A1389</f>
        <v>42564</v>
      </c>
      <c r="C1386" s="4">
        <f>'[1]Acompanhamento Diário'!B1389</f>
        <v>0.54339999999999999</v>
      </c>
      <c r="D1386" s="4">
        <f>'[1]Acompanhamento Diário'!T1389</f>
        <v>0.82840000000000003</v>
      </c>
      <c r="E1386" s="4">
        <f>'[1]Acompanhamento Diário'!AE1389</f>
        <v>0.58009999999999995</v>
      </c>
      <c r="F1386" s="4">
        <f>'[1]Acompanhamento Diário'!AA1389</f>
        <v>0.25390000000000001</v>
      </c>
    </row>
    <row r="1387" spans="2:6" x14ac:dyDescent="0.25">
      <c r="B1387" s="3">
        <f>'[1]Acompanhamento Diário'!A1390</f>
        <v>42565</v>
      </c>
      <c r="C1387" s="4">
        <f>'[1]Acompanhamento Diário'!B1390</f>
        <v>0.54139999999999999</v>
      </c>
      <c r="D1387" s="4">
        <f>'[1]Acompanhamento Diário'!T1390</f>
        <v>0.84550000000000003</v>
      </c>
      <c r="E1387" s="4">
        <f>'[1]Acompanhamento Diário'!AE1390</f>
        <v>0.57850000000000001</v>
      </c>
      <c r="F1387" s="4">
        <f>'[1]Acompanhamento Diário'!AA1390</f>
        <v>0.25280000000000002</v>
      </c>
    </row>
    <row r="1388" spans="2:6" x14ac:dyDescent="0.25">
      <c r="B1388" s="3">
        <f>'[1]Acompanhamento Diário'!A1391</f>
        <v>42566</v>
      </c>
      <c r="C1388" s="4">
        <f>'[1]Acompanhamento Diário'!B1391</f>
        <v>0.53890000000000005</v>
      </c>
      <c r="D1388" s="4">
        <f>'[1]Acompanhamento Diário'!T1391</f>
        <v>0.88180000000000003</v>
      </c>
      <c r="E1388" s="4">
        <f>'[1]Acompanhamento Diário'!AE1391</f>
        <v>0.57669999999999999</v>
      </c>
      <c r="F1388" s="4">
        <f>'[1]Acompanhamento Diário'!AA1391</f>
        <v>0.25169999999999998</v>
      </c>
    </row>
    <row r="1389" spans="2:6" x14ac:dyDescent="0.25">
      <c r="B1389" s="3">
        <f>'[1]Acompanhamento Diário'!A1392</f>
        <v>42567</v>
      </c>
      <c r="C1389" s="4">
        <f>'[1]Acompanhamento Diário'!B1392</f>
        <v>0.53759999999999997</v>
      </c>
      <c r="D1389" s="4">
        <f>'[1]Acompanhamento Diário'!T1392</f>
        <v>0.90580000000000005</v>
      </c>
      <c r="E1389" s="4">
        <f>'[1]Acompanhamento Diário'!AE1392</f>
        <v>0.57499999999999996</v>
      </c>
      <c r="F1389" s="4">
        <f>'[1]Acompanhamento Diário'!AA1392</f>
        <v>0.251</v>
      </c>
    </row>
    <row r="1390" spans="2:6" x14ac:dyDescent="0.25">
      <c r="B1390" s="3">
        <f>'[1]Acompanhamento Diário'!A1393</f>
        <v>42568</v>
      </c>
      <c r="C1390" s="4">
        <f>'[1]Acompanhamento Diário'!B1393</f>
        <v>0.5373</v>
      </c>
      <c r="D1390" s="4">
        <f>'[1]Acompanhamento Diário'!T1393</f>
        <v>0.92459999999999998</v>
      </c>
      <c r="E1390" s="4">
        <f>'[1]Acompanhamento Diário'!AE1393</f>
        <v>0.57320000000000004</v>
      </c>
      <c r="F1390" s="4">
        <f>'[1]Acompanhamento Diário'!AA1393</f>
        <v>0.25040000000000001</v>
      </c>
    </row>
    <row r="1391" spans="2:6" x14ac:dyDescent="0.25">
      <c r="B1391" s="3">
        <f>'[1]Acompanhamento Diário'!A1394</f>
        <v>42569</v>
      </c>
      <c r="C1391" s="4">
        <f>'[1]Acompanhamento Diário'!B1394</f>
        <v>0.53539999999999999</v>
      </c>
      <c r="D1391" s="4">
        <f>'[1]Acompanhamento Diário'!T1394</f>
        <v>0.93079999999999996</v>
      </c>
      <c r="E1391" s="4">
        <f>'[1]Acompanhamento Diário'!AE1394</f>
        <v>0.57040000000000002</v>
      </c>
      <c r="F1391" s="4">
        <f>'[1]Acompanhamento Diário'!AA1394</f>
        <v>0.24909999999999999</v>
      </c>
    </row>
    <row r="1392" spans="2:6" x14ac:dyDescent="0.25">
      <c r="B1392" s="3">
        <f>'[1]Acompanhamento Diário'!A1395</f>
        <v>42570</v>
      </c>
      <c r="C1392" s="4">
        <f>'[1]Acompanhamento Diário'!B1395</f>
        <v>0.53380000000000005</v>
      </c>
      <c r="D1392" s="4">
        <f>'[1]Acompanhamento Diário'!T1395</f>
        <v>0.93189999999999995</v>
      </c>
      <c r="E1392" s="4">
        <f>'[1]Acompanhamento Diário'!AE1395</f>
        <v>0.56810000000000005</v>
      </c>
      <c r="F1392" s="4">
        <f>'[1]Acompanhamento Diário'!AA1395</f>
        <v>0.24790000000000001</v>
      </c>
    </row>
    <row r="1393" spans="2:6" x14ac:dyDescent="0.25">
      <c r="B1393" s="3">
        <f>'[1]Acompanhamento Diário'!A1396</f>
        <v>42571</v>
      </c>
      <c r="C1393" s="4">
        <f>'[1]Acompanhamento Diário'!B1396</f>
        <v>0.53220000000000001</v>
      </c>
      <c r="D1393" s="4">
        <f>'[1]Acompanhamento Diário'!T1396</f>
        <v>0.93100000000000005</v>
      </c>
      <c r="E1393" s="4">
        <f>'[1]Acompanhamento Diário'!AE1396</f>
        <v>0.56630000000000003</v>
      </c>
      <c r="F1393" s="4">
        <f>'[1]Acompanhamento Diário'!AA1396</f>
        <v>0.2467</v>
      </c>
    </row>
    <row r="1394" spans="2:6" x14ac:dyDescent="0.25">
      <c r="B1394" s="3">
        <f>'[1]Acompanhamento Diário'!A1397</f>
        <v>42572</v>
      </c>
      <c r="C1394" s="4">
        <f>'[1]Acompanhamento Diário'!B1397</f>
        <v>0.53039999999999998</v>
      </c>
      <c r="D1394" s="4">
        <f>'[1]Acompanhamento Diário'!T1397</f>
        <v>0.92849999999999999</v>
      </c>
      <c r="E1394" s="4">
        <f>'[1]Acompanhamento Diário'!AE1397</f>
        <v>0.56430000000000002</v>
      </c>
      <c r="F1394" s="4">
        <f>'[1]Acompanhamento Diário'!AA1397</f>
        <v>0.2455</v>
      </c>
    </row>
    <row r="1395" spans="2:6" x14ac:dyDescent="0.25">
      <c r="B1395" s="3">
        <f>'[1]Acompanhamento Diário'!A1398</f>
        <v>42573</v>
      </c>
      <c r="C1395" s="4">
        <f>'[1]Acompanhamento Diário'!B1398</f>
        <v>0.52829999999999999</v>
      </c>
      <c r="D1395" s="4">
        <f>'[1]Acompanhamento Diário'!T1398</f>
        <v>0.92479999999999996</v>
      </c>
      <c r="E1395" s="4">
        <f>'[1]Acompanhamento Diário'!AE1398</f>
        <v>0.56289999999999996</v>
      </c>
      <c r="F1395" s="4">
        <f>'[1]Acompanhamento Diário'!AA1398</f>
        <v>0.24440000000000001</v>
      </c>
    </row>
    <row r="1396" spans="2:6" x14ac:dyDescent="0.25">
      <c r="B1396" s="3">
        <f>'[1]Acompanhamento Diário'!A1399</f>
        <v>42574</v>
      </c>
      <c r="C1396" s="4">
        <f>'[1]Acompanhamento Diário'!B1399</f>
        <v>0.5272</v>
      </c>
      <c r="D1396" s="4">
        <f>'[1]Acompanhamento Diário'!T1399</f>
        <v>0.92220000000000002</v>
      </c>
      <c r="E1396" s="4">
        <f>'[1]Acompanhamento Diário'!AE1399</f>
        <v>0.56120000000000003</v>
      </c>
      <c r="F1396" s="4">
        <f>'[1]Acompanhamento Diário'!AA1399</f>
        <v>0.2432</v>
      </c>
    </row>
    <row r="1397" spans="2:6" x14ac:dyDescent="0.25">
      <c r="B1397" s="3">
        <f>'[1]Acompanhamento Diário'!A1400</f>
        <v>42575</v>
      </c>
      <c r="C1397" s="4">
        <f>'[1]Acompanhamento Diário'!B1400</f>
        <v>0.52659999999999996</v>
      </c>
      <c r="D1397" s="4">
        <f>'[1]Acompanhamento Diário'!T1400</f>
        <v>0.92400000000000004</v>
      </c>
      <c r="E1397" s="4">
        <f>'[1]Acompanhamento Diário'!AE1400</f>
        <v>0.5595</v>
      </c>
      <c r="F1397" s="4">
        <f>'[1]Acompanhamento Diário'!AA1400</f>
        <v>0.24199999999999999</v>
      </c>
    </row>
    <row r="1398" spans="2:6" x14ac:dyDescent="0.25">
      <c r="B1398" s="3">
        <f>'[1]Acompanhamento Diário'!A1401</f>
        <v>42576</v>
      </c>
      <c r="C1398" s="4">
        <f>'[1]Acompanhamento Diário'!B1401</f>
        <v>0.52490000000000003</v>
      </c>
      <c r="D1398" s="4">
        <f>'[1]Acompanhamento Diário'!T1401</f>
        <v>0.91969999999999996</v>
      </c>
      <c r="E1398" s="4">
        <f>'[1]Acompanhamento Diário'!AE1401</f>
        <v>0.55779999999999996</v>
      </c>
      <c r="F1398" s="4">
        <f>'[1]Acompanhamento Diário'!AA1401</f>
        <v>0.2409</v>
      </c>
    </row>
    <row r="1399" spans="2:6" x14ac:dyDescent="0.25">
      <c r="B1399" s="3">
        <f>'[1]Acompanhamento Diário'!A1402</f>
        <v>42577</v>
      </c>
      <c r="C1399" s="4">
        <f>'[1]Acompanhamento Diário'!B1402</f>
        <v>0.52310000000000001</v>
      </c>
      <c r="D1399" s="4">
        <f>'[1]Acompanhamento Diário'!T1402</f>
        <v>0.91339999999999999</v>
      </c>
      <c r="E1399" s="4">
        <f>'[1]Acompanhamento Diário'!AE1402</f>
        <v>0.55500000000000005</v>
      </c>
      <c r="F1399" s="4">
        <f>'[1]Acompanhamento Diário'!AA1402</f>
        <v>0.23980000000000001</v>
      </c>
    </row>
    <row r="1400" spans="2:6" x14ac:dyDescent="0.25">
      <c r="B1400" s="3">
        <f>'[1]Acompanhamento Diário'!A1403</f>
        <v>42578</v>
      </c>
      <c r="C1400" s="4">
        <f>'[1]Acompanhamento Diário'!B1403</f>
        <v>0.52090000000000003</v>
      </c>
      <c r="D1400" s="4">
        <f>'[1]Acompanhamento Diário'!T1403</f>
        <v>0.90680000000000005</v>
      </c>
      <c r="E1400" s="4">
        <f>'[1]Acompanhamento Diário'!AE1403</f>
        <v>0.55269999999999997</v>
      </c>
      <c r="F1400" s="4">
        <f>'[1]Acompanhamento Diário'!AA1403</f>
        <v>0.23849999999999999</v>
      </c>
    </row>
    <row r="1401" spans="2:6" x14ac:dyDescent="0.25">
      <c r="B1401" s="3">
        <f>'[1]Acompanhamento Diário'!A1404</f>
        <v>42579</v>
      </c>
      <c r="C1401" s="4">
        <f>'[1]Acompanhamento Diário'!B1404</f>
        <v>0.51910000000000001</v>
      </c>
      <c r="D1401" s="4">
        <f>'[1]Acompanhamento Diário'!T1404</f>
        <v>0.89959999999999996</v>
      </c>
      <c r="E1401" s="4">
        <f>'[1]Acompanhamento Diário'!AE1404</f>
        <v>0.55059999999999998</v>
      </c>
      <c r="F1401" s="4">
        <f>'[1]Acompanhamento Diário'!AA1404</f>
        <v>0.23719999999999999</v>
      </c>
    </row>
    <row r="1402" spans="2:6" x14ac:dyDescent="0.25">
      <c r="B1402" s="3">
        <f>'[1]Acompanhamento Diário'!A1405</f>
        <v>42580</v>
      </c>
      <c r="C1402" s="4">
        <f>'[1]Acompanhamento Diário'!B1405</f>
        <v>0.51700000000000002</v>
      </c>
      <c r="D1402" s="4">
        <f>'[1]Acompanhamento Diário'!T1405</f>
        <v>0.89129999999999998</v>
      </c>
      <c r="E1402" s="4">
        <f>'[1]Acompanhamento Diário'!AE1405</f>
        <v>0.54830000000000001</v>
      </c>
      <c r="F1402" s="4">
        <f>'[1]Acompanhamento Diário'!AA1405</f>
        <v>0.23569999999999999</v>
      </c>
    </row>
    <row r="1403" spans="2:6" x14ac:dyDescent="0.25">
      <c r="B1403" s="3">
        <f>'[1]Acompanhamento Diário'!A1406</f>
        <v>42581</v>
      </c>
      <c r="C1403" s="4">
        <f>'[1]Acompanhamento Diário'!B1406</f>
        <v>0.51580000000000004</v>
      </c>
      <c r="D1403" s="4">
        <f>'[1]Acompanhamento Diário'!T1406</f>
        <v>0.88390000000000002</v>
      </c>
      <c r="E1403" s="4">
        <f>'[1]Acompanhamento Diário'!AE1406</f>
        <v>0.54620000000000002</v>
      </c>
      <c r="F1403" s="4">
        <f>'[1]Acompanhamento Diário'!AA1406</f>
        <v>0.23419999999999999</v>
      </c>
    </row>
    <row r="1404" spans="2:6" x14ac:dyDescent="0.25">
      <c r="B1404" s="3">
        <f>'[1]Acompanhamento Diário'!A1407</f>
        <v>42582</v>
      </c>
      <c r="C1404" s="4">
        <f>'[1]Acompanhamento Diário'!B1407</f>
        <v>0.51490000000000002</v>
      </c>
      <c r="D1404" s="4">
        <f>'[1]Acompanhamento Diário'!T1407</f>
        <v>0.88090000000000002</v>
      </c>
      <c r="E1404" s="4">
        <f>'[1]Acompanhamento Diário'!AE1407</f>
        <v>0.54430000000000001</v>
      </c>
      <c r="F1404" s="4">
        <f>'[1]Acompanhamento Diário'!AA1407</f>
        <v>0.23280000000000001</v>
      </c>
    </row>
    <row r="1405" spans="2:6" x14ac:dyDescent="0.25">
      <c r="B1405" s="3">
        <f>'[1]Acompanhamento Diário'!A1408</f>
        <v>42583</v>
      </c>
      <c r="C1405" s="4">
        <f>'[1]Acompanhamento Diário'!B1408</f>
        <v>0.51300000000000001</v>
      </c>
      <c r="D1405" s="4">
        <f>'[1]Acompanhamento Diário'!T1408</f>
        <v>0.87419999999999998</v>
      </c>
      <c r="E1405" s="4">
        <f>'[1]Acompanhamento Diário'!AE1408</f>
        <v>0.54190000000000005</v>
      </c>
      <c r="F1405" s="4">
        <f>'[1]Acompanhamento Diário'!AA1408</f>
        <v>0.23119999999999999</v>
      </c>
    </row>
    <row r="1406" spans="2:6" x14ac:dyDescent="0.25">
      <c r="B1406" s="3">
        <f>'[1]Acompanhamento Diário'!A1409</f>
        <v>42584</v>
      </c>
      <c r="C1406" s="4">
        <f>'[1]Acompanhamento Diário'!B1409</f>
        <v>0.51090000000000002</v>
      </c>
      <c r="D1406" s="4">
        <f>'[1]Acompanhamento Diário'!T1409</f>
        <v>0.86570000000000003</v>
      </c>
      <c r="E1406" s="4">
        <f>'[1]Acompanhamento Diário'!AE1409</f>
        <v>0.53949999999999998</v>
      </c>
      <c r="F1406" s="4">
        <f>'[1]Acompanhamento Diário'!AA1409</f>
        <v>0.22989999999999999</v>
      </c>
    </row>
    <row r="1407" spans="2:6" x14ac:dyDescent="0.25">
      <c r="B1407" s="3">
        <f>'[1]Acompanhamento Diário'!A1410</f>
        <v>42585</v>
      </c>
      <c r="C1407" s="4">
        <f>'[1]Acompanhamento Diário'!B1410</f>
        <v>0.50900000000000001</v>
      </c>
      <c r="D1407" s="4">
        <f>'[1]Acompanhamento Diário'!T1410</f>
        <v>0.85750000000000004</v>
      </c>
      <c r="E1407" s="4">
        <f>'[1]Acompanhamento Diário'!AE1410</f>
        <v>0.53742999999999996</v>
      </c>
      <c r="F1407" s="4">
        <f>'[1]Acompanhamento Diário'!AA1410</f>
        <v>0.2288</v>
      </c>
    </row>
    <row r="1408" spans="2:6" x14ac:dyDescent="0.25">
      <c r="B1408" s="3">
        <f>'[1]Acompanhamento Diário'!A1411</f>
        <v>42586</v>
      </c>
      <c r="C1408" s="4">
        <f>'[1]Acompanhamento Diário'!B1411</f>
        <v>0.50729999999999997</v>
      </c>
      <c r="D1408" s="4">
        <f>'[1]Acompanhamento Diário'!T1411</f>
        <v>0.85029999999999994</v>
      </c>
      <c r="E1408" s="4">
        <f>'[1]Acompanhamento Diário'!AE1411</f>
        <v>0.53549999999999998</v>
      </c>
      <c r="F1408" s="4">
        <f>'[1]Acompanhamento Diário'!AA1411</f>
        <v>0.22750000000000001</v>
      </c>
    </row>
    <row r="1409" spans="2:6" x14ac:dyDescent="0.25">
      <c r="B1409" s="3">
        <f>'[1]Acompanhamento Diário'!A1412</f>
        <v>42587</v>
      </c>
      <c r="C1409" s="4">
        <f>'[1]Acompanhamento Diário'!B1412</f>
        <v>0.50449999999999995</v>
      </c>
      <c r="D1409" s="4">
        <f>'[1]Acompanhamento Diário'!T1412</f>
        <v>0.84450000000000003</v>
      </c>
      <c r="E1409" s="4">
        <f>'[1]Acompanhamento Diário'!AE1412</f>
        <v>0.53249999999999997</v>
      </c>
      <c r="F1409" s="4">
        <f>'[1]Acompanhamento Diário'!AA1412</f>
        <v>0.2263</v>
      </c>
    </row>
    <row r="1410" spans="2:6" x14ac:dyDescent="0.25">
      <c r="B1410" s="3">
        <f>'[1]Acompanhamento Diário'!A1413</f>
        <v>42588</v>
      </c>
      <c r="C1410" s="4">
        <f>'[1]Acompanhamento Diário'!B1413</f>
        <v>0.50280000000000002</v>
      </c>
      <c r="D1410" s="4">
        <f>'[1]Acompanhamento Diário'!T1413</f>
        <v>0.84009999999999996</v>
      </c>
      <c r="E1410" s="4">
        <f>'[1]Acompanhamento Diário'!AE1413</f>
        <v>0.53</v>
      </c>
      <c r="F1410" s="4">
        <f>'[1]Acompanhamento Diário'!AA1413</f>
        <v>0.22520000000000001</v>
      </c>
    </row>
    <row r="1411" spans="2:6" x14ac:dyDescent="0.25">
      <c r="B1411" s="3">
        <f>'[1]Acompanhamento Diário'!A1414</f>
        <v>42589</v>
      </c>
      <c r="C1411" s="4">
        <f>'[1]Acompanhamento Diário'!B1414</f>
        <v>0.50149999999999995</v>
      </c>
      <c r="D1411" s="4">
        <f>'[1]Acompanhamento Diário'!T1414</f>
        <v>0.83809999999999996</v>
      </c>
      <c r="E1411" s="4">
        <f>'[1]Acompanhamento Diário'!AE1414</f>
        <v>0.52790000000000004</v>
      </c>
      <c r="F1411" s="4">
        <f>'[1]Acompanhamento Diário'!AA1414</f>
        <v>0.22389999999999999</v>
      </c>
    </row>
    <row r="1412" spans="2:6" x14ac:dyDescent="0.25">
      <c r="B1412" s="3">
        <f>'[1]Acompanhamento Diário'!A1415</f>
        <v>42590</v>
      </c>
      <c r="C1412" s="4">
        <f>'[1]Acompanhamento Diário'!B1415</f>
        <v>0.49919999999999998</v>
      </c>
      <c r="D1412" s="4">
        <f>'[1]Acompanhamento Diário'!T1415</f>
        <v>0.83260000000000001</v>
      </c>
      <c r="E1412" s="4">
        <f>'[1]Acompanhamento Diário'!AE1415</f>
        <v>0.52529999999999999</v>
      </c>
      <c r="F1412" s="4">
        <f>'[1]Acompanhamento Diário'!AA1415</f>
        <v>0.22270000000000001</v>
      </c>
    </row>
    <row r="1413" spans="2:6" x14ac:dyDescent="0.25">
      <c r="B1413" s="3">
        <f>'[1]Acompanhamento Diário'!A1416</f>
        <v>42591</v>
      </c>
      <c r="C1413" s="4">
        <f>'[1]Acompanhamento Diário'!B1416</f>
        <v>0.49669999999999997</v>
      </c>
      <c r="D1413" s="4">
        <f>'[1]Acompanhamento Diário'!T1416</f>
        <v>0.82640000000000002</v>
      </c>
      <c r="E1413" s="4">
        <f>'[1]Acompanhamento Diário'!AE1416</f>
        <v>0.52280000000000004</v>
      </c>
      <c r="F1413" s="4">
        <f>'[1]Acompanhamento Diário'!AA1416</f>
        <v>0.22120000000000001</v>
      </c>
    </row>
    <row r="1414" spans="2:6" x14ac:dyDescent="0.25">
      <c r="B1414" s="3">
        <f>'[1]Acompanhamento Diário'!A1417</f>
        <v>42592</v>
      </c>
      <c r="C1414" s="4">
        <f>'[1]Acompanhamento Diário'!B1417</f>
        <v>0.49409999999999998</v>
      </c>
      <c r="D1414" s="4">
        <f>'[1]Acompanhamento Diário'!T1417</f>
        <v>0.81930000000000003</v>
      </c>
      <c r="E1414" s="4">
        <f>'[1]Acompanhamento Diário'!AE1417</f>
        <v>0.52070000000000005</v>
      </c>
      <c r="F1414" s="4">
        <f>'[1]Acompanhamento Diário'!AA1417</f>
        <v>0.22009999999999999</v>
      </c>
    </row>
    <row r="1415" spans="2:6" x14ac:dyDescent="0.25">
      <c r="B1415" s="3">
        <f>'[1]Acompanhamento Diário'!A1418</f>
        <v>42593</v>
      </c>
      <c r="C1415" s="4">
        <f>'[1]Acompanhamento Diário'!B1418</f>
        <v>0.48180000000000001</v>
      </c>
      <c r="D1415" s="4">
        <f>'[1]Acompanhamento Diário'!T1418</f>
        <v>0.81200000000000006</v>
      </c>
      <c r="E1415" s="4">
        <f>'[1]Acompanhamento Diário'!AE1418</f>
        <v>0.51890000000000003</v>
      </c>
      <c r="F1415" s="4">
        <f>'[1]Acompanhamento Diário'!AA1418</f>
        <v>0.219</v>
      </c>
    </row>
    <row r="1416" spans="2:6" x14ac:dyDescent="0.25">
      <c r="B1416" s="3">
        <f>'[1]Acompanhamento Diário'!A1419</f>
        <v>42594</v>
      </c>
      <c r="C1416" s="4">
        <f>'[1]Acompanhamento Diário'!B1419</f>
        <v>0.48980000000000001</v>
      </c>
      <c r="D1416" s="4">
        <f>'[1]Acompanhamento Diário'!T1419</f>
        <v>0.80400000000000005</v>
      </c>
      <c r="E1416" s="4">
        <f>'[1]Acompanhamento Diário'!AE1419</f>
        <v>0.51649999999999996</v>
      </c>
      <c r="F1416" s="4">
        <f>'[1]Acompanhamento Diário'!AA1419</f>
        <v>0.21779999999999999</v>
      </c>
    </row>
    <row r="1417" spans="2:6" x14ac:dyDescent="0.25">
      <c r="B1417" s="3">
        <f>'[1]Acompanhamento Diário'!A1420</f>
        <v>42595</v>
      </c>
      <c r="C1417" s="4">
        <f>'[1]Acompanhamento Diário'!B1420</f>
        <v>0.48849999999999999</v>
      </c>
      <c r="D1417" s="4">
        <f>'[1]Acompanhamento Diário'!T1420</f>
        <v>0.79890000000000005</v>
      </c>
      <c r="E1417" s="4">
        <f>'[1]Acompanhamento Diário'!AE1420</f>
        <v>0.51459999999999995</v>
      </c>
      <c r="F1417" s="4">
        <f>'[1]Acompanhamento Diário'!AA1420</f>
        <v>0.21560000000000001</v>
      </c>
    </row>
    <row r="1418" spans="2:6" x14ac:dyDescent="0.25">
      <c r="B1418" s="3">
        <f>'[1]Acompanhamento Diário'!A1421</f>
        <v>42596</v>
      </c>
      <c r="C1418" s="4">
        <f>'[1]Acompanhamento Diário'!B1421</f>
        <v>0.48720000000000002</v>
      </c>
      <c r="D1418" s="4">
        <f>'[1]Acompanhamento Diário'!T1421</f>
        <v>0.79620000000000002</v>
      </c>
      <c r="E1418" s="4">
        <f>'[1]Acompanhamento Diário'!AE1421</f>
        <v>0.51270000000000004</v>
      </c>
      <c r="F1418" s="4">
        <f>'[1]Acompanhamento Diário'!AA1421</f>
        <v>0.2152</v>
      </c>
    </row>
    <row r="1419" spans="2:6" x14ac:dyDescent="0.25">
      <c r="B1419" s="3">
        <f>'[1]Acompanhamento Diário'!A1422</f>
        <v>42597</v>
      </c>
      <c r="C1419" s="4">
        <f>'[1]Acompanhamento Diário'!B1422</f>
        <v>0.48480000000000001</v>
      </c>
      <c r="D1419" s="4">
        <f>'[1]Acompanhamento Diário'!T1422</f>
        <v>0.79139999999999999</v>
      </c>
      <c r="E1419" s="4">
        <f>'[1]Acompanhamento Diário'!AE1422</f>
        <v>0.51049999999999995</v>
      </c>
      <c r="F1419" s="4">
        <f>'[1]Acompanhamento Diário'!AA1422</f>
        <v>0.2142</v>
      </c>
    </row>
    <row r="1420" spans="2:6" x14ac:dyDescent="0.25">
      <c r="B1420" s="3">
        <f>'[1]Acompanhamento Diário'!A1423</f>
        <v>42598</v>
      </c>
      <c r="C1420" s="4">
        <f>'[1]Acompanhamento Diário'!B1423</f>
        <v>0.48180000000000001</v>
      </c>
      <c r="D1420" s="4">
        <f>'[1]Acompanhamento Diário'!T1423</f>
        <v>0.78739999999999999</v>
      </c>
      <c r="E1420" s="4">
        <f>'[1]Acompanhamento Diário'!AE1423</f>
        <v>0.50819999999999999</v>
      </c>
      <c r="F1420" s="4">
        <f>'[1]Acompanhamento Diário'!AA1423</f>
        <v>0.21310000000000001</v>
      </c>
    </row>
    <row r="1421" spans="2:6" x14ac:dyDescent="0.25">
      <c r="B1421" s="3">
        <f>'[1]Acompanhamento Diário'!A1424</f>
        <v>42599</v>
      </c>
      <c r="C1421" s="4">
        <f>'[1]Acompanhamento Diário'!B1424</f>
        <v>0.47899999999999998</v>
      </c>
      <c r="D1421" s="4">
        <f>'[1]Acompanhamento Diário'!T1424</f>
        <v>0.78400000000000003</v>
      </c>
      <c r="E1421" s="4">
        <f>'[1]Acompanhamento Diário'!AE1424</f>
        <v>0.50619999999999998</v>
      </c>
      <c r="F1421" s="4">
        <f>'[1]Acompanhamento Diário'!AA1424</f>
        <v>0.2117</v>
      </c>
    </row>
    <row r="1422" spans="2:6" x14ac:dyDescent="0.25">
      <c r="B1422" s="3">
        <f>'[1]Acompanhamento Diário'!A1425</f>
        <v>42600</v>
      </c>
      <c r="C1422" s="4">
        <f>'[1]Acompanhamento Diário'!B1425</f>
        <v>0.47639999999999999</v>
      </c>
      <c r="D1422" s="4">
        <f>'[1]Acompanhamento Diário'!T1425</f>
        <v>0.78369999999999995</v>
      </c>
      <c r="E1422" s="4">
        <f>'[1]Acompanhamento Diário'!AE1425</f>
        <v>0.504</v>
      </c>
      <c r="F1422" s="4">
        <f>'[1]Acompanhamento Diário'!AA1425</f>
        <v>0.21010000000000001</v>
      </c>
    </row>
    <row r="1423" spans="2:6" x14ac:dyDescent="0.25">
      <c r="B1423" s="3">
        <f>'[1]Acompanhamento Diário'!A1426</f>
        <v>42601</v>
      </c>
      <c r="C1423" s="4">
        <f>'[1]Acompanhamento Diário'!B1426</f>
        <v>0.47410000000000002</v>
      </c>
      <c r="D1423" s="4">
        <f>'[1]Acompanhamento Diário'!T1426</f>
        <v>0.78549999999999998</v>
      </c>
      <c r="E1423" s="4">
        <f>'[1]Acompanhamento Diário'!AE1426</f>
        <v>0.50139999999999996</v>
      </c>
      <c r="F1423" s="4">
        <f>'[1]Acompanhamento Diário'!AA1426</f>
        <v>0.2089</v>
      </c>
    </row>
    <row r="1424" spans="2:6" x14ac:dyDescent="0.25">
      <c r="B1424" s="3">
        <f>'[1]Acompanhamento Diário'!A1427</f>
        <v>42602</v>
      </c>
      <c r="C1424" s="4">
        <f>'[1]Acompanhamento Diário'!B1427</f>
        <v>0.47320000000000001</v>
      </c>
      <c r="D1424" s="4">
        <f>'[1]Acompanhamento Diário'!T1427</f>
        <v>0.81240000000000001</v>
      </c>
      <c r="E1424" s="4">
        <f>'[1]Acompanhamento Diário'!AE1427</f>
        <v>0.49859999999999999</v>
      </c>
      <c r="F1424" s="4">
        <f>'[1]Acompanhamento Diário'!AA1427</f>
        <v>0.20749999999999999</v>
      </c>
    </row>
    <row r="1425" spans="2:6" x14ac:dyDescent="0.25">
      <c r="B1425" s="3">
        <f>'[1]Acompanhamento Diário'!A1428</f>
        <v>42603</v>
      </c>
      <c r="C1425" s="4">
        <f>'[1]Acompanhamento Diário'!B1428</f>
        <v>0.4733</v>
      </c>
      <c r="D1425" s="4">
        <f>'[1]Acompanhamento Diário'!T1428</f>
        <v>0.85099999999999998</v>
      </c>
      <c r="E1425" s="4">
        <f>'[1]Acompanhamento Diário'!AE1428</f>
        <v>0.4955</v>
      </c>
      <c r="F1425" s="4">
        <f>'[1]Acompanhamento Diário'!AA1428</f>
        <v>0.2064</v>
      </c>
    </row>
    <row r="1426" spans="2:6" x14ac:dyDescent="0.25">
      <c r="B1426" s="3">
        <f>'[1]Acompanhamento Diário'!A1429</f>
        <v>42604</v>
      </c>
      <c r="C1426" s="4">
        <f>'[1]Acompanhamento Diário'!B1429</f>
        <v>0.4728</v>
      </c>
      <c r="D1426" s="4">
        <f>'[1]Acompanhamento Diário'!T1429</f>
        <v>0.87490000000000001</v>
      </c>
      <c r="E1426" s="4">
        <f>'[1]Acompanhamento Diário'!AE1429</f>
        <v>0.49159999999999998</v>
      </c>
      <c r="F1426" s="4">
        <f>'[1]Acompanhamento Diário'!AA1429</f>
        <v>0.2046</v>
      </c>
    </row>
    <row r="1427" spans="2:6" x14ac:dyDescent="0.25">
      <c r="B1427" s="3">
        <f>'[1]Acompanhamento Diário'!A1430</f>
        <v>42605</v>
      </c>
      <c r="C1427" s="4">
        <f>'[1]Acompanhamento Diário'!B1430</f>
        <v>0.47210000000000002</v>
      </c>
      <c r="D1427" s="4">
        <f>'[1]Acompanhamento Diário'!T1430</f>
        <v>0.88751999999999998</v>
      </c>
      <c r="E1427" s="4">
        <f>'[1]Acompanhamento Diário'!AE1430</f>
        <v>0.48909999999999998</v>
      </c>
      <c r="F1427" s="4">
        <f>'[1]Acompanhamento Diário'!AA1430</f>
        <v>0.20319999999999999</v>
      </c>
    </row>
    <row r="1428" spans="2:6" x14ac:dyDescent="0.25">
      <c r="B1428" s="3">
        <f>'[1]Acompanhamento Diário'!A1431</f>
        <v>42606</v>
      </c>
      <c r="C1428" s="4">
        <f>'[1]Acompanhamento Diário'!B1431</f>
        <v>0.47060000000000002</v>
      </c>
      <c r="D1428" s="4">
        <f>'[1]Acompanhamento Diário'!T1431</f>
        <v>0.89729999999999999</v>
      </c>
      <c r="E1428" s="4">
        <f>'[1]Acompanhamento Diário'!AE1431</f>
        <v>0.48659999999999998</v>
      </c>
      <c r="F1428" s="4">
        <f>'[1]Acompanhamento Diário'!AA1431</f>
        <v>0.2016</v>
      </c>
    </row>
    <row r="1429" spans="2:6" x14ac:dyDescent="0.25">
      <c r="B1429" s="3">
        <f>'[1]Acompanhamento Diário'!A1432</f>
        <v>42607</v>
      </c>
      <c r="C1429" s="4">
        <f>'[1]Acompanhamento Diário'!B1432</f>
        <v>0.46879999999999999</v>
      </c>
      <c r="D1429" s="4">
        <f>'[1]Acompanhamento Diário'!T1432</f>
        <v>0.90190000000000003</v>
      </c>
      <c r="E1429" s="4">
        <f>'[1]Acompanhamento Diário'!AE1432</f>
        <v>0.4844</v>
      </c>
      <c r="F1429" s="4">
        <f>'[1]Acompanhamento Diário'!AA1432</f>
        <v>0.20039999999999999</v>
      </c>
    </row>
    <row r="1430" spans="2:6" x14ac:dyDescent="0.25">
      <c r="B1430" s="3">
        <f>'[1]Acompanhamento Diário'!A1433</f>
        <v>42608</v>
      </c>
      <c r="C1430" s="4">
        <f>'[1]Acompanhamento Diário'!B1433</f>
        <v>0.46710000000000002</v>
      </c>
      <c r="D1430" s="4">
        <f>'[1]Acompanhamento Diário'!T1433</f>
        <v>0.90459999999999996</v>
      </c>
      <c r="E1430" s="4">
        <f>'[1]Acompanhamento Diário'!AE1433</f>
        <v>0.48259999999999997</v>
      </c>
      <c r="F1430" s="4">
        <f>'[1]Acompanhamento Diário'!AA1433</f>
        <v>0.1993</v>
      </c>
    </row>
    <row r="1431" spans="2:6" x14ac:dyDescent="0.25">
      <c r="B1431" s="3">
        <f>'[1]Acompanhamento Diário'!A1434</f>
        <v>42609</v>
      </c>
      <c r="C1431" s="4">
        <f>'[1]Acompanhamento Diário'!B1434</f>
        <v>0.46639999999999998</v>
      </c>
      <c r="D1431" s="4">
        <f>'[1]Acompanhamento Diário'!T1434</f>
        <v>0.90549999999999997</v>
      </c>
      <c r="E1431" s="4">
        <f>'[1]Acompanhamento Diário'!AE1434</f>
        <v>0.48020000000000002</v>
      </c>
      <c r="F1431" s="4">
        <f>'[1]Acompanhamento Diário'!AA1434</f>
        <v>0.1981</v>
      </c>
    </row>
    <row r="1432" spans="2:6" x14ac:dyDescent="0.25">
      <c r="B1432" s="3">
        <f>'[1]Acompanhamento Diário'!A1435</f>
        <v>42610</v>
      </c>
      <c r="C1432" s="4">
        <f>'[1]Acompanhamento Diário'!B1435</f>
        <v>0.4657</v>
      </c>
      <c r="D1432" s="4">
        <f>'[1]Acompanhamento Diário'!T1435</f>
        <v>0.90790000000000004</v>
      </c>
      <c r="E1432" s="4">
        <f>'[1]Acompanhamento Diário'!AE1435</f>
        <v>0.47810000000000002</v>
      </c>
      <c r="F1432" s="4">
        <f>'[1]Acompanhamento Diário'!AA1435</f>
        <v>0.19689999999999999</v>
      </c>
    </row>
    <row r="1433" spans="2:6" x14ac:dyDescent="0.25">
      <c r="B1433" s="3">
        <f>'[1]Acompanhamento Diário'!A1436</f>
        <v>42611</v>
      </c>
      <c r="C1433" s="4">
        <f>'[1]Acompanhamento Diário'!B1436</f>
        <v>0.4632</v>
      </c>
      <c r="D1433" s="4">
        <f>'[1]Acompanhamento Diário'!T1436</f>
        <v>0.90669999999999995</v>
      </c>
      <c r="E1433" s="4">
        <f>'[1]Acompanhamento Diário'!AE1436</f>
        <v>0.47549999999999998</v>
      </c>
      <c r="F1433" s="4">
        <f>'[1]Acompanhamento Diário'!AA1436</f>
        <v>0.19520000000000001</v>
      </c>
    </row>
    <row r="1434" spans="2:6" x14ac:dyDescent="0.25">
      <c r="B1434" s="3">
        <f>'[1]Acompanhamento Diário'!A1437</f>
        <v>42612</v>
      </c>
      <c r="C1434" s="4">
        <f>'[1]Acompanhamento Diário'!B1437</f>
        <v>0.46150000000000002</v>
      </c>
      <c r="D1434" s="4">
        <f>'[1]Acompanhamento Diário'!T1437</f>
        <v>0.90249999999999997</v>
      </c>
      <c r="E1434" s="4">
        <f>'[1]Acompanhamento Diário'!AE1437</f>
        <v>0.47299999999999998</v>
      </c>
      <c r="F1434" s="4">
        <f>'[1]Acompanhamento Diário'!AA1437</f>
        <v>0.1933</v>
      </c>
    </row>
    <row r="1435" spans="2:6" x14ac:dyDescent="0.25">
      <c r="B1435" s="3">
        <f>'[1]Acompanhamento Diário'!A1438</f>
        <v>42613</v>
      </c>
      <c r="C1435" s="4">
        <f>'[1]Acompanhamento Diário'!B1438</f>
        <v>0.45989999999999998</v>
      </c>
      <c r="D1435" s="4">
        <f>'[1]Acompanhamento Diário'!T1438</f>
        <v>0.90210000000000001</v>
      </c>
      <c r="E1435" s="4">
        <f>'[1]Acompanhamento Diário'!AE1438</f>
        <v>0.47089999999999999</v>
      </c>
      <c r="F1435" s="4">
        <f>'[1]Acompanhamento Diário'!AA1438</f>
        <v>0.1915</v>
      </c>
    </row>
    <row r="1436" spans="2:6" x14ac:dyDescent="0.25">
      <c r="B1436" s="3">
        <f>'[1]Acompanhamento Diário'!A1439</f>
        <v>42614</v>
      </c>
      <c r="C1436" s="4">
        <f>'[1]Acompanhamento Diário'!B1439</f>
        <v>0.45839999999999997</v>
      </c>
      <c r="D1436" s="4">
        <f>'[1]Acompanhamento Diário'!T1439</f>
        <v>0.9002</v>
      </c>
      <c r="E1436" s="4">
        <f>'[1]Acompanhamento Diário'!AE1439</f>
        <v>0.46839999999999998</v>
      </c>
      <c r="F1436" s="4">
        <f>'[1]Acompanhamento Diário'!AA1439</f>
        <v>0.19020000000000001</v>
      </c>
    </row>
    <row r="1437" spans="2:6" x14ac:dyDescent="0.25">
      <c r="B1437" s="3">
        <f>'[1]Acompanhamento Diário'!A1440</f>
        <v>42615</v>
      </c>
      <c r="C1437" s="4">
        <f>'[1]Acompanhamento Diário'!B1440</f>
        <v>0.45679999999999998</v>
      </c>
      <c r="D1437" s="4">
        <f>'[1]Acompanhamento Diário'!T1440</f>
        <v>0.89770000000000005</v>
      </c>
      <c r="E1437" s="4">
        <f>'[1]Acompanhamento Diário'!AE1440</f>
        <v>0.46650000000000003</v>
      </c>
      <c r="F1437" s="4">
        <f>'[1]Acompanhamento Diário'!AA1440</f>
        <v>0.1885</v>
      </c>
    </row>
    <row r="1438" spans="2:6" x14ac:dyDescent="0.25">
      <c r="B1438" s="3">
        <f>'[1]Acompanhamento Diário'!A1441</f>
        <v>42616</v>
      </c>
      <c r="C1438" s="4">
        <f>'[1]Acompanhamento Diário'!B1441</f>
        <v>0.45629999999999998</v>
      </c>
      <c r="D1438" s="4">
        <f>'[1]Acompanhamento Diário'!T1441</f>
        <v>0.90010000000000001</v>
      </c>
      <c r="E1438" s="4">
        <f>'[1]Acompanhamento Diário'!AE1441</f>
        <v>0.46500000000000002</v>
      </c>
      <c r="F1438" s="4">
        <f>'[1]Acompanhamento Diário'!AA1441</f>
        <v>0.18679999999999999</v>
      </c>
    </row>
    <row r="1439" spans="2:6" x14ac:dyDescent="0.25">
      <c r="B1439" s="3">
        <f>'[1]Acompanhamento Diário'!A1442</f>
        <v>42617</v>
      </c>
      <c r="C1439" s="4">
        <f>'[1]Acompanhamento Diário'!B1442</f>
        <v>0.45619999999999999</v>
      </c>
      <c r="D1439" s="4">
        <f>'[1]Acompanhamento Diário'!T1442</f>
        <v>0.90700000000000003</v>
      </c>
      <c r="E1439" s="4">
        <f>'[1]Acompanhamento Diário'!AE1442</f>
        <v>0.46389999999999998</v>
      </c>
      <c r="F1439" s="4">
        <f>'[1]Acompanhamento Diário'!AA1442</f>
        <v>0.1852</v>
      </c>
    </row>
    <row r="1440" spans="2:6" x14ac:dyDescent="0.25">
      <c r="B1440" s="3">
        <f>'[1]Acompanhamento Diário'!A1443</f>
        <v>42618</v>
      </c>
      <c r="C1440" s="4">
        <f>'[1]Acompanhamento Diário'!B1443</f>
        <v>0.45440000000000003</v>
      </c>
      <c r="D1440" s="4">
        <f>'[1]Acompanhamento Diário'!T1443</f>
        <v>0.91259999999999997</v>
      </c>
      <c r="E1440" s="4">
        <f>'[1]Acompanhamento Diário'!AE1443</f>
        <v>0.46129999999999999</v>
      </c>
      <c r="F1440" s="4">
        <f>'[1]Acompanhamento Diário'!AA1443</f>
        <v>0.1835</v>
      </c>
    </row>
    <row r="1441" spans="2:6" x14ac:dyDescent="0.25">
      <c r="B1441" s="3">
        <f>'[1]Acompanhamento Diário'!A1444</f>
        <v>42619</v>
      </c>
      <c r="C1441" s="4">
        <f>'[1]Acompanhamento Diário'!B1444</f>
        <v>0.45250000000000001</v>
      </c>
      <c r="D1441" s="4">
        <f>'[1]Acompanhamento Diário'!T1444</f>
        <v>0.92210000000000003</v>
      </c>
      <c r="E1441" s="4">
        <f>'[1]Acompanhamento Diário'!AE1444</f>
        <v>0.45929999999999999</v>
      </c>
      <c r="F1441" s="4">
        <f>'[1]Acompanhamento Diário'!AA1444</f>
        <v>0.182</v>
      </c>
    </row>
    <row r="1442" spans="2:6" x14ac:dyDescent="0.25">
      <c r="B1442" s="3">
        <f>'[1]Acompanhamento Diário'!A1445</f>
        <v>42620</v>
      </c>
      <c r="C1442" s="4">
        <f>'[1]Acompanhamento Diário'!B1445</f>
        <v>0.45079999999999998</v>
      </c>
      <c r="D1442" s="4">
        <f>'[1]Acompanhamento Diário'!T1445</f>
        <v>0.92930000000000001</v>
      </c>
      <c r="E1442" s="4">
        <f>'[1]Acompanhamento Diário'!AE1445</f>
        <v>0.45650000000000002</v>
      </c>
      <c r="F1442" s="4">
        <f>'[1]Acompanhamento Diário'!AA1445</f>
        <v>0.18029999999999999</v>
      </c>
    </row>
    <row r="1443" spans="2:6" x14ac:dyDescent="0.25">
      <c r="B1443" s="3">
        <f>'[1]Acompanhamento Diário'!A1446</f>
        <v>42621</v>
      </c>
      <c r="C1443" s="4">
        <f>'[1]Acompanhamento Diário'!B1446</f>
        <v>0.4496</v>
      </c>
      <c r="D1443" s="4">
        <f>'[1]Acompanhamento Diário'!T1446</f>
        <v>0.93310000000000004</v>
      </c>
      <c r="E1443" s="4">
        <f>'[1]Acompanhamento Diário'!AE1446</f>
        <v>0.45440000000000003</v>
      </c>
      <c r="F1443" s="4">
        <f>'[1]Acompanhamento Diário'!AA1446</f>
        <v>0.1789</v>
      </c>
    </row>
    <row r="1444" spans="2:6" x14ac:dyDescent="0.25">
      <c r="B1444" s="3">
        <f>'[1]Acompanhamento Diário'!A1447</f>
        <v>42622</v>
      </c>
      <c r="C1444" s="4">
        <f>'[1]Acompanhamento Diário'!B1447</f>
        <v>0.4481</v>
      </c>
      <c r="D1444" s="4">
        <f>'[1]Acompanhamento Diário'!T1447</f>
        <v>0.93540000000000001</v>
      </c>
      <c r="E1444" s="4">
        <f>'[1]Acompanhamento Diário'!AE1447</f>
        <v>0.45269999999999999</v>
      </c>
      <c r="F1444" s="4">
        <f>'[1]Acompanhamento Diário'!AA1447</f>
        <v>0.17760000000000001</v>
      </c>
    </row>
    <row r="1445" spans="2:6" x14ac:dyDescent="0.25">
      <c r="B1445" s="3">
        <f>'[1]Acompanhamento Diário'!A1448</f>
        <v>42623</v>
      </c>
      <c r="C1445" s="4">
        <f>'[1]Acompanhamento Diário'!B1448</f>
        <v>0.4471</v>
      </c>
      <c r="D1445" s="4">
        <f>'[1]Acompanhamento Diário'!T1448</f>
        <v>0.9365</v>
      </c>
      <c r="E1445" s="4">
        <f>'[1]Acompanhamento Diário'!AE1448</f>
        <v>0.45050000000000001</v>
      </c>
      <c r="F1445" s="4">
        <f>'[1]Acompanhamento Diário'!AA1448</f>
        <v>0.1762</v>
      </c>
    </row>
    <row r="1446" spans="2:6" x14ac:dyDescent="0.25">
      <c r="B1446" s="3">
        <f>'[1]Acompanhamento Diário'!A1449</f>
        <v>42624</v>
      </c>
      <c r="C1446" s="4">
        <f>'[1]Acompanhamento Diário'!B1449</f>
        <v>0.44629999999999997</v>
      </c>
      <c r="D1446" s="4">
        <f>'[1]Acompanhamento Diário'!T1449</f>
        <v>0.93830000000000002</v>
      </c>
      <c r="E1446" s="4">
        <f>'[1]Acompanhamento Diário'!AE1449</f>
        <v>0.44819999999999999</v>
      </c>
      <c r="F1446" s="4">
        <f>'[1]Acompanhamento Diário'!AA1449</f>
        <v>0.17480000000000001</v>
      </c>
    </row>
    <row r="1447" spans="2:6" x14ac:dyDescent="0.25">
      <c r="B1447" s="3">
        <f>'[1]Acompanhamento Diário'!A1450</f>
        <v>42625</v>
      </c>
      <c r="C1447" s="4">
        <f>'[1]Acompanhamento Diário'!B1450</f>
        <v>0.44400000000000001</v>
      </c>
      <c r="D1447" s="4">
        <f>'[1]Acompanhamento Diário'!T1450</f>
        <v>0.93469999999999998</v>
      </c>
      <c r="E1447" s="4">
        <f>'[1]Acompanhamento Diário'!AE1450</f>
        <v>0.44569999999999999</v>
      </c>
      <c r="F1447" s="4">
        <f>'[1]Acompanhamento Diário'!AA1450</f>
        <v>0.17299999999999999</v>
      </c>
    </row>
    <row r="1448" spans="2:6" x14ac:dyDescent="0.25">
      <c r="B1448" s="3">
        <f>'[1]Acompanhamento Diário'!A1451</f>
        <v>42626</v>
      </c>
      <c r="C1448" s="4">
        <f>'[1]Acompanhamento Diário'!B1451</f>
        <v>0.44159999999999999</v>
      </c>
      <c r="D1448" s="4">
        <f>'[1]Acompanhamento Diário'!T1451</f>
        <v>0.93130000000000002</v>
      </c>
      <c r="E1448" s="4">
        <f>'[1]Acompanhamento Diário'!AE1451</f>
        <v>0.44309999999999999</v>
      </c>
      <c r="F1448" s="4">
        <f>'[1]Acompanhamento Diário'!AA1451</f>
        <v>0.17169999999999999</v>
      </c>
    </row>
    <row r="1449" spans="2:6" x14ac:dyDescent="0.25">
      <c r="B1449" s="3">
        <f>'[1]Acompanhamento Diário'!A1452</f>
        <v>42627</v>
      </c>
      <c r="C1449" s="4">
        <f>'[1]Acompanhamento Diário'!B1452</f>
        <v>0.439</v>
      </c>
      <c r="D1449" s="4">
        <f>'[1]Acompanhamento Diário'!T1452</f>
        <v>0.92800000000000005</v>
      </c>
      <c r="E1449" s="4">
        <f>'[1]Acompanhamento Diário'!AE1452</f>
        <v>0.44069999999999998</v>
      </c>
      <c r="F1449" s="4">
        <f>'[1]Acompanhamento Diário'!AA1452</f>
        <v>0.1699</v>
      </c>
    </row>
    <row r="1450" spans="2:6" x14ac:dyDescent="0.25">
      <c r="B1450" s="3">
        <f>'[1]Acompanhamento Diário'!A1453</f>
        <v>42628</v>
      </c>
      <c r="C1450" s="4">
        <f>'[1]Acompanhamento Diário'!B1453</f>
        <v>0.4365</v>
      </c>
      <c r="D1450" s="4">
        <f>'[1]Acompanhamento Diário'!T1453</f>
        <v>0.92249999999999999</v>
      </c>
      <c r="E1450" s="4">
        <f>'[1]Acompanhamento Diário'!AE1453</f>
        <v>0.43840000000000001</v>
      </c>
      <c r="F1450" s="4">
        <f>'[1]Acompanhamento Diário'!AA1453</f>
        <v>0.16819999999999999</v>
      </c>
    </row>
    <row r="1451" spans="2:6" x14ac:dyDescent="0.25">
      <c r="B1451" s="3">
        <f>'[1]Acompanhamento Diário'!A1454</f>
        <v>42629</v>
      </c>
      <c r="C1451" s="4">
        <f>'[1]Acompanhamento Diário'!B1454</f>
        <v>0.43369999999999997</v>
      </c>
      <c r="D1451" s="4">
        <f>'[1]Acompanhamento Diário'!T1454</f>
        <v>0.91510000000000002</v>
      </c>
      <c r="E1451" s="4">
        <f>'[1]Acompanhamento Diário'!AE1454</f>
        <v>0.43630000000000002</v>
      </c>
      <c r="F1451" s="4">
        <f>'[1]Acompanhamento Diário'!AA1454</f>
        <v>0.16689999999999999</v>
      </c>
    </row>
    <row r="1452" spans="2:6" x14ac:dyDescent="0.25">
      <c r="B1452" s="3">
        <f>'[1]Acompanhamento Diário'!A1455</f>
        <v>42630</v>
      </c>
      <c r="C1452" s="4">
        <f>'[1]Acompanhamento Diário'!B1455</f>
        <v>0.43230000000000002</v>
      </c>
      <c r="D1452" s="4">
        <f>'[1]Acompanhamento Diário'!T1455</f>
        <v>0.90900000000000003</v>
      </c>
      <c r="E1452" s="4">
        <f>'[1]Acompanhamento Diário'!AE1455</f>
        <v>0.43369999999999997</v>
      </c>
      <c r="F1452" s="4">
        <f>'[1]Acompanhamento Diário'!AA1455</f>
        <v>0.1656</v>
      </c>
    </row>
    <row r="1453" spans="2:6" x14ac:dyDescent="0.25">
      <c r="B1453" s="3">
        <f>'[1]Acompanhamento Diário'!A1456</f>
        <v>42631</v>
      </c>
      <c r="C1453" s="4">
        <f>'[1]Acompanhamento Diário'!B1456</f>
        <v>0.43059999999999998</v>
      </c>
      <c r="D1453" s="4">
        <f>'[1]Acompanhamento Diário'!T1456</f>
        <v>0.90900000000000003</v>
      </c>
      <c r="E1453" s="4">
        <f>'[1]Acompanhamento Diário'!AE1456</f>
        <v>0.43140000000000001</v>
      </c>
      <c r="F1453" s="4">
        <f>'[1]Acompanhamento Diário'!AA1456</f>
        <v>0.16420000000000001</v>
      </c>
    </row>
    <row r="1454" spans="2:6" x14ac:dyDescent="0.25">
      <c r="B1454" s="3">
        <f>'[1]Acompanhamento Diário'!A1457</f>
        <v>42632</v>
      </c>
      <c r="C1454" s="4">
        <f>'[1]Acompanhamento Diário'!B1457</f>
        <v>0.42809999999999998</v>
      </c>
      <c r="D1454" s="4">
        <f>'[1]Acompanhamento Diário'!T1457</f>
        <v>0.90759999999999996</v>
      </c>
      <c r="E1454" s="4">
        <f>'[1]Acompanhamento Diário'!AE1457</f>
        <v>0.42920000000000003</v>
      </c>
      <c r="F1454" s="4">
        <f>'[1]Acompanhamento Diário'!AA1457</f>
        <v>0.16289999999999999</v>
      </c>
    </row>
    <row r="1455" spans="2:6" x14ac:dyDescent="0.25">
      <c r="B1455" s="3">
        <f>'[1]Acompanhamento Diário'!A1458</f>
        <v>42633</v>
      </c>
      <c r="C1455" s="4">
        <f>'[1]Acompanhamento Diário'!B1458</f>
        <v>0.42559999999999998</v>
      </c>
      <c r="D1455" s="4">
        <f>'[1]Acompanhamento Diário'!T1458</f>
        <v>0.90090000000000003</v>
      </c>
      <c r="E1455" s="4">
        <f>'[1]Acompanhamento Diário'!AE1458</f>
        <v>0.42630000000000001</v>
      </c>
      <c r="F1455" s="4">
        <f>'[1]Acompanhamento Diário'!AA1458</f>
        <v>0.16120000000000001</v>
      </c>
    </row>
    <row r="1456" spans="2:6" x14ac:dyDescent="0.25">
      <c r="B1456" s="3">
        <f>'[1]Acompanhamento Diário'!A1459</f>
        <v>42634</v>
      </c>
      <c r="C1456" s="4">
        <f>'[1]Acompanhamento Diário'!B1459</f>
        <v>0.4234</v>
      </c>
      <c r="D1456" s="4">
        <f>'[1]Acompanhamento Diário'!T1459</f>
        <v>0.89280000000000004</v>
      </c>
      <c r="E1456" s="4">
        <f>'[1]Acompanhamento Diário'!AE1459</f>
        <v>0.42259999999999998</v>
      </c>
      <c r="F1456" s="4">
        <f>'[1]Acompanhamento Diário'!AA1459</f>
        <v>0.1598</v>
      </c>
    </row>
    <row r="1457" spans="2:6" x14ac:dyDescent="0.25">
      <c r="B1457" s="3">
        <f>'[1]Acompanhamento Diário'!A1460</f>
        <v>42635</v>
      </c>
      <c r="C1457" s="4">
        <f>'[1]Acompanhamento Diário'!B1460</f>
        <v>0.42099999999999999</v>
      </c>
      <c r="D1457" s="4">
        <f>'[1]Acompanhamento Diário'!T1460</f>
        <v>0.88319999999999999</v>
      </c>
      <c r="E1457" s="4">
        <f>'[1]Acompanhamento Diário'!AE1460</f>
        <v>0.4199</v>
      </c>
      <c r="F1457" s="4">
        <f>'[1]Acompanhamento Diário'!AA1460</f>
        <v>0.15859999999999999</v>
      </c>
    </row>
    <row r="1458" spans="2:6" x14ac:dyDescent="0.25">
      <c r="B1458" s="3">
        <f>'[1]Acompanhamento Diário'!A1461</f>
        <v>42636</v>
      </c>
      <c r="C1458" s="4">
        <f>'[1]Acompanhamento Diário'!B1461</f>
        <v>0.41820000000000002</v>
      </c>
      <c r="D1458" s="4">
        <f>'[1]Acompanhamento Diário'!T1461</f>
        <v>0.873</v>
      </c>
      <c r="E1458" s="4">
        <f>'[1]Acompanhamento Diário'!AE1461</f>
        <v>0.41710000000000003</v>
      </c>
      <c r="F1458" s="4">
        <f>'[1]Acompanhamento Diário'!AA1461</f>
        <v>0.157</v>
      </c>
    </row>
    <row r="1459" spans="2:6" x14ac:dyDescent="0.25">
      <c r="B1459" s="3">
        <f>'[1]Acompanhamento Diário'!A1462</f>
        <v>42637</v>
      </c>
      <c r="C1459" s="4">
        <f>'[1]Acompanhamento Diário'!B1462</f>
        <v>0.41620000000000001</v>
      </c>
      <c r="D1459" s="4">
        <f>'[1]Acompanhamento Diário'!T1462</f>
        <v>0.86439999999999995</v>
      </c>
      <c r="E1459" s="4">
        <f>'[1]Acompanhamento Diário'!AE1462</f>
        <v>0.4143</v>
      </c>
      <c r="F1459" s="4">
        <f>'[1]Acompanhamento Diário'!AA1462</f>
        <v>0.15540000000000001</v>
      </c>
    </row>
    <row r="1460" spans="2:6" x14ac:dyDescent="0.25">
      <c r="B1460" s="3">
        <f>'[1]Acompanhamento Diário'!A1463</f>
        <v>42638</v>
      </c>
      <c r="C1460" s="4">
        <f>'[1]Acompanhamento Diário'!B1463</f>
        <v>0.41520000000000001</v>
      </c>
      <c r="D1460" s="4">
        <f>'[1]Acompanhamento Diário'!T1463</f>
        <v>0.86019999999999996</v>
      </c>
      <c r="E1460" s="4">
        <f>'[1]Acompanhamento Diário'!AE1463</f>
        <v>0.41139999999999999</v>
      </c>
      <c r="F1460" s="4">
        <f>'[1]Acompanhamento Diário'!AA1463</f>
        <v>0.154</v>
      </c>
    </row>
    <row r="1461" spans="2:6" x14ac:dyDescent="0.25">
      <c r="B1461" s="3">
        <f>'[1]Acompanhamento Diário'!A1464</f>
        <v>42639</v>
      </c>
      <c r="C1461" s="4">
        <f>'[1]Acompanhamento Diário'!B1464</f>
        <v>0.41249999999999998</v>
      </c>
      <c r="D1461" s="4">
        <f>'[1]Acompanhamento Diário'!T1464</f>
        <v>0.85009999999999997</v>
      </c>
      <c r="E1461" s="4">
        <f>'[1]Acompanhamento Diário'!AE1464</f>
        <v>0.40839999999999999</v>
      </c>
      <c r="F1461" s="4">
        <f>'[1]Acompanhamento Diário'!AA1464</f>
        <v>0.1527</v>
      </c>
    </row>
    <row r="1462" spans="2:6" x14ac:dyDescent="0.25">
      <c r="B1462" s="3">
        <f>'[1]Acompanhamento Diário'!A1465</f>
        <v>42640</v>
      </c>
      <c r="C1462" s="4">
        <f>'[1]Acompanhamento Diário'!B1465</f>
        <v>0.40970000000000001</v>
      </c>
      <c r="D1462" s="4">
        <f>'[1]Acompanhamento Diário'!T1465</f>
        <v>0.83730000000000004</v>
      </c>
      <c r="E1462" s="4">
        <f>'[1]Acompanhamento Diário'!AE1465</f>
        <v>0.40539999999999998</v>
      </c>
      <c r="F1462" s="4">
        <f>'[1]Acompanhamento Diário'!AA1465</f>
        <v>0.1517</v>
      </c>
    </row>
    <row r="1463" spans="2:6" x14ac:dyDescent="0.25">
      <c r="B1463" s="3">
        <f>'[1]Acompanhamento Diário'!A1466</f>
        <v>42641</v>
      </c>
      <c r="C1463" s="4">
        <f>'[1]Acompanhamento Diário'!B1466</f>
        <v>0.40689999999999998</v>
      </c>
      <c r="D1463" s="4">
        <f>'[1]Acompanhamento Diário'!T1466</f>
        <v>0.82420000000000004</v>
      </c>
      <c r="E1463" s="4">
        <f>'[1]Acompanhamento Diário'!AE1466</f>
        <v>0.4032</v>
      </c>
      <c r="F1463" s="4">
        <f>'[1]Acompanhamento Diário'!AA1466</f>
        <v>0.15040000000000001</v>
      </c>
    </row>
    <row r="1464" spans="2:6" x14ac:dyDescent="0.25">
      <c r="B1464" s="3">
        <f>'[1]Acompanhamento Diário'!A1467</f>
        <v>42642</v>
      </c>
      <c r="C1464" s="4">
        <f>'[1]Acompanhamento Diário'!B1467</f>
        <v>0.40410000000000001</v>
      </c>
      <c r="D1464" s="4">
        <f>'[1]Acompanhamento Diário'!T1467</f>
        <v>0.81230000000000002</v>
      </c>
      <c r="E1464" s="4">
        <f>'[1]Acompanhamento Diário'!AE1467</f>
        <v>0.3997</v>
      </c>
      <c r="F1464" s="4">
        <f>'[1]Acompanhamento Diário'!AA1467</f>
        <v>0.1492</v>
      </c>
    </row>
    <row r="1465" spans="2:6" x14ac:dyDescent="0.25">
      <c r="B1465" s="3">
        <f>'[1]Acompanhamento Diário'!A1468</f>
        <v>42643</v>
      </c>
      <c r="C1465" s="4">
        <f>'[1]Acompanhamento Diário'!B1468</f>
        <v>0.40129999999999999</v>
      </c>
      <c r="D1465" s="4">
        <f>'[1]Acompanhamento Diário'!T1468</f>
        <v>0.79910000000000003</v>
      </c>
      <c r="E1465" s="4">
        <f>'[1]Acompanhamento Diário'!AE1468</f>
        <v>0.39779999999999999</v>
      </c>
      <c r="F1465" s="4">
        <f>'[1]Acompanhamento Diário'!AA1468</f>
        <v>0.14799999999999999</v>
      </c>
    </row>
    <row r="1466" spans="2:6" x14ac:dyDescent="0.25">
      <c r="B1466" s="3">
        <f>'[1]Acompanhamento Diário'!A1469</f>
        <v>42644</v>
      </c>
      <c r="C1466" s="4">
        <f>'[1]Acompanhamento Diário'!B1469</f>
        <v>0.3992</v>
      </c>
      <c r="D1466" s="4">
        <f>'[1]Acompanhamento Diário'!T1469</f>
        <v>0.78910000000000002</v>
      </c>
      <c r="E1466" s="4">
        <f>'[1]Acompanhamento Diário'!AE1469</f>
        <v>0.39579999999999999</v>
      </c>
      <c r="F1466" s="4">
        <f>'[1]Acompanhamento Diário'!AA1469</f>
        <v>0.1469</v>
      </c>
    </row>
    <row r="1467" spans="2:6" x14ac:dyDescent="0.25">
      <c r="B1467" s="3">
        <f>'[1]Acompanhamento Diário'!A1470</f>
        <v>42645</v>
      </c>
      <c r="C1467" s="4">
        <f>'[1]Acompanhamento Diário'!B1470</f>
        <v>0.39789999999999998</v>
      </c>
      <c r="D1467" s="4">
        <f>'[1]Acompanhamento Diário'!T1470</f>
        <v>0.78759999999999997</v>
      </c>
      <c r="E1467" s="4">
        <f>'[1]Acompanhamento Diário'!AE1470</f>
        <v>0.39410000000000001</v>
      </c>
      <c r="F1467" s="4">
        <f>'[1]Acompanhamento Diário'!AA1470</f>
        <v>0.1457</v>
      </c>
    </row>
    <row r="1468" spans="2:6" x14ac:dyDescent="0.25">
      <c r="B1468" s="3">
        <f>'[1]Acompanhamento Diário'!A1471</f>
        <v>42646</v>
      </c>
      <c r="C1468" s="4">
        <f>'[1]Acompanhamento Diário'!B1471</f>
        <v>0.3957</v>
      </c>
      <c r="D1468" s="4">
        <f>'[1]Acompanhamento Diário'!T1471</f>
        <v>0.77849999999999997</v>
      </c>
      <c r="E1468" s="4">
        <f>'[1]Acompanhamento Diário'!AE1471</f>
        <v>0.39179999999999998</v>
      </c>
      <c r="F1468" s="4">
        <f>'[1]Acompanhamento Diário'!AA1471</f>
        <v>0.1444</v>
      </c>
    </row>
    <row r="1469" spans="2:6" x14ac:dyDescent="0.25">
      <c r="B1469" s="3">
        <f>'[1]Acompanhamento Diário'!A1472</f>
        <v>42647</v>
      </c>
      <c r="C1469" s="4">
        <f>'[1]Acompanhamento Diário'!B1472</f>
        <v>0.39340000000000003</v>
      </c>
      <c r="D1469" s="4">
        <f>'[1]Acompanhamento Diário'!T1472</f>
        <v>0.76880000000000004</v>
      </c>
      <c r="E1469" s="4">
        <f>'[1]Acompanhamento Diário'!AE1472</f>
        <v>0.38800000000000001</v>
      </c>
      <c r="F1469" s="4">
        <f>'[1]Acompanhamento Diário'!AA1472</f>
        <v>0.14299999999999999</v>
      </c>
    </row>
    <row r="1470" spans="2:6" x14ac:dyDescent="0.25">
      <c r="B1470" s="3">
        <f>'[1]Acompanhamento Diário'!A1473</f>
        <v>42648</v>
      </c>
      <c r="C1470" s="4">
        <f>'[1]Acompanhamento Diário'!B1473</f>
        <v>0.39129999999999998</v>
      </c>
      <c r="D1470" s="4">
        <f>'[1]Acompanhamento Diário'!T1473</f>
        <v>0.76</v>
      </c>
      <c r="E1470" s="4">
        <f>'[1]Acompanhamento Diário'!AE1473</f>
        <v>0.38490000000000002</v>
      </c>
      <c r="F1470" s="4">
        <f>'[1]Acompanhamento Diário'!AA1473</f>
        <v>0.1424</v>
      </c>
    </row>
    <row r="1471" spans="2:6" x14ac:dyDescent="0.25">
      <c r="B1471" s="3">
        <f>'[1]Acompanhamento Diário'!A1474</f>
        <v>42649</v>
      </c>
      <c r="C1471" s="4">
        <f>'[1]Acompanhamento Diário'!B1474</f>
        <v>0.3896</v>
      </c>
      <c r="D1471" s="4">
        <f>'[1]Acompanhamento Diário'!T1474</f>
        <v>0.75360000000000005</v>
      </c>
      <c r="E1471" s="4">
        <f>'[1]Acompanhamento Diário'!AE1474</f>
        <v>0.38069999999999998</v>
      </c>
      <c r="F1471" s="4">
        <f>'[1]Acompanhamento Diário'!AA1474</f>
        <v>0.14149999999999999</v>
      </c>
    </row>
    <row r="1472" spans="2:6" x14ac:dyDescent="0.25">
      <c r="B1472" s="3">
        <f>'[1]Acompanhamento Diário'!A1475</f>
        <v>42650</v>
      </c>
      <c r="C1472" s="4">
        <f>'[1]Acompanhamento Diário'!B1475</f>
        <v>0.3871</v>
      </c>
      <c r="D1472" s="4">
        <f>'[1]Acompanhamento Diário'!T1475</f>
        <v>0.74670000000000003</v>
      </c>
      <c r="E1472" s="4">
        <f>'[1]Acompanhamento Diário'!AE1475</f>
        <v>0.3745</v>
      </c>
      <c r="F1472" s="4">
        <f>'[1]Acompanhamento Diário'!AA1475</f>
        <v>0.14030000000000001</v>
      </c>
    </row>
    <row r="1473" spans="2:6" x14ac:dyDescent="0.25">
      <c r="B1473" s="3">
        <f>'[1]Acompanhamento Diário'!A1476</f>
        <v>42651</v>
      </c>
      <c r="C1473" s="4">
        <f>'[1]Acompanhamento Diário'!B1476</f>
        <v>0.38550000000000001</v>
      </c>
      <c r="D1473" s="4">
        <f>'[1]Acompanhamento Diário'!T1476</f>
        <v>0.74019999999999997</v>
      </c>
      <c r="E1473" s="4">
        <f>'[1]Acompanhamento Diário'!AE1476</f>
        <v>0.37109999999999999</v>
      </c>
      <c r="F1473" s="4">
        <f>'[1]Acompanhamento Diário'!AA1476</f>
        <v>0.13900000000000001</v>
      </c>
    </row>
    <row r="1474" spans="2:6" x14ac:dyDescent="0.25">
      <c r="B1474" s="3">
        <f>'[1]Acompanhamento Diário'!A1477</f>
        <v>42652</v>
      </c>
      <c r="C1474" s="4">
        <f>'[1]Acompanhamento Diário'!B1477</f>
        <v>0.3846</v>
      </c>
      <c r="D1474" s="4">
        <f>'[1]Acompanhamento Diário'!T1477</f>
        <v>0.73619999999999997</v>
      </c>
      <c r="E1474" s="4">
        <f>'[1]Acompanhamento Diário'!AE1477</f>
        <v>0.36849999999999999</v>
      </c>
      <c r="F1474" s="4">
        <f>'[1]Acompanhamento Diário'!AA1477</f>
        <v>0.13819999999999999</v>
      </c>
    </row>
    <row r="1475" spans="2:6" x14ac:dyDescent="0.25">
      <c r="B1475" s="3">
        <f>'[1]Acompanhamento Diário'!A1478</f>
        <v>42653</v>
      </c>
      <c r="C1475" s="4">
        <f>'[1]Acompanhamento Diário'!B1478</f>
        <v>0.38200000000000001</v>
      </c>
      <c r="D1475" s="4">
        <f>'[1]Acompanhamento Diário'!T1478</f>
        <v>0.72819999999999996</v>
      </c>
      <c r="E1475" s="4">
        <f>'[1]Acompanhamento Diário'!AE1478</f>
        <v>0.3659</v>
      </c>
      <c r="F1475" s="4">
        <f>'[1]Acompanhamento Diário'!AA1478</f>
        <v>0.1363</v>
      </c>
    </row>
    <row r="1476" spans="2:6" x14ac:dyDescent="0.25">
      <c r="B1476" s="3">
        <f>'[1]Acompanhamento Diário'!A1479</f>
        <v>42654</v>
      </c>
      <c r="C1476" s="4">
        <f>'[1]Acompanhamento Diário'!B1479</f>
        <v>0.37909999999999999</v>
      </c>
      <c r="D1476" s="4">
        <f>'[1]Acompanhamento Diário'!T1479</f>
        <v>0.71919999999999995</v>
      </c>
      <c r="E1476" s="4">
        <f>'[1]Acompanhamento Diário'!AE1479</f>
        <v>0.36370000000000002</v>
      </c>
      <c r="F1476" s="4">
        <f>'[1]Acompanhamento Diário'!AA1479</f>
        <v>0.13500000000000001</v>
      </c>
    </row>
    <row r="1477" spans="2:6" x14ac:dyDescent="0.25">
      <c r="B1477" s="3">
        <f>'[1]Acompanhamento Diário'!A1480</f>
        <v>42655</v>
      </c>
      <c r="C1477" s="4">
        <f>'[1]Acompanhamento Diário'!B1480</f>
        <v>0.37740000000000001</v>
      </c>
      <c r="D1477" s="4">
        <f>'[1]Acompanhamento Diário'!T1480</f>
        <v>0.71660000000000001</v>
      </c>
      <c r="E1477" s="4">
        <f>'[1]Acompanhamento Diário'!AE1480</f>
        <v>0.36159999999999998</v>
      </c>
      <c r="F1477" s="4">
        <f>'[1]Acompanhamento Diário'!AA1480</f>
        <v>0.13370000000000001</v>
      </c>
    </row>
    <row r="1478" spans="2:6" x14ac:dyDescent="0.25">
      <c r="B1478" s="3">
        <f>'[1]Acompanhamento Diário'!A1481</f>
        <v>42656</v>
      </c>
      <c r="C1478" s="4">
        <f>'[1]Acompanhamento Diário'!B1481</f>
        <v>0.37490000000000001</v>
      </c>
      <c r="D1478" s="4">
        <f>'[1]Acompanhamento Diário'!T1481</f>
        <v>0.71460000000000001</v>
      </c>
      <c r="E1478" s="4">
        <f>'[1]Acompanhamento Diário'!AE1481</f>
        <v>0.35899999999999999</v>
      </c>
      <c r="F1478" s="4">
        <f>'[1]Acompanhamento Diário'!AA1481</f>
        <v>0.13220000000000001</v>
      </c>
    </row>
    <row r="1479" spans="2:6" x14ac:dyDescent="0.25">
      <c r="B1479" s="3">
        <f>'[1]Acompanhamento Diário'!A1482</f>
        <v>42657</v>
      </c>
      <c r="C1479" s="4">
        <f>'[1]Acompanhamento Diário'!B1482</f>
        <v>0.37330000000000002</v>
      </c>
      <c r="D1479" s="4">
        <f>'[1]Acompanhamento Diário'!T1482</f>
        <v>0.70979999999999999</v>
      </c>
      <c r="E1479" s="4">
        <f>'[1]Acompanhamento Diário'!AE1482</f>
        <v>0.35639999999999999</v>
      </c>
      <c r="F1479" s="4">
        <f>'[1]Acompanhamento Diário'!AA1482</f>
        <v>0.13089999999999999</v>
      </c>
    </row>
    <row r="1480" spans="2:6" x14ac:dyDescent="0.25">
      <c r="B1480" s="3">
        <f>'[1]Acompanhamento Diário'!A1483</f>
        <v>42658</v>
      </c>
      <c r="C1480" s="4">
        <f>'[1]Acompanhamento Diário'!B1483</f>
        <v>0.37269999999999998</v>
      </c>
      <c r="D1480" s="4">
        <f>'[1]Acompanhamento Diário'!T1483</f>
        <v>0.70569999999999999</v>
      </c>
      <c r="E1480" s="4">
        <f>'[1]Acompanhamento Diário'!AE1483</f>
        <v>0.35310000000000002</v>
      </c>
      <c r="F1480" s="4">
        <f>'[1]Acompanhamento Diário'!AA1483</f>
        <v>0.12970000000000001</v>
      </c>
    </row>
    <row r="1481" spans="2:6" x14ac:dyDescent="0.25">
      <c r="B1481" s="3">
        <f>'[1]Acompanhamento Diário'!A1484</f>
        <v>42659</v>
      </c>
      <c r="C1481" s="4">
        <f>'[1]Acompanhamento Diário'!B1484</f>
        <v>0.37169999999999997</v>
      </c>
      <c r="D1481" s="4">
        <f>'[1]Acompanhamento Diário'!T1484</f>
        <v>0.71609999999999996</v>
      </c>
      <c r="E1481" s="4">
        <f>'[1]Acompanhamento Diário'!AE1484</f>
        <v>0.34939999999999999</v>
      </c>
      <c r="F1481" s="4">
        <f>'[1]Acompanhamento Diário'!AA1484</f>
        <v>0.12839999999999999</v>
      </c>
    </row>
    <row r="1482" spans="2:6" x14ac:dyDescent="0.25">
      <c r="B1482" s="3">
        <f>'[1]Acompanhamento Diário'!A1485</f>
        <v>42660</v>
      </c>
      <c r="C1482" s="4">
        <f>'[1]Acompanhamento Diário'!B1485</f>
        <v>0.36919999999999997</v>
      </c>
      <c r="D1482" s="4">
        <f>'[1]Acompanhamento Diário'!T1485</f>
        <v>0.70450000000000002</v>
      </c>
      <c r="E1482" s="4">
        <f>'[1]Acompanhamento Diário'!AE1485</f>
        <v>0.3448</v>
      </c>
      <c r="F1482" s="4">
        <f>'[1]Acompanhamento Diário'!AA1485</f>
        <v>0.12709999999999999</v>
      </c>
    </row>
    <row r="1483" spans="2:6" x14ac:dyDescent="0.25">
      <c r="B1483" s="3">
        <f>'[1]Acompanhamento Diário'!A1486</f>
        <v>42661</v>
      </c>
      <c r="C1483" s="4">
        <f>'[1]Acompanhamento Diário'!B1486</f>
        <v>0.36599999999999999</v>
      </c>
      <c r="D1483" s="4">
        <f>'[1]Acompanhamento Diário'!T1486</f>
        <v>0.71740000000000004</v>
      </c>
      <c r="E1483" s="4">
        <f>'[1]Acompanhamento Diário'!AE1486</f>
        <v>0.34060000000000001</v>
      </c>
      <c r="F1483" s="4">
        <f>'[1]Acompanhamento Diário'!AA1486</f>
        <v>0.12590000000000001</v>
      </c>
    </row>
    <row r="1484" spans="2:6" x14ac:dyDescent="0.25">
      <c r="B1484" s="3">
        <f>'[1]Acompanhamento Diário'!A1487</f>
        <v>42662</v>
      </c>
      <c r="C1484" s="4">
        <f>'[1]Acompanhamento Diário'!B1487</f>
        <v>0.36309999999999998</v>
      </c>
      <c r="D1484" s="4">
        <f>'[1]Acompanhamento Diário'!T1487</f>
        <v>0.74160000000000004</v>
      </c>
      <c r="E1484" s="4">
        <f>'[1]Acompanhamento Diário'!AE1487</f>
        <v>0.33639999999999998</v>
      </c>
      <c r="F1484" s="4">
        <f>'[1]Acompanhamento Diário'!AA1487</f>
        <v>0.12470000000000001</v>
      </c>
    </row>
    <row r="1485" spans="2:6" x14ac:dyDescent="0.25">
      <c r="B1485" s="3">
        <f>'[1]Acompanhamento Diário'!A1488</f>
        <v>42663</v>
      </c>
      <c r="C1485" s="4">
        <f>'[1]Acompanhamento Diário'!B1488</f>
        <v>0.36030000000000001</v>
      </c>
      <c r="D1485" s="4">
        <f>'[1]Acompanhamento Diário'!T1488</f>
        <v>0.77259999999999995</v>
      </c>
      <c r="E1485" s="4">
        <f>'[1]Acompanhamento Diário'!AE1488</f>
        <v>0.32969999999999999</v>
      </c>
      <c r="F1485" s="4">
        <f>'[1]Acompanhamento Diário'!AA1488</f>
        <v>0.12330000000000001</v>
      </c>
    </row>
    <row r="1486" spans="2:6" x14ac:dyDescent="0.25">
      <c r="B1486" s="3">
        <f>'[1]Acompanhamento Diário'!A1489</f>
        <v>42664</v>
      </c>
      <c r="C1486" s="4">
        <f>'[1]Acompanhamento Diário'!B1489</f>
        <v>0.3589</v>
      </c>
      <c r="D1486" s="4">
        <f>'[1]Acompanhamento Diário'!T1489</f>
        <v>0.78920000000000001</v>
      </c>
      <c r="E1486" s="4">
        <f>'[1]Acompanhamento Diário'!AE1489</f>
        <v>0.32579999999999998</v>
      </c>
      <c r="F1486" s="4">
        <f>'[1]Acompanhamento Diário'!AA1489</f>
        <v>0.1221</v>
      </c>
    </row>
    <row r="1487" spans="2:6" x14ac:dyDescent="0.25">
      <c r="B1487" s="3">
        <f>'[1]Acompanhamento Diário'!A1490</f>
        <v>42665</v>
      </c>
      <c r="C1487" s="4">
        <f>'[1]Acompanhamento Diário'!B1490</f>
        <v>0.35930000000000001</v>
      </c>
      <c r="D1487" s="4">
        <f>'[1]Acompanhamento Diário'!T1490</f>
        <v>0.79920000000000002</v>
      </c>
      <c r="E1487" s="4">
        <f>'[1]Acompanhamento Diário'!AE1490</f>
        <v>0.32329999999999998</v>
      </c>
      <c r="F1487" s="4">
        <f>'[1]Acompanhamento Diário'!AA1490</f>
        <v>0.1207</v>
      </c>
    </row>
    <row r="1488" spans="2:6" x14ac:dyDescent="0.25">
      <c r="B1488" s="3">
        <f>'[1]Acompanhamento Diário'!A1491</f>
        <v>42666</v>
      </c>
      <c r="C1488" s="4">
        <f>'[1]Acompanhamento Diário'!B1491</f>
        <v>0.35880000000000001</v>
      </c>
      <c r="D1488" s="4">
        <f>'[1]Acompanhamento Diário'!T1491</f>
        <v>0.80989999999999995</v>
      </c>
      <c r="E1488" s="4">
        <f>'[1]Acompanhamento Diário'!AE1491</f>
        <v>0.32069999999999999</v>
      </c>
      <c r="F1488" s="4">
        <f>'[1]Acompanhamento Diário'!AA1491</f>
        <v>0.1193</v>
      </c>
    </row>
    <row r="1489" spans="2:6" x14ac:dyDescent="0.25">
      <c r="B1489" s="3">
        <f>'[1]Acompanhamento Diário'!A1492</f>
        <v>42667</v>
      </c>
      <c r="C1489" s="4">
        <f>'[1]Acompanhamento Diário'!B1492</f>
        <v>0.35649999999999998</v>
      </c>
      <c r="D1489" s="4">
        <f>'[1]Acompanhamento Diário'!T1492</f>
        <v>0.81200000000000006</v>
      </c>
      <c r="E1489" s="4">
        <f>'[1]Acompanhamento Diário'!AE1492</f>
        <v>0.31850000000000001</v>
      </c>
      <c r="F1489" s="4">
        <f>'[1]Acompanhamento Diário'!AA1492</f>
        <v>0.11799999999999999</v>
      </c>
    </row>
    <row r="1490" spans="2:6" x14ac:dyDescent="0.25">
      <c r="B1490" s="3">
        <f>'[1]Acompanhamento Diário'!A1493</f>
        <v>42668</v>
      </c>
      <c r="C1490" s="4">
        <f>'[1]Acompanhamento Diário'!B1493</f>
        <v>0.35470000000000002</v>
      </c>
      <c r="D1490" s="4">
        <f>'[1]Acompanhamento Diário'!T1493</f>
        <v>0.81950000000000001</v>
      </c>
      <c r="E1490" s="4">
        <f>'[1]Acompanhamento Diário'!AE1493</f>
        <v>0.31490000000000001</v>
      </c>
      <c r="F1490" s="4">
        <f>'[1]Acompanhamento Diário'!AA1493</f>
        <v>0.1167</v>
      </c>
    </row>
    <row r="1491" spans="2:6" x14ac:dyDescent="0.25">
      <c r="B1491" s="3">
        <f>'[1]Acompanhamento Diário'!A1494</f>
        <v>42669</v>
      </c>
      <c r="C1491" s="4">
        <f>'[1]Acompanhamento Diário'!B1494</f>
        <v>0.35239999999999999</v>
      </c>
      <c r="D1491" s="4">
        <f>'[1]Acompanhamento Diário'!T1494</f>
        <v>0.82709999999999995</v>
      </c>
      <c r="E1491" s="4">
        <f>'[1]Acompanhamento Diário'!AE1494</f>
        <v>0.31169999999999998</v>
      </c>
      <c r="F1491" s="4">
        <f>'[1]Acompanhamento Diário'!AA1494</f>
        <v>0.1154</v>
      </c>
    </row>
    <row r="1492" spans="2:6" x14ac:dyDescent="0.25">
      <c r="B1492" s="3">
        <f>'[1]Acompanhamento Diário'!A1495</f>
        <v>42670</v>
      </c>
      <c r="C1492" s="4">
        <f>'[1]Acompanhamento Diário'!B1495</f>
        <v>0.35049999999999998</v>
      </c>
      <c r="D1492" s="4">
        <f>'[1]Acompanhamento Diário'!T1495</f>
        <v>0.83560000000000001</v>
      </c>
      <c r="E1492" s="4">
        <f>'[1]Acompanhamento Diário'!AE1495</f>
        <v>0.30769999999999997</v>
      </c>
      <c r="F1492" s="4">
        <f>'[1]Acompanhamento Diário'!AA1495</f>
        <v>0.1139</v>
      </c>
    </row>
    <row r="1493" spans="2:6" x14ac:dyDescent="0.25">
      <c r="B1493" s="3">
        <f>'[1]Acompanhamento Diário'!A1496</f>
        <v>42671</v>
      </c>
      <c r="C1493" s="4">
        <f>'[1]Acompanhamento Diário'!B1496</f>
        <v>0.34920000000000001</v>
      </c>
      <c r="D1493" s="4">
        <f>'[1]Acompanhamento Diário'!T1496</f>
        <v>0.84179999999999999</v>
      </c>
      <c r="E1493" s="4">
        <f>'[1]Acompanhamento Diário'!AE1496</f>
        <v>0.30480000000000002</v>
      </c>
      <c r="F1493" s="4">
        <f>'[1]Acompanhamento Diário'!AA1496</f>
        <v>0.11260000000000001</v>
      </c>
    </row>
    <row r="1494" spans="2:6" x14ac:dyDescent="0.25">
      <c r="B1494" s="3">
        <f>'[1]Acompanhamento Diário'!A1497</f>
        <v>42672</v>
      </c>
      <c r="C1494" s="4">
        <f>'[1]Acompanhamento Diário'!B1497</f>
        <v>0.34960000000000002</v>
      </c>
      <c r="D1494" s="4">
        <f>'[1]Acompanhamento Diário'!T1497</f>
        <v>0.84740000000000004</v>
      </c>
      <c r="E1494" s="4">
        <f>'[1]Acompanhamento Diário'!AE1497</f>
        <v>0.30259999999999998</v>
      </c>
      <c r="F1494" s="4">
        <f>'[1]Acompanhamento Diário'!AA1497</f>
        <v>0.11119999999999999</v>
      </c>
    </row>
    <row r="1495" spans="2:6" x14ac:dyDescent="0.25">
      <c r="B1495" s="3">
        <f>'[1]Acompanhamento Diário'!A1498</f>
        <v>42673</v>
      </c>
      <c r="C1495" s="4">
        <f>'[1]Acompanhamento Diário'!B1498</f>
        <v>0.34949999999999998</v>
      </c>
      <c r="D1495" s="4">
        <f>'[1]Acompanhamento Diário'!T1498</f>
        <v>0.85970000000000002</v>
      </c>
      <c r="E1495" s="4">
        <f>'[1]Acompanhamento Diário'!AE1498</f>
        <v>0.30080000000000001</v>
      </c>
      <c r="F1495" s="4">
        <f>'[1]Acompanhamento Diário'!AA1498</f>
        <v>0.1101</v>
      </c>
    </row>
    <row r="1496" spans="2:6" x14ac:dyDescent="0.25">
      <c r="B1496" s="3">
        <f>'[1]Acompanhamento Diário'!A1499</f>
        <v>42674</v>
      </c>
      <c r="C1496" s="4">
        <f>'[1]Acompanhamento Diário'!B1499</f>
        <v>0.34770000000000001</v>
      </c>
      <c r="D1496" s="4">
        <f>'[1]Acompanhamento Diário'!T1499</f>
        <v>0.86119999999999997</v>
      </c>
      <c r="E1496" s="4">
        <f>'[1]Acompanhamento Diário'!AE1499</f>
        <v>0.29830000000000001</v>
      </c>
      <c r="F1496" s="4">
        <f>'[1]Acompanhamento Diário'!AA1499</f>
        <v>0.10879999999999999</v>
      </c>
    </row>
    <row r="1497" spans="2:6" x14ac:dyDescent="0.25">
      <c r="B1497" s="3">
        <f>'[1]Acompanhamento Diário'!A1500</f>
        <v>42675</v>
      </c>
      <c r="C1497" s="4">
        <f>'[1]Acompanhamento Diário'!B1500</f>
        <v>0.3458</v>
      </c>
      <c r="D1497" s="4">
        <f>'[1]Acompanhamento Diário'!T1500</f>
        <v>0.86019999999999996</v>
      </c>
      <c r="E1497" s="4">
        <f>'[1]Acompanhamento Diário'!AE1500</f>
        <v>0.29559999999999997</v>
      </c>
      <c r="F1497" s="4">
        <f>'[1]Acompanhamento Diário'!AA1500</f>
        <v>0.1075</v>
      </c>
    </row>
    <row r="1498" spans="2:6" x14ac:dyDescent="0.25">
      <c r="B1498" s="3">
        <f>'[1]Acompanhamento Diário'!A1501</f>
        <v>42676</v>
      </c>
      <c r="C1498" s="4">
        <f>'[1]Acompanhamento Diário'!B1501</f>
        <v>0.34460000000000002</v>
      </c>
      <c r="D1498" s="4">
        <f>'[1]Acompanhamento Diário'!T1501</f>
        <v>0.86539999999999995</v>
      </c>
      <c r="E1498" s="4">
        <f>'[1]Acompanhamento Diário'!AE1501</f>
        <v>0.29330000000000001</v>
      </c>
      <c r="F1498" s="4">
        <f>'[1]Acompanhamento Diário'!AA1501</f>
        <v>0.1062</v>
      </c>
    </row>
    <row r="1499" spans="2:6" x14ac:dyDescent="0.25">
      <c r="B1499" s="3">
        <f>'[1]Acompanhamento Diário'!A1502</f>
        <v>42677</v>
      </c>
      <c r="C1499" s="4">
        <f>'[1]Acompanhamento Diário'!B1502</f>
        <v>0.34310000000000002</v>
      </c>
      <c r="D1499" s="4">
        <f>'[1]Acompanhamento Diário'!T1502</f>
        <v>0.86450000000000005</v>
      </c>
      <c r="E1499" s="4">
        <f>'[1]Acompanhamento Diário'!AE1502</f>
        <v>0.29110000000000003</v>
      </c>
      <c r="F1499" s="4">
        <f>'[1]Acompanhamento Diário'!AA1502</f>
        <v>0.1052</v>
      </c>
    </row>
    <row r="1500" spans="2:6" x14ac:dyDescent="0.25">
      <c r="B1500" s="3">
        <f>'[1]Acompanhamento Diário'!A1503</f>
        <v>42678</v>
      </c>
      <c r="C1500" s="4">
        <f>'[1]Acompanhamento Diário'!B1503</f>
        <v>0.3422</v>
      </c>
      <c r="D1500" s="4">
        <f>'[1]Acompanhamento Diário'!T1503</f>
        <v>0.86209999999999998</v>
      </c>
      <c r="E1500" s="4">
        <f>'[1]Acompanhamento Diário'!AE1503</f>
        <v>0.28889999999999999</v>
      </c>
      <c r="F1500" s="4">
        <f>'[1]Acompanhamento Diário'!AA1503</f>
        <v>0.1043</v>
      </c>
    </row>
    <row r="1501" spans="2:6" x14ac:dyDescent="0.25">
      <c r="B1501" s="3">
        <f>'[1]Acompanhamento Diário'!A1504</f>
        <v>42679</v>
      </c>
      <c r="C1501" s="4">
        <f>'[1]Acompanhamento Diário'!B1504</f>
        <v>0.34200000000000003</v>
      </c>
      <c r="D1501" s="4">
        <f>'[1]Acompanhamento Diário'!T1504</f>
        <v>0.85899999999999999</v>
      </c>
      <c r="E1501" s="4">
        <f>'[1]Acompanhamento Diário'!AE1504</f>
        <v>0.2868</v>
      </c>
      <c r="F1501" s="4">
        <f>'[1]Acompanhamento Diário'!AA1504</f>
        <v>0.1032</v>
      </c>
    </row>
    <row r="1502" spans="2:6" x14ac:dyDescent="0.25">
      <c r="B1502" s="3">
        <f>'[1]Acompanhamento Diário'!A1505</f>
        <v>42680</v>
      </c>
      <c r="C1502" s="4">
        <f>'[1]Acompanhamento Diário'!B1505</f>
        <v>0.34150000000000003</v>
      </c>
      <c r="D1502" s="4">
        <f>'[1]Acompanhamento Diário'!T1505</f>
        <v>0.85850000000000004</v>
      </c>
      <c r="E1502" s="4">
        <f>'[1]Acompanhamento Diário'!AE1505</f>
        <v>0.28510000000000002</v>
      </c>
      <c r="F1502" s="4">
        <f>'[1]Acompanhamento Diário'!AA1505</f>
        <v>0.1019</v>
      </c>
    </row>
    <row r="1503" spans="2:6" x14ac:dyDescent="0.25">
      <c r="B1503" s="3">
        <f>'[1]Acompanhamento Diário'!A1506</f>
        <v>42681</v>
      </c>
      <c r="C1503" s="4">
        <f>'[1]Acompanhamento Diário'!B1506</f>
        <v>0.3392</v>
      </c>
      <c r="D1503" s="4">
        <f>'[1]Acompanhamento Diário'!T1506</f>
        <v>0.85140000000000005</v>
      </c>
      <c r="E1503" s="4">
        <f>'[1]Acompanhamento Diário'!AE1506</f>
        <v>0.28239999999999998</v>
      </c>
      <c r="F1503" s="4">
        <f>'[1]Acompanhamento Diário'!AA1506</f>
        <v>0.1009</v>
      </c>
    </row>
    <row r="1504" spans="2:6" x14ac:dyDescent="0.25">
      <c r="B1504" s="3">
        <f>'[1]Acompanhamento Diário'!A1507</f>
        <v>42682</v>
      </c>
      <c r="C1504" s="4">
        <f>'[1]Acompanhamento Diário'!B1507</f>
        <v>0.33779999999999999</v>
      </c>
      <c r="D1504" s="4">
        <f>'[1]Acompanhamento Diário'!T1507</f>
        <v>0.84279999999999999</v>
      </c>
      <c r="E1504" s="4">
        <f>'[1]Acompanhamento Diário'!AE1507</f>
        <v>0.27889999999999998</v>
      </c>
      <c r="F1504" s="4">
        <f>'[1]Acompanhamento Diário'!AA1507</f>
        <v>9.9500000000000005E-2</v>
      </c>
    </row>
    <row r="1505" spans="2:6" x14ac:dyDescent="0.25">
      <c r="B1505" s="3">
        <f>'[1]Acompanhamento Diário'!A1508</f>
        <v>42683</v>
      </c>
      <c r="C1505" s="4">
        <f>'[1]Acompanhamento Diário'!B1508</f>
        <v>0.3362</v>
      </c>
      <c r="D1505" s="4">
        <f>'[1]Acompanhamento Diário'!T1508</f>
        <v>0.83750000000000002</v>
      </c>
      <c r="E1505" s="4">
        <f>'[1]Acompanhamento Diário'!AE1508</f>
        <v>0.27589999999999998</v>
      </c>
      <c r="F1505" s="4">
        <f>'[1]Acompanhamento Diário'!AA1508</f>
        <v>9.8599999999999993E-2</v>
      </c>
    </row>
    <row r="1506" spans="2:6" x14ac:dyDescent="0.25">
      <c r="B1506" s="3">
        <f>'[1]Acompanhamento Diário'!A1509</f>
        <v>42684</v>
      </c>
      <c r="C1506" s="4">
        <f>'[1]Acompanhamento Diário'!B1509</f>
        <v>0.33439999999999998</v>
      </c>
      <c r="D1506" s="4">
        <f>'[1]Acompanhamento Diário'!T1509</f>
        <v>0.83109999999999995</v>
      </c>
      <c r="E1506" s="4">
        <f>'[1]Acompanhamento Diário'!AE1509</f>
        <v>0.27150000000000002</v>
      </c>
      <c r="F1506" s="4">
        <f>'[1]Acompanhamento Diário'!AA1509</f>
        <v>9.7699999999999995E-2</v>
      </c>
    </row>
    <row r="1507" spans="2:6" x14ac:dyDescent="0.25">
      <c r="B1507" s="3">
        <f>'[1]Acompanhamento Diário'!A1510</f>
        <v>42685</v>
      </c>
      <c r="C1507" s="4">
        <f>'[1]Acompanhamento Diário'!B1510</f>
        <v>0.33250000000000002</v>
      </c>
      <c r="D1507" s="4">
        <f>'[1]Acompanhamento Diário'!T1510</f>
        <v>0.82389999999999997</v>
      </c>
      <c r="E1507" s="4">
        <f>'[1]Acompanhamento Diário'!AE1510</f>
        <v>0.26729999999999998</v>
      </c>
      <c r="F1507" s="4">
        <f>'[1]Acompanhamento Diário'!AA1510</f>
        <v>9.69E-2</v>
      </c>
    </row>
    <row r="1508" spans="2:6" x14ac:dyDescent="0.25">
      <c r="B1508" s="3">
        <f>'[1]Acompanhamento Diário'!A1511</f>
        <v>42686</v>
      </c>
      <c r="C1508" s="4">
        <f>'[1]Acompanhamento Diário'!B1511</f>
        <v>0.33210000000000001</v>
      </c>
      <c r="D1508" s="4">
        <f>'[1]Acompanhamento Diário'!T1511</f>
        <v>0.82040000000000002</v>
      </c>
      <c r="E1508" s="4">
        <f>'[1]Acompanhamento Diário'!AE1511</f>
        <v>0.26569999999999999</v>
      </c>
      <c r="F1508" s="4">
        <f>'[1]Acompanhamento Diário'!AA1511</f>
        <v>9.6000000000000002E-2</v>
      </c>
    </row>
    <row r="1509" spans="2:6" x14ac:dyDescent="0.25">
      <c r="B1509" s="3">
        <f>'[1]Acompanhamento Diário'!A1512</f>
        <v>42687</v>
      </c>
      <c r="C1509" s="4">
        <f>'[1]Acompanhamento Diário'!B1512</f>
        <v>0.33379999999999999</v>
      </c>
      <c r="D1509" s="4">
        <f>'[1]Acompanhamento Diário'!T1512</f>
        <v>0.82289999999999996</v>
      </c>
      <c r="E1509" s="4">
        <f>'[1]Acompanhamento Diário'!AE1512</f>
        <v>0.26390000000000002</v>
      </c>
      <c r="F1509" s="4">
        <f>'[1]Acompanhamento Diário'!AA1512</f>
        <v>9.5799999999999996E-2</v>
      </c>
    </row>
    <row r="1510" spans="2:6" x14ac:dyDescent="0.25">
      <c r="B1510" s="3">
        <f>'[1]Acompanhamento Diário'!A1513</f>
        <v>42688</v>
      </c>
      <c r="C1510" s="4">
        <f>'[1]Acompanhamento Diário'!B1513</f>
        <v>0.3362</v>
      </c>
      <c r="D1510" s="4">
        <f>'[1]Acompanhamento Diário'!T1513</f>
        <v>0.81769999999999998</v>
      </c>
      <c r="E1510" s="4">
        <f>'[1]Acompanhamento Diário'!AE1513</f>
        <v>0.26169999999999999</v>
      </c>
      <c r="F1510" s="4">
        <f>'[1]Acompanhamento Diário'!AA1513</f>
        <v>9.5600000000000004E-2</v>
      </c>
    </row>
    <row r="1511" spans="2:6" x14ac:dyDescent="0.25">
      <c r="B1511" s="3">
        <f>'[1]Acompanhamento Diário'!A1514</f>
        <v>42689</v>
      </c>
      <c r="C1511" s="4">
        <f>'[1]Acompanhamento Diário'!B1514</f>
        <v>0.33850000000000002</v>
      </c>
      <c r="D1511" s="4">
        <f>'[1]Acompanhamento Diário'!T1514</f>
        <v>0.81479999999999997</v>
      </c>
      <c r="E1511" s="4">
        <f>'[1]Acompanhamento Diário'!AE1514</f>
        <v>0.26069999999999999</v>
      </c>
      <c r="F1511" s="4">
        <f>'[1]Acompanhamento Diário'!AA1514</f>
        <v>9.5399999999999999E-2</v>
      </c>
    </row>
    <row r="1512" spans="2:6" x14ac:dyDescent="0.25">
      <c r="B1512" s="3">
        <f>'[1]Acompanhamento Diário'!A1515</f>
        <v>42690</v>
      </c>
      <c r="C1512" s="4">
        <f>'[1]Acompanhamento Diário'!B1515</f>
        <v>0.33979999999999999</v>
      </c>
      <c r="D1512" s="4">
        <f>'[1]Acompanhamento Diário'!T1515</f>
        <v>0.80889999999999995</v>
      </c>
      <c r="E1512" s="4">
        <f>'[1]Acompanhamento Diário'!AE1515</f>
        <v>0.25779999999999997</v>
      </c>
      <c r="F1512" s="4">
        <f>'[1]Acompanhamento Diário'!AA1515</f>
        <v>9.4899999999999998E-2</v>
      </c>
    </row>
    <row r="1513" spans="2:6" x14ac:dyDescent="0.25">
      <c r="B1513" s="3">
        <f>'[1]Acompanhamento Diário'!A1516</f>
        <v>42691</v>
      </c>
      <c r="C1513" s="4">
        <f>'[1]Acompanhamento Diário'!B1516</f>
        <v>0.34050000000000002</v>
      </c>
      <c r="D1513" s="4">
        <f>'[1]Acompanhamento Diário'!T1516</f>
        <v>0.80089999999999995</v>
      </c>
      <c r="E1513" s="4">
        <f>'[1]Acompanhamento Diário'!AE1516</f>
        <v>0.25440000000000002</v>
      </c>
      <c r="F1513" s="4">
        <f>'[1]Acompanhamento Diário'!AA1516</f>
        <v>9.4799999999999995E-2</v>
      </c>
    </row>
    <row r="1514" spans="2:6" x14ac:dyDescent="0.25">
      <c r="B1514" s="3">
        <f>'[1]Acompanhamento Diário'!A1517</f>
        <v>42692</v>
      </c>
      <c r="C1514" s="4">
        <f>'[1]Acompanhamento Diário'!B1517</f>
        <v>0.34089999999999998</v>
      </c>
      <c r="D1514" s="4">
        <f>'[1]Acompanhamento Diário'!T1517</f>
        <v>0.79239999999999999</v>
      </c>
      <c r="E1514" s="4">
        <f>'[1]Acompanhamento Diário'!AE1517</f>
        <v>0.254</v>
      </c>
      <c r="F1514" s="4">
        <f>'[1]Acompanhamento Diário'!AA1517</f>
        <v>9.5200000000000007E-2</v>
      </c>
    </row>
    <row r="1515" spans="2:6" x14ac:dyDescent="0.25">
      <c r="B1515" s="3">
        <f>'[1]Acompanhamento Diário'!A1518</f>
        <v>42693</v>
      </c>
      <c r="C1515" s="4">
        <f>'[1]Acompanhamento Diário'!B1518</f>
        <v>0.3417</v>
      </c>
      <c r="D1515" s="4">
        <f>'[1]Acompanhamento Diário'!T1518</f>
        <v>0.78610000000000002</v>
      </c>
      <c r="E1515" s="4">
        <f>'[1]Acompanhamento Diário'!AE1518</f>
        <v>0.25280000000000002</v>
      </c>
      <c r="F1515" s="4">
        <f>'[1]Acompanhamento Diário'!AA1518</f>
        <v>9.5100000000000004E-2</v>
      </c>
    </row>
    <row r="1516" spans="2:6" x14ac:dyDescent="0.25">
      <c r="B1516" s="3">
        <f>'[1]Acompanhamento Diário'!A1519</f>
        <v>42694</v>
      </c>
      <c r="C1516" s="4">
        <f>'[1]Acompanhamento Diário'!B1519</f>
        <v>0.34239999999999998</v>
      </c>
      <c r="D1516" s="4">
        <f>'[1]Acompanhamento Diário'!T1519</f>
        <v>0.78680000000000005</v>
      </c>
      <c r="E1516" s="4">
        <f>'[1]Acompanhamento Diário'!AE1519</f>
        <v>0.25209999999999999</v>
      </c>
      <c r="F1516" s="4">
        <f>'[1]Acompanhamento Diário'!AA1519</f>
        <v>9.5000000000000001E-2</v>
      </c>
    </row>
    <row r="1517" spans="2:6" x14ac:dyDescent="0.25">
      <c r="B1517" s="3">
        <f>'[1]Acompanhamento Diário'!A1520</f>
        <v>42695</v>
      </c>
      <c r="C1517" s="4">
        <f>'[1]Acompanhamento Diário'!B1520</f>
        <v>0.3412</v>
      </c>
      <c r="D1517" s="4">
        <f>'[1]Acompanhamento Diário'!T1520</f>
        <v>0.78069999999999995</v>
      </c>
      <c r="E1517" s="4">
        <f>'[1]Acompanhamento Diário'!AE1520</f>
        <v>0.25159999999999999</v>
      </c>
      <c r="F1517" s="4">
        <f>'[1]Acompanhamento Diário'!AA1520</f>
        <v>9.5200000000000007E-2</v>
      </c>
    </row>
    <row r="1518" spans="2:6" x14ac:dyDescent="0.25">
      <c r="B1518" s="3">
        <f>'[1]Acompanhamento Diário'!A1521</f>
        <v>42696</v>
      </c>
      <c r="C1518" s="4">
        <f>'[1]Acompanhamento Diário'!B1521</f>
        <v>0.34050000000000002</v>
      </c>
      <c r="D1518" s="4">
        <f>'[1]Acompanhamento Diário'!T1521</f>
        <v>0.77029999999999998</v>
      </c>
      <c r="E1518" s="4">
        <f>'[1]Acompanhamento Diário'!AE1521</f>
        <v>0.2475</v>
      </c>
      <c r="F1518" s="4">
        <f>'[1]Acompanhamento Diário'!AA1521</f>
        <v>9.5699999999999993E-2</v>
      </c>
    </row>
    <row r="1519" spans="2:6" x14ac:dyDescent="0.25">
      <c r="B1519" s="3">
        <f>'[1]Acompanhamento Diário'!A1522</f>
        <v>42697</v>
      </c>
      <c r="C1519" s="4">
        <f>'[1]Acompanhamento Diário'!B1522</f>
        <v>0.33939999999999998</v>
      </c>
      <c r="D1519" s="4">
        <f>'[1]Acompanhamento Diário'!T1522</f>
        <v>0.75963000000000003</v>
      </c>
      <c r="E1519" s="4">
        <f>'[1]Acompanhamento Diário'!AE1522</f>
        <v>0.2409</v>
      </c>
      <c r="F1519" s="4">
        <f>'[1]Acompanhamento Diário'!AA1522</f>
        <v>9.6500000000000002E-2</v>
      </c>
    </row>
    <row r="1520" spans="2:6" x14ac:dyDescent="0.25">
      <c r="B1520" s="3">
        <f>'[1]Acompanhamento Diário'!A1523</f>
        <v>42698</v>
      </c>
      <c r="C1520" s="4">
        <f>'[1]Acompanhamento Diário'!B1523</f>
        <v>0.33860000000000001</v>
      </c>
      <c r="D1520" s="4">
        <f>'[1]Acompanhamento Diário'!T1523</f>
        <v>0.74919999999999998</v>
      </c>
      <c r="E1520" s="4">
        <f>'[1]Acompanhamento Diário'!AE1523</f>
        <v>0.23430000000000001</v>
      </c>
      <c r="F1520" s="4">
        <f>'[1]Acompanhamento Diário'!AA1523</f>
        <v>9.7100000000000006E-2</v>
      </c>
    </row>
    <row r="1521" spans="2:6" x14ac:dyDescent="0.25">
      <c r="B1521" s="3">
        <f>'[1]Acompanhamento Diário'!A1524</f>
        <v>42699</v>
      </c>
      <c r="C1521" s="4">
        <f>'[1]Acompanhamento Diário'!B1524</f>
        <v>0.33800000000000002</v>
      </c>
      <c r="D1521" s="4">
        <f>'[1]Acompanhamento Diário'!T1524</f>
        <v>0.74029999999999996</v>
      </c>
      <c r="E1521" s="4">
        <f>'[1]Acompanhamento Diário'!AE1524</f>
        <v>0.2278</v>
      </c>
      <c r="F1521" s="4">
        <f>'[1]Acompanhamento Diário'!AA1524</f>
        <v>9.7600000000000006E-2</v>
      </c>
    </row>
    <row r="1522" spans="2:6" x14ac:dyDescent="0.25">
      <c r="B1522" s="3">
        <f>'[1]Acompanhamento Diário'!A1525</f>
        <v>42700</v>
      </c>
      <c r="C1522" s="4">
        <f>'[1]Acompanhamento Diário'!B1525</f>
        <v>0.33750000000000002</v>
      </c>
      <c r="D1522" s="4">
        <f>'[1]Acompanhamento Diário'!T1525</f>
        <v>0.73450000000000004</v>
      </c>
      <c r="E1522" s="4">
        <f>'[1]Acompanhamento Diário'!AE1525</f>
        <v>0.22550000000000001</v>
      </c>
      <c r="F1522" s="4">
        <f>'[1]Acompanhamento Diário'!AA1525</f>
        <v>9.8000000000000004E-2</v>
      </c>
    </row>
    <row r="1523" spans="2:6" x14ac:dyDescent="0.25">
      <c r="B1523" s="3">
        <f>'[1]Acompanhamento Diário'!A1526</f>
        <v>42701</v>
      </c>
      <c r="C1523" s="4">
        <f>'[1]Acompanhamento Diário'!B1526</f>
        <v>0.33689999999999998</v>
      </c>
      <c r="D1523" s="4">
        <f>'[1]Acompanhamento Diário'!T1526</f>
        <v>0.72889999999999999</v>
      </c>
      <c r="E1523" s="4">
        <f>'[1]Acompanhamento Diário'!AE1526</f>
        <v>0.22409999999999999</v>
      </c>
      <c r="F1523" s="4">
        <f>'[1]Acompanhamento Diário'!AA1526</f>
        <v>9.8400000000000001E-2</v>
      </c>
    </row>
    <row r="1524" spans="2:6" x14ac:dyDescent="0.25">
      <c r="B1524" s="3">
        <f>'[1]Acompanhamento Diário'!A1527</f>
        <v>42702</v>
      </c>
      <c r="C1524" s="4">
        <f>'[1]Acompanhamento Diário'!B1527</f>
        <v>0.33529999999999999</v>
      </c>
      <c r="D1524" s="4">
        <f>'[1]Acompanhamento Diário'!T1527</f>
        <v>0.72260000000000002</v>
      </c>
      <c r="E1524" s="4">
        <f>'[1]Acompanhamento Diário'!AE1527</f>
        <v>0.21929999999999999</v>
      </c>
      <c r="F1524" s="4">
        <f>'[1]Acompanhamento Diário'!AA1527</f>
        <v>9.8500000000000004E-2</v>
      </c>
    </row>
    <row r="1525" spans="2:6" x14ac:dyDescent="0.25">
      <c r="B1525" s="3">
        <f>'[1]Acompanhamento Diário'!A1528</f>
        <v>42703</v>
      </c>
      <c r="C1525" s="4">
        <f>'[1]Acompanhamento Diário'!B1528</f>
        <v>0.3342</v>
      </c>
      <c r="D1525" s="4">
        <f>'[1]Acompanhamento Diário'!T1528</f>
        <v>0.71550000000000002</v>
      </c>
      <c r="E1525" s="4">
        <f>'[1]Acompanhamento Diário'!AE1528</f>
        <v>0.21379999999999999</v>
      </c>
      <c r="F1525" s="4">
        <f>'[1]Acompanhamento Diário'!AA1528</f>
        <v>9.9199999999999997E-2</v>
      </c>
    </row>
    <row r="1526" spans="2:6" x14ac:dyDescent="0.25">
      <c r="B1526" s="3">
        <f>'[1]Acompanhamento Diário'!A1529</f>
        <v>42704</v>
      </c>
      <c r="C1526" s="4">
        <f>'[1]Acompanhamento Diário'!B1529</f>
        <v>0.33429999999999999</v>
      </c>
      <c r="D1526" s="4">
        <f>'[1]Acompanhamento Diário'!T1529</f>
        <v>0.71</v>
      </c>
      <c r="E1526" s="4">
        <f>'[1]Acompanhamento Diário'!AE1529</f>
        <v>0.2104</v>
      </c>
      <c r="F1526" s="4">
        <f>'[1]Acompanhamento Diário'!AA1529</f>
        <v>0.10050000000000001</v>
      </c>
    </row>
    <row r="1527" spans="2:6" x14ac:dyDescent="0.25">
      <c r="B1527" s="3">
        <f>'[1]Acompanhamento Diário'!A1530</f>
        <v>42705</v>
      </c>
      <c r="C1527" s="4">
        <f>'[1]Acompanhamento Diário'!B1530</f>
        <v>0.33389999999999997</v>
      </c>
      <c r="D1527" s="4">
        <f>'[1]Acompanhamento Diário'!T1530</f>
        <v>0.70389999999999997</v>
      </c>
      <c r="E1527" s="4">
        <f>'[1]Acompanhamento Diário'!AE1530</f>
        <v>0.2094</v>
      </c>
      <c r="F1527" s="4">
        <f>'[1]Acompanhamento Diário'!AA1530</f>
        <v>0.10199999999999999</v>
      </c>
    </row>
    <row r="1528" spans="2:6" x14ac:dyDescent="0.25">
      <c r="B1528" s="3">
        <f>'[1]Acompanhamento Diário'!A1531</f>
        <v>42706</v>
      </c>
      <c r="C1528" s="4">
        <f>'[1]Acompanhamento Diário'!B1531</f>
        <v>0.33260000000000001</v>
      </c>
      <c r="D1528" s="4">
        <f>'[1]Acompanhamento Diário'!T1531</f>
        <v>0.69630000000000003</v>
      </c>
      <c r="E1528" s="4">
        <f>'[1]Acompanhamento Diário'!AE1531</f>
        <v>0.2069</v>
      </c>
      <c r="F1528" s="4">
        <f>'[1]Acompanhamento Diário'!AA1531</f>
        <v>0.1036</v>
      </c>
    </row>
    <row r="1529" spans="2:6" x14ac:dyDescent="0.25">
      <c r="B1529" s="3">
        <f>'[1]Acompanhamento Diário'!A1532</f>
        <v>42707</v>
      </c>
      <c r="C1529" s="4">
        <f>'[1]Acompanhamento Diário'!B1532</f>
        <v>0.33200000000000002</v>
      </c>
      <c r="D1529" s="4">
        <f>'[1]Acompanhamento Diário'!T1532</f>
        <v>0.68989999999999996</v>
      </c>
      <c r="E1529" s="4">
        <f>'[1]Acompanhamento Diário'!AE1532</f>
        <v>0.2029</v>
      </c>
      <c r="F1529" s="4">
        <f>'[1]Acompanhamento Diário'!AA1532</f>
        <v>0.1047</v>
      </c>
    </row>
    <row r="1530" spans="2:6" x14ac:dyDescent="0.25">
      <c r="B1530" s="3">
        <f>'[1]Acompanhamento Diário'!A1533</f>
        <v>42708</v>
      </c>
      <c r="C1530" s="4">
        <f>'[1]Acompanhamento Diário'!B1533</f>
        <v>0.33210000000000001</v>
      </c>
      <c r="D1530" s="4">
        <f>'[1]Acompanhamento Diário'!T1533</f>
        <v>0.68899999999999995</v>
      </c>
      <c r="E1530" s="4">
        <f>'[1]Acompanhamento Diário'!AE1533</f>
        <v>0.20119999999999999</v>
      </c>
      <c r="F1530" s="4">
        <f>'[1]Acompanhamento Diário'!AA1533</f>
        <v>0.10589999999999999</v>
      </c>
    </row>
    <row r="1531" spans="2:6" x14ac:dyDescent="0.25">
      <c r="B1531" s="3">
        <f>'[1]Acompanhamento Diário'!A1534</f>
        <v>42709</v>
      </c>
      <c r="C1531" s="4">
        <f>'[1]Acompanhamento Diário'!B1534</f>
        <v>0.33139999999999997</v>
      </c>
      <c r="D1531" s="4">
        <f>'[1]Acompanhamento Diário'!T1534</f>
        <v>0.68389999999999995</v>
      </c>
      <c r="E1531" s="4">
        <f>'[1]Acompanhamento Diário'!AE1534</f>
        <v>0.19739999999999999</v>
      </c>
      <c r="F1531" s="4">
        <f>'[1]Acompanhamento Diário'!AA1534</f>
        <v>0.10780000000000001</v>
      </c>
    </row>
    <row r="1532" spans="2:6" x14ac:dyDescent="0.25">
      <c r="B1532" s="3">
        <f>'[1]Acompanhamento Diário'!A1535</f>
        <v>42710</v>
      </c>
      <c r="C1532" s="4">
        <f>'[1]Acompanhamento Diário'!B1535</f>
        <v>0.33069999999999999</v>
      </c>
      <c r="D1532" s="4">
        <f>'[1]Acompanhamento Diário'!T1535</f>
        <v>0.67700000000000005</v>
      </c>
      <c r="E1532" s="4">
        <f>'[1]Acompanhamento Diário'!AE1535</f>
        <v>0.19500000000000001</v>
      </c>
      <c r="F1532" s="4">
        <f>'[1]Acompanhamento Diário'!AA1535</f>
        <v>0.1099</v>
      </c>
    </row>
    <row r="1533" spans="2:6" x14ac:dyDescent="0.25">
      <c r="B1533" s="3">
        <f>'[1]Acompanhamento Diário'!A1536</f>
        <v>42711</v>
      </c>
      <c r="C1533" s="4">
        <f>'[1]Acompanhamento Diário'!B1536</f>
        <v>0.32929999999999998</v>
      </c>
      <c r="D1533" s="4">
        <f>'[1]Acompanhamento Diário'!T1536</f>
        <v>0.66839999999999999</v>
      </c>
      <c r="E1533" s="4">
        <f>'[1]Acompanhamento Diário'!AE1536</f>
        <v>0.1915</v>
      </c>
      <c r="F1533" s="4">
        <f>'[1]Acompanhamento Diário'!AA1536</f>
        <v>0.11219999999999999</v>
      </c>
    </row>
    <row r="1534" spans="2:6" x14ac:dyDescent="0.25">
      <c r="B1534" s="3">
        <f>'[1]Acompanhamento Diário'!A1537</f>
        <v>42712</v>
      </c>
      <c r="C1534" s="4">
        <f>'[1]Acompanhamento Diário'!B1537</f>
        <v>0.32829999999999998</v>
      </c>
      <c r="D1534" s="4">
        <f>'[1]Acompanhamento Diário'!T1537</f>
        <v>0.65759999999999996</v>
      </c>
      <c r="E1534" s="4">
        <f>'[1]Acompanhamento Diário'!AE1537</f>
        <v>0.18859999999999999</v>
      </c>
      <c r="F1534" s="4">
        <f>'[1]Acompanhamento Diário'!AA1537</f>
        <v>0.1148</v>
      </c>
    </row>
    <row r="1535" spans="2:6" x14ac:dyDescent="0.25">
      <c r="B1535" s="3">
        <f>'[1]Acompanhamento Diário'!A1538</f>
        <v>42713</v>
      </c>
      <c r="C1535" s="4">
        <f>'[1]Acompanhamento Diário'!B1538</f>
        <v>0.32779999999999998</v>
      </c>
      <c r="D1535" s="4">
        <f>'[1]Acompanhamento Diário'!T1538</f>
        <v>0.64970000000000006</v>
      </c>
      <c r="E1535" s="4">
        <f>'[1]Acompanhamento Diário'!AE1538</f>
        <v>0.18729999999999999</v>
      </c>
      <c r="F1535" s="4">
        <f>'[1]Acompanhamento Diário'!AA1538</f>
        <v>0.1183</v>
      </c>
    </row>
    <row r="1536" spans="2:6" x14ac:dyDescent="0.25">
      <c r="B1536" s="3">
        <f>'[1]Acompanhamento Diário'!A1539</f>
        <v>42714</v>
      </c>
      <c r="C1536" s="4">
        <f>'[1]Acompanhamento Diário'!B1539</f>
        <v>0.32840000000000003</v>
      </c>
      <c r="D1536" s="4">
        <f>'[1]Acompanhamento Diário'!T1539</f>
        <v>0.6462</v>
      </c>
      <c r="E1536" s="4">
        <f>'[1]Acompanhamento Diário'!AE1539</f>
        <v>0.1855</v>
      </c>
      <c r="F1536" s="4">
        <f>'[1]Acompanhamento Diário'!AA1539</f>
        <v>0.1206</v>
      </c>
    </row>
    <row r="1537" spans="2:6" x14ac:dyDescent="0.25">
      <c r="B1537" s="3">
        <f>'[1]Acompanhamento Diário'!A1540</f>
        <v>42715</v>
      </c>
      <c r="C1537" s="4">
        <f>'[1]Acompanhamento Diário'!B1540</f>
        <v>0.3291</v>
      </c>
      <c r="D1537" s="4">
        <f>'[1]Acompanhamento Diário'!T1540</f>
        <v>0.64739999999999998</v>
      </c>
      <c r="E1537" s="4">
        <f>'[1]Acompanhamento Diário'!AE1540</f>
        <v>0.185</v>
      </c>
      <c r="F1537" s="4">
        <f>'[1]Acompanhamento Diário'!AA1540</f>
        <v>0.12189999999999999</v>
      </c>
    </row>
    <row r="1538" spans="2:6" x14ac:dyDescent="0.25">
      <c r="B1538" s="3">
        <f>'[1]Acompanhamento Diário'!A1541</f>
        <v>42716</v>
      </c>
      <c r="C1538" s="4">
        <f>'[1]Acompanhamento Diário'!B1541</f>
        <v>0.3291</v>
      </c>
      <c r="D1538" s="4">
        <f>'[1]Acompanhamento Diário'!T1541</f>
        <v>0.64629999999999999</v>
      </c>
      <c r="E1538" s="4">
        <f>'[1]Acompanhamento Diário'!AE1541</f>
        <v>0.18340000000000001</v>
      </c>
      <c r="F1538" s="4">
        <f>'[1]Acompanhamento Diário'!AA1541</f>
        <v>0.1237</v>
      </c>
    </row>
    <row r="1539" spans="2:6" x14ac:dyDescent="0.25">
      <c r="B1539" s="3">
        <f>'[1]Acompanhamento Diário'!A1542</f>
        <v>42717</v>
      </c>
      <c r="C1539" s="4">
        <f>'[1]Acompanhamento Diário'!B1542</f>
        <v>0.32979999999999998</v>
      </c>
      <c r="D1539" s="4">
        <f>'[1]Acompanhamento Diário'!T1542</f>
        <v>0.64170000000000005</v>
      </c>
      <c r="E1539" s="4">
        <f>'[1]Acompanhamento Diário'!AE1542</f>
        <v>0.18099999999999999</v>
      </c>
      <c r="F1539" s="4">
        <f>'[1]Acompanhamento Diário'!AA1542</f>
        <v>0.1265</v>
      </c>
    </row>
    <row r="1540" spans="2:6" x14ac:dyDescent="0.25">
      <c r="B1540" s="3">
        <f>'[1]Acompanhamento Diário'!A1543</f>
        <v>42718</v>
      </c>
      <c r="C1540" s="4">
        <f>'[1]Acompanhamento Diário'!B1543</f>
        <v>0.33160000000000001</v>
      </c>
      <c r="D1540" s="4">
        <f>'[1]Acompanhamento Diário'!T1543</f>
        <v>0.63639999999999997</v>
      </c>
      <c r="E1540" s="4">
        <f>'[1]Acompanhamento Diário'!AE1543</f>
        <v>0.17879999999999999</v>
      </c>
      <c r="F1540" s="4">
        <f>'[1]Acompanhamento Diário'!AA1543</f>
        <v>0.12939999999999999</v>
      </c>
    </row>
    <row r="1541" spans="2:6" x14ac:dyDescent="0.25">
      <c r="B1541" s="3">
        <f>'[1]Acompanhamento Diário'!A1544</f>
        <v>42719</v>
      </c>
      <c r="C1541" s="4">
        <f>'[1]Acompanhamento Diário'!B1544</f>
        <v>0.33529999999999999</v>
      </c>
      <c r="D1541" s="4">
        <f>'[1]Acompanhamento Diário'!T1544</f>
        <v>0.63109999999999999</v>
      </c>
      <c r="E1541" s="4">
        <f>'[1]Acompanhamento Diário'!AE1544</f>
        <v>0.17929999999999999</v>
      </c>
      <c r="F1541" s="4">
        <f>'[1]Acompanhamento Diário'!AA1544</f>
        <v>0.13250000000000001</v>
      </c>
    </row>
    <row r="1542" spans="2:6" x14ac:dyDescent="0.25">
      <c r="B1542" s="3">
        <f>'[1]Acompanhamento Diário'!A1545</f>
        <v>42720</v>
      </c>
      <c r="C1542" s="4">
        <f>'[1]Acompanhamento Diário'!B1545</f>
        <v>0.3367</v>
      </c>
      <c r="D1542" s="4">
        <f>'[1]Acompanhamento Diário'!T1545</f>
        <v>0.62470000000000003</v>
      </c>
      <c r="E1542" s="4">
        <f>'[1]Acompanhamento Diário'!AE1545</f>
        <v>0.18079999999999999</v>
      </c>
      <c r="F1542" s="4">
        <f>'[1]Acompanhamento Diário'!AA1545</f>
        <v>0.13600000000000001</v>
      </c>
    </row>
    <row r="1543" spans="2:6" x14ac:dyDescent="0.25">
      <c r="B1543" s="3">
        <f>'[1]Acompanhamento Diário'!A1546</f>
        <v>42721</v>
      </c>
      <c r="C1543" s="4">
        <f>'[1]Acompanhamento Diário'!B1546</f>
        <v>0.3387</v>
      </c>
      <c r="D1543" s="4">
        <f>'[1]Acompanhamento Diário'!T1546</f>
        <v>0.62090000000000001</v>
      </c>
      <c r="E1543" s="4">
        <f>'[1]Acompanhamento Diário'!AE1546</f>
        <v>0.18279999999999999</v>
      </c>
      <c r="F1543" s="4">
        <f>'[1]Acompanhamento Diário'!AA1546</f>
        <v>0.13880000000000001</v>
      </c>
    </row>
    <row r="1544" spans="2:6" x14ac:dyDescent="0.25">
      <c r="B1544" s="3">
        <f>'[1]Acompanhamento Diário'!A1547</f>
        <v>42722</v>
      </c>
      <c r="C1544" s="4">
        <f>'[1]Acompanhamento Diário'!B1547</f>
        <v>0.3402</v>
      </c>
      <c r="D1544" s="4">
        <f>'[1]Acompanhamento Diário'!T1547</f>
        <v>0.61860000000000004</v>
      </c>
      <c r="E1544" s="4">
        <f>'[1]Acompanhamento Diário'!AE1547</f>
        <v>0.18459999999999999</v>
      </c>
      <c r="F1544" s="4">
        <f>'[1]Acompanhamento Diário'!AA1547</f>
        <v>0.14149999999999999</v>
      </c>
    </row>
    <row r="1545" spans="2:6" x14ac:dyDescent="0.25">
      <c r="B1545" s="3">
        <f>'[1]Acompanhamento Diário'!A1548</f>
        <v>42723</v>
      </c>
      <c r="C1545" s="4">
        <f>'[1]Acompanhamento Diário'!B1548</f>
        <v>0.34139999999999998</v>
      </c>
      <c r="D1545" s="4">
        <f>'[1]Acompanhamento Diário'!T1548</f>
        <v>0.61299999999999999</v>
      </c>
      <c r="E1545" s="4">
        <f>'[1]Acompanhamento Diário'!AE1548</f>
        <v>0.18559999999999999</v>
      </c>
      <c r="F1545" s="4">
        <f>'[1]Acompanhamento Diário'!AA1548</f>
        <v>0.14360000000000001</v>
      </c>
    </row>
    <row r="1546" spans="2:6" x14ac:dyDescent="0.25">
      <c r="B1546" s="3">
        <f>'[1]Acompanhamento Diário'!A1549</f>
        <v>42724</v>
      </c>
      <c r="C1546" s="4">
        <f>'[1]Acompanhamento Diário'!B1549</f>
        <v>0.34189999999999998</v>
      </c>
      <c r="D1546" s="4">
        <f>'[1]Acompanhamento Diário'!T1549</f>
        <v>0.60729999999999995</v>
      </c>
      <c r="E1546" s="4">
        <f>'[1]Acompanhamento Diário'!AE1549</f>
        <v>0.18740000000000001</v>
      </c>
      <c r="F1546" s="4">
        <f>'[1]Acompanhamento Diário'!AA1549</f>
        <v>0.14510000000000001</v>
      </c>
    </row>
    <row r="1547" spans="2:6" x14ac:dyDescent="0.25">
      <c r="B1547" s="3">
        <f>'[1]Acompanhamento Diário'!A1550</f>
        <v>42725</v>
      </c>
      <c r="C1547" s="4">
        <f>'[1]Acompanhamento Diário'!B1550</f>
        <v>0.3422</v>
      </c>
      <c r="D1547" s="4">
        <f>'[1]Acompanhamento Diário'!T1550</f>
        <v>0.60240000000000005</v>
      </c>
      <c r="E1547" s="4">
        <f>'[1]Acompanhamento Diário'!AE1550</f>
        <v>0.18909999999999999</v>
      </c>
      <c r="F1547" s="4">
        <f>'[1]Acompanhamento Diário'!AA1550</f>
        <v>0.1464</v>
      </c>
    </row>
    <row r="1548" spans="2:6" x14ac:dyDescent="0.25">
      <c r="B1548" s="3">
        <f>'[1]Acompanhamento Diário'!A1551</f>
        <v>42726</v>
      </c>
      <c r="C1548" s="4">
        <f>'[1]Acompanhamento Diário'!B1551</f>
        <v>0.34239999999999998</v>
      </c>
      <c r="D1548" s="4">
        <f>'[1]Acompanhamento Diário'!T1551</f>
        <v>0.6</v>
      </c>
      <c r="E1548" s="4">
        <f>'[1]Acompanhamento Diário'!AE1551</f>
        <v>0.1885</v>
      </c>
      <c r="F1548" s="4">
        <f>'[1]Acompanhamento Diário'!AA1551</f>
        <v>0.14760000000000001</v>
      </c>
    </row>
    <row r="1549" spans="2:6" x14ac:dyDescent="0.25">
      <c r="B1549" s="3">
        <f>'[1]Acompanhamento Diário'!A1552</f>
        <v>42727</v>
      </c>
      <c r="C1549" s="4">
        <f>'[1]Acompanhamento Diário'!B1552</f>
        <v>0.34210000000000002</v>
      </c>
      <c r="D1549" s="4">
        <f>'[1]Acompanhamento Diário'!T1552</f>
        <v>0.59509999999999996</v>
      </c>
      <c r="E1549" s="4">
        <f>'[1]Acompanhamento Diário'!AE1552</f>
        <v>0.18920000000000001</v>
      </c>
      <c r="F1549" s="4">
        <f>'[1]Acompanhamento Diário'!AA1552</f>
        <v>0.14849999999999999</v>
      </c>
    </row>
    <row r="1550" spans="2:6" x14ac:dyDescent="0.25">
      <c r="B1550" s="3">
        <f>'[1]Acompanhamento Diário'!A1553</f>
        <v>42728</v>
      </c>
      <c r="C1550" s="4">
        <f>'[1]Acompanhamento Diário'!B1553</f>
        <v>0.34200000000000003</v>
      </c>
      <c r="D1550" s="4">
        <f>'[1]Acompanhamento Diário'!T1553</f>
        <v>0.59750000000000003</v>
      </c>
      <c r="E1550" s="4">
        <f>'[1]Acompanhamento Diário'!AE1553</f>
        <v>0.18859999999999999</v>
      </c>
      <c r="F1550" s="4">
        <f>'[1]Acompanhamento Diário'!AA1553</f>
        <v>0.1492</v>
      </c>
    </row>
    <row r="1551" spans="2:6" x14ac:dyDescent="0.25">
      <c r="B1551" s="3">
        <f>'[1]Acompanhamento Diário'!A1554</f>
        <v>42729</v>
      </c>
      <c r="C1551" s="4">
        <f>'[1]Acompanhamento Diário'!B1554</f>
        <v>0.34250000000000003</v>
      </c>
      <c r="D1551" s="4">
        <f>'[1]Acompanhamento Diário'!T1554</f>
        <v>0.60089999999999999</v>
      </c>
      <c r="E1551" s="4">
        <f>'[1]Acompanhamento Diário'!AE1554</f>
        <v>0.18820000000000001</v>
      </c>
      <c r="F1551" s="4">
        <f>'[1]Acompanhamento Diário'!AA1554</f>
        <v>0.15049999999999999</v>
      </c>
    </row>
    <row r="1552" spans="2:6" x14ac:dyDescent="0.25">
      <c r="B1552" s="3">
        <f>'[1]Acompanhamento Diário'!A1555</f>
        <v>42730</v>
      </c>
      <c r="C1552" s="4">
        <f>'[1]Acompanhamento Diário'!B1555</f>
        <v>0.34200000000000003</v>
      </c>
      <c r="D1552" s="4">
        <f>'[1]Acompanhamento Diário'!T1555</f>
        <v>0.59930000000000005</v>
      </c>
      <c r="E1552" s="4">
        <f>'[1]Acompanhamento Diário'!AE1555</f>
        <v>0.18540000000000001</v>
      </c>
      <c r="F1552" s="4">
        <f>'[1]Acompanhamento Diário'!AA1555</f>
        <v>0.15190000000000001</v>
      </c>
    </row>
    <row r="1553" spans="2:6" x14ac:dyDescent="0.25">
      <c r="B1553" s="3">
        <f>'[1]Acompanhamento Diário'!A1556</f>
        <v>42731</v>
      </c>
      <c r="C1553" s="4">
        <f>'[1]Acompanhamento Diário'!B1556</f>
        <v>0.34089999999999998</v>
      </c>
      <c r="D1553" s="4">
        <f>'[1]Acompanhamento Diário'!T1556</f>
        <v>0.59499999999999997</v>
      </c>
      <c r="E1553" s="4">
        <f>'[1]Acompanhamento Diário'!AE1556</f>
        <v>0.18679999999999999</v>
      </c>
      <c r="F1553" s="4">
        <f>'[1]Acompanhamento Diário'!AA1556</f>
        <v>0.1525</v>
      </c>
    </row>
    <row r="1554" spans="2:6" x14ac:dyDescent="0.25">
      <c r="B1554" s="3">
        <f>'[1]Acompanhamento Diário'!A1557</f>
        <v>42732</v>
      </c>
      <c r="C1554" s="4">
        <f>'[1]Acompanhamento Diário'!B1557</f>
        <v>0.33910000000000001</v>
      </c>
      <c r="D1554" s="4">
        <f>'[1]Acompanhamento Diário'!T1557</f>
        <v>0.58989999999999998</v>
      </c>
      <c r="E1554" s="4">
        <f>'[1]Acompanhamento Diário'!AE1557</f>
        <v>0.187</v>
      </c>
      <c r="F1554" s="4">
        <f>'[1]Acompanhamento Diário'!AA1557</f>
        <v>0.1545</v>
      </c>
    </row>
    <row r="1555" spans="2:6" x14ac:dyDescent="0.25">
      <c r="B1555" s="3">
        <f>'[1]Acompanhamento Diário'!A1558</f>
        <v>42733</v>
      </c>
      <c r="C1555" s="4">
        <f>'[1]Acompanhamento Diário'!B1558</f>
        <v>0.3382</v>
      </c>
      <c r="D1555" s="4">
        <f>'[1]Acompanhamento Diário'!T1558</f>
        <v>0.58879999999999999</v>
      </c>
      <c r="E1555" s="4">
        <f>'[1]Acompanhamento Diário'!AE1558</f>
        <v>0.18740000000000001</v>
      </c>
      <c r="F1555" s="4">
        <f>'[1]Acompanhamento Diário'!AA1558</f>
        <v>0.1598</v>
      </c>
    </row>
    <row r="1556" spans="2:6" x14ac:dyDescent="0.25">
      <c r="B1556" s="3">
        <f>'[1]Acompanhamento Diário'!A1559</f>
        <v>42734</v>
      </c>
      <c r="C1556" s="4">
        <f>'[1]Acompanhamento Diário'!B1559</f>
        <v>0.3377</v>
      </c>
      <c r="D1556" s="4">
        <f>'[1]Acompanhamento Diário'!T1559</f>
        <v>0.59030000000000005</v>
      </c>
      <c r="E1556" s="4">
        <f>'[1]Acompanhamento Diário'!AE1559</f>
        <v>0.18790000000000001</v>
      </c>
      <c r="F1556" s="4">
        <f>'[1]Acompanhamento Diário'!AA1559</f>
        <v>0.16300000000000001</v>
      </c>
    </row>
    <row r="1557" spans="2:6" x14ac:dyDescent="0.25">
      <c r="B1557" s="3">
        <f>'[1]Acompanhamento Diário'!A1560</f>
        <v>42735</v>
      </c>
      <c r="C1557" s="4">
        <f>'[1]Acompanhamento Diário'!B1560</f>
        <v>0.3372</v>
      </c>
      <c r="D1557" s="4">
        <f>'[1]Acompanhamento Diário'!T1560</f>
        <v>0.60260000000000002</v>
      </c>
      <c r="E1557" s="4">
        <f>'[1]Acompanhamento Diário'!AE1560</f>
        <v>0.189</v>
      </c>
      <c r="F1557" s="4">
        <f>'[1]Acompanhamento Diário'!AA1560</f>
        <v>0.1646</v>
      </c>
    </row>
    <row r="1558" spans="2:6" x14ac:dyDescent="0.25">
      <c r="B1558" s="3">
        <f>'[1]Acompanhamento Diário'!A1561</f>
        <v>42736</v>
      </c>
      <c r="C1558" s="4">
        <f>'[1]Acompanhamento Diário'!B1561</f>
        <v>0.33660000000000001</v>
      </c>
      <c r="D1558" s="4">
        <f>'[1]Acompanhamento Diário'!T1561</f>
        <v>0.61760000000000004</v>
      </c>
      <c r="E1558" s="4">
        <f>'[1]Acompanhamento Diário'!AE1561</f>
        <v>0.19</v>
      </c>
      <c r="F1558" s="4">
        <f>'[1]Acompanhamento Diário'!AA1561</f>
        <v>0.1668</v>
      </c>
    </row>
    <row r="1559" spans="2:6" x14ac:dyDescent="0.25">
      <c r="B1559" s="3">
        <f>'[1]Acompanhamento Diário'!A1562</f>
        <v>42737</v>
      </c>
      <c r="C1559" s="4">
        <f>'[1]Acompanhamento Diário'!B1562</f>
        <v>0.33500000000000002</v>
      </c>
      <c r="D1559" s="4">
        <f>'[1]Acompanhamento Diário'!T1562</f>
        <v>0.62209999999999999</v>
      </c>
      <c r="E1559" s="4">
        <f>'[1]Acompanhamento Diário'!AE1562</f>
        <v>0.1923</v>
      </c>
      <c r="F1559" s="4">
        <f>'[1]Acompanhamento Diário'!AA1562</f>
        <v>0.1694</v>
      </c>
    </row>
    <row r="1560" spans="2:6" x14ac:dyDescent="0.25">
      <c r="B1560" s="3">
        <f>'[1]Acompanhamento Diário'!A1563</f>
        <v>42738</v>
      </c>
      <c r="C1560" s="4">
        <f>'[1]Acompanhamento Diário'!B1563</f>
        <v>0.3327</v>
      </c>
      <c r="D1560" s="4">
        <f>'[1]Acompanhamento Diário'!T1563</f>
        <v>0.62309999999999999</v>
      </c>
      <c r="E1560" s="4">
        <f>'[1]Acompanhamento Diário'!AE1563</f>
        <v>0.19189999999999999</v>
      </c>
      <c r="F1560" s="4">
        <f>'[1]Acompanhamento Diário'!AA1563</f>
        <v>0.17100000000000001</v>
      </c>
    </row>
    <row r="1561" spans="2:6" x14ac:dyDescent="0.25">
      <c r="B1561" s="3">
        <f>'[1]Acompanhamento Diário'!A1564</f>
        <v>42739</v>
      </c>
      <c r="C1561" s="4">
        <f>'[1]Acompanhamento Diário'!B1564</f>
        <v>0.33200000000000002</v>
      </c>
      <c r="D1561" s="4">
        <f>'[1]Acompanhamento Diário'!T1564</f>
        <v>0.623</v>
      </c>
      <c r="E1561" s="4">
        <f>'[1]Acompanhamento Diário'!AE1564</f>
        <v>0.1933</v>
      </c>
      <c r="F1561" s="4">
        <f>'[1]Acompanhamento Diário'!AA1564</f>
        <v>0.17219999999999999</v>
      </c>
    </row>
    <row r="1562" spans="2:6" x14ac:dyDescent="0.25">
      <c r="B1562" s="3">
        <f>'[1]Acompanhamento Diário'!A1565</f>
        <v>42740</v>
      </c>
      <c r="C1562" s="4">
        <f>'[1]Acompanhamento Diário'!B1565</f>
        <v>0.3301</v>
      </c>
      <c r="D1562" s="4">
        <f>'[1]Acompanhamento Diário'!T1565</f>
        <v>0.62719999999999998</v>
      </c>
      <c r="E1562" s="4">
        <f>'[1]Acompanhamento Diário'!AE1565</f>
        <v>0.19589999999999999</v>
      </c>
      <c r="F1562" s="4">
        <f>'[1]Acompanhamento Diário'!AA1565</f>
        <v>0.17249999999999999</v>
      </c>
    </row>
    <row r="1563" spans="2:6" x14ac:dyDescent="0.25">
      <c r="B1563" s="3">
        <f>'[1]Acompanhamento Diário'!A1566</f>
        <v>42741</v>
      </c>
      <c r="C1563" s="4">
        <f>'[1]Acompanhamento Diário'!B1566</f>
        <v>0.32840000000000003</v>
      </c>
      <c r="D1563" s="4">
        <f>'[1]Acompanhamento Diário'!T1566</f>
        <v>0.64539999999999997</v>
      </c>
      <c r="E1563" s="4">
        <f>'[1]Acompanhamento Diário'!AE1566</f>
        <v>0.19850000000000001</v>
      </c>
      <c r="F1563" s="4">
        <f>'[1]Acompanhamento Diário'!AA1566</f>
        <v>0.1726</v>
      </c>
    </row>
    <row r="1564" spans="2:6" x14ac:dyDescent="0.25">
      <c r="B1564" s="3">
        <f>'[1]Acompanhamento Diário'!A1567</f>
        <v>42742</v>
      </c>
      <c r="C1564" s="4">
        <f>'[1]Acompanhamento Diário'!B1567</f>
        <v>0.32779999999999998</v>
      </c>
      <c r="D1564" s="4">
        <f>'[1]Acompanhamento Diário'!T1567</f>
        <v>0.66390000000000005</v>
      </c>
      <c r="E1564" s="4">
        <f>'[1]Acompanhamento Diário'!AE1567</f>
        <v>0.20080000000000001</v>
      </c>
      <c r="F1564" s="4">
        <f>'[1]Acompanhamento Diário'!AA1567</f>
        <v>0.1726</v>
      </c>
    </row>
    <row r="1565" spans="2:6" x14ac:dyDescent="0.25">
      <c r="B1565" s="3">
        <f>'[1]Acompanhamento Diário'!A1568</f>
        <v>42743</v>
      </c>
      <c r="C1565" s="4">
        <f>'[1]Acompanhamento Diário'!B1568</f>
        <v>0.32800000000000001</v>
      </c>
      <c r="D1565" s="4">
        <f>'[1]Acompanhamento Diário'!T1568</f>
        <v>0.67949999999999999</v>
      </c>
      <c r="E1565" s="4">
        <f>'[1]Acompanhamento Diário'!AE1568</f>
        <v>0.20269999999999999</v>
      </c>
      <c r="F1565" s="4">
        <f>'[1]Acompanhamento Diário'!AA1568</f>
        <v>0.17269999999999999</v>
      </c>
    </row>
    <row r="1566" spans="2:6" x14ac:dyDescent="0.25">
      <c r="B1566" s="3">
        <f>'[1]Acompanhamento Diário'!A1569</f>
        <v>42744</v>
      </c>
      <c r="C1566" s="4">
        <f>'[1]Acompanhamento Diário'!B1569</f>
        <v>0.3261</v>
      </c>
      <c r="D1566" s="4">
        <f>'[1]Acompanhamento Diário'!T1569</f>
        <v>0.68740000000000001</v>
      </c>
      <c r="E1566" s="4">
        <f>'[1]Acompanhamento Diário'!AE1569</f>
        <v>0.2019</v>
      </c>
      <c r="F1566" s="4">
        <f>'[1]Acompanhamento Diário'!AA1569</f>
        <v>0.1726</v>
      </c>
    </row>
    <row r="1567" spans="2:6" x14ac:dyDescent="0.25">
      <c r="B1567" s="3">
        <f>'[1]Acompanhamento Diário'!A1570</f>
        <v>42745</v>
      </c>
      <c r="C1567" s="4">
        <f>'[1]Acompanhamento Diário'!B1570</f>
        <v>0.32629999999999998</v>
      </c>
      <c r="D1567" s="4">
        <f>'[1]Acompanhamento Diário'!T1570</f>
        <v>0.69120000000000004</v>
      </c>
      <c r="E1567" s="4">
        <f>'[1]Acompanhamento Diário'!AE1570</f>
        <v>0.2021</v>
      </c>
      <c r="F1567" s="4">
        <f>'[1]Acompanhamento Diário'!AA1570</f>
        <v>0.1724</v>
      </c>
    </row>
    <row r="1568" spans="2:6" x14ac:dyDescent="0.25">
      <c r="B1568" s="3">
        <f>'[1]Acompanhamento Diário'!A1571</f>
        <v>42746</v>
      </c>
      <c r="C1568" s="4">
        <f>'[1]Acompanhamento Diário'!B1571</f>
        <v>0.3266</v>
      </c>
      <c r="D1568" s="4">
        <f>'[1]Acompanhamento Diário'!T1571</f>
        <v>0.69420000000000004</v>
      </c>
      <c r="E1568" s="4">
        <f>'[1]Acompanhamento Diário'!AE1571</f>
        <v>0.19969999999999999</v>
      </c>
      <c r="F1568" s="4">
        <f>'[1]Acompanhamento Diário'!AA1571</f>
        <v>0.17219999999999999</v>
      </c>
    </row>
    <row r="1569" spans="2:6" x14ac:dyDescent="0.25">
      <c r="B1569" s="3">
        <f>'[1]Acompanhamento Diário'!A1572</f>
        <v>42747</v>
      </c>
      <c r="C1569" s="4">
        <f>'[1]Acompanhamento Diário'!B1572</f>
        <v>0.32729999999999998</v>
      </c>
      <c r="D1569" s="4">
        <f>'[1]Acompanhamento Diário'!T1572</f>
        <v>0.69630000000000003</v>
      </c>
      <c r="E1569" s="4">
        <f>'[1]Acompanhamento Diário'!AE1572</f>
        <v>0.19969999999999999</v>
      </c>
      <c r="F1569" s="4">
        <f>'[1]Acompanhamento Diário'!AA1572</f>
        <v>0.17</v>
      </c>
    </row>
    <row r="1570" spans="2:6" x14ac:dyDescent="0.25">
      <c r="B1570" s="3">
        <f>'[1]Acompanhamento Diário'!A1573</f>
        <v>42748</v>
      </c>
      <c r="C1570" s="4">
        <f>'[1]Acompanhamento Diário'!B1573</f>
        <v>0.3281</v>
      </c>
      <c r="D1570" s="4">
        <f>'[1]Acompanhamento Diário'!T1573</f>
        <v>0.69679999999999997</v>
      </c>
      <c r="E1570" s="4">
        <f>'[1]Acompanhamento Diário'!AE1573</f>
        <v>0.20080000000000001</v>
      </c>
      <c r="F1570" s="4">
        <f>'[1]Acompanhamento Diário'!AA1573</f>
        <v>0.17</v>
      </c>
    </row>
    <row r="1571" spans="2:6" x14ac:dyDescent="0.25">
      <c r="B1571" s="3">
        <f>'[1]Acompanhamento Diário'!A1574</f>
        <v>42749</v>
      </c>
      <c r="C1571" s="4">
        <f>'[1]Acompanhamento Diário'!B1574</f>
        <v>0.32990000000000003</v>
      </c>
      <c r="D1571" s="4">
        <f>'[1]Acompanhamento Diário'!T1574</f>
        <v>0.70050000000000001</v>
      </c>
      <c r="E1571" s="4">
        <f>'[1]Acompanhamento Diário'!AE1574</f>
        <v>0.20330000000000001</v>
      </c>
      <c r="F1571" s="4">
        <f>'[1]Acompanhamento Diário'!AA1574</f>
        <v>0.1701</v>
      </c>
    </row>
    <row r="1572" spans="2:6" x14ac:dyDescent="0.25">
      <c r="B1572" s="3">
        <f>'[1]Acompanhamento Diário'!A1575</f>
        <v>42750</v>
      </c>
      <c r="C1572" s="4">
        <f>'[1]Acompanhamento Diário'!B1575</f>
        <v>0.33229999999999998</v>
      </c>
      <c r="D1572" s="4">
        <f>'[1]Acompanhamento Diário'!T1575</f>
        <v>0.70479999999999998</v>
      </c>
      <c r="E1572" s="4">
        <f>'[1]Acompanhamento Diário'!AE1575</f>
        <v>0.20619999999999999</v>
      </c>
      <c r="F1572" s="4">
        <f>'[1]Acompanhamento Diário'!AA1575</f>
        <v>0.17069999999999999</v>
      </c>
    </row>
    <row r="1573" spans="2:6" x14ac:dyDescent="0.25">
      <c r="B1573" s="3">
        <f>'[1]Acompanhamento Diário'!A1576</f>
        <v>42751</v>
      </c>
      <c r="C1573" s="4">
        <f>'[1]Acompanhamento Diário'!B1576</f>
        <v>0.3342</v>
      </c>
      <c r="D1573" s="4">
        <f>'[1]Acompanhamento Diário'!T1576</f>
        <v>0.70389999999999997</v>
      </c>
      <c r="E1573" s="4">
        <f>'[1]Acompanhamento Diário'!AE1576</f>
        <v>0.20680000000000001</v>
      </c>
      <c r="F1573" s="4">
        <f>'[1]Acompanhamento Diário'!AA1576</f>
        <v>0.17130000000000001</v>
      </c>
    </row>
    <row r="1574" spans="2:6" x14ac:dyDescent="0.25">
      <c r="B1574" s="3">
        <f>'[1]Acompanhamento Diário'!A1577</f>
        <v>42752</v>
      </c>
      <c r="C1574" s="4">
        <f>'[1]Acompanhamento Diário'!B1577</f>
        <v>0.3367</v>
      </c>
      <c r="D1574" s="4">
        <f>'[1]Acompanhamento Diário'!T1577</f>
        <v>0.69869999999999999</v>
      </c>
      <c r="E1574" s="4">
        <f>'[1]Acompanhamento Diário'!AE1577</f>
        <v>0.20710000000000001</v>
      </c>
      <c r="F1574" s="4">
        <f>'[1]Acompanhamento Diário'!AA1577</f>
        <v>0.17050000000000001</v>
      </c>
    </row>
    <row r="1575" spans="2:6" x14ac:dyDescent="0.25">
      <c r="B1575" s="3">
        <f>'[1]Acompanhamento Diário'!A1578</f>
        <v>42753</v>
      </c>
      <c r="C1575" s="4">
        <f>'[1]Acompanhamento Diário'!B1578</f>
        <v>0.3392</v>
      </c>
      <c r="D1575" s="4">
        <f>'[1]Acompanhamento Diário'!T1578</f>
        <v>0.69059999999999999</v>
      </c>
      <c r="E1575" s="4">
        <f>'[1]Acompanhamento Diário'!AE1578</f>
        <v>0.20979999999999999</v>
      </c>
      <c r="F1575" s="4">
        <f>'[1]Acompanhamento Diário'!AA1578</f>
        <v>0.17</v>
      </c>
    </row>
    <row r="1576" spans="2:6" x14ac:dyDescent="0.25">
      <c r="B1576" s="3">
        <f>'[1]Acompanhamento Diário'!A1579</f>
        <v>42754</v>
      </c>
      <c r="C1576" s="4">
        <f>'[1]Acompanhamento Diário'!B1579</f>
        <v>0.34260000000000002</v>
      </c>
      <c r="D1576" s="4">
        <f>'[1]Acompanhamento Diário'!T1579</f>
        <v>0.68240000000000001</v>
      </c>
      <c r="E1576" s="4">
        <f>'[1]Acompanhamento Diário'!AE1579</f>
        <v>0.21279999999999999</v>
      </c>
      <c r="F1576" s="4">
        <f>'[1]Acompanhamento Diário'!AA1579</f>
        <v>0.1696</v>
      </c>
    </row>
    <row r="1577" spans="2:6" x14ac:dyDescent="0.25">
      <c r="B1577" s="3">
        <f>'[1]Acompanhamento Diário'!A1580</f>
        <v>42755</v>
      </c>
      <c r="C1577" s="4">
        <f>'[1]Acompanhamento Diário'!B1580</f>
        <v>0.3468</v>
      </c>
      <c r="D1577" s="4">
        <f>'[1]Acompanhamento Diário'!T1580</f>
        <v>0.67459999999999998</v>
      </c>
      <c r="E1577" s="4">
        <f>'[1]Acompanhamento Diário'!AE1580</f>
        <v>0.21229999999999999</v>
      </c>
      <c r="F1577" s="4">
        <f>'[1]Acompanhamento Diário'!AA1580</f>
        <v>0.16969999999999999</v>
      </c>
    </row>
    <row r="1578" spans="2:6" x14ac:dyDescent="0.25">
      <c r="B1578" s="3">
        <f>'[1]Acompanhamento Diário'!A1581</f>
        <v>42756</v>
      </c>
      <c r="C1578" s="4">
        <f>'[1]Acompanhamento Diário'!B1581</f>
        <v>0.35099999999999998</v>
      </c>
      <c r="D1578" s="4">
        <f>'[1]Acompanhamento Diário'!T1581</f>
        <v>0.66859999999999997</v>
      </c>
      <c r="E1578" s="4">
        <f>'[1]Acompanhamento Diário'!AE1581</f>
        <v>0.21479999999999999</v>
      </c>
      <c r="F1578" s="4">
        <f>'[1]Acompanhamento Diário'!AA1581</f>
        <v>0.17019999999999999</v>
      </c>
    </row>
    <row r="1579" spans="2:6" x14ac:dyDescent="0.25">
      <c r="B1579" s="3">
        <f>'[1]Acompanhamento Diário'!A1582</f>
        <v>42757</v>
      </c>
      <c r="C1579" s="4">
        <f>'[1]Acompanhamento Diário'!B1582</f>
        <v>0.35499999999999998</v>
      </c>
      <c r="D1579" s="4">
        <f>'[1]Acompanhamento Diário'!T1582</f>
        <v>0.66510000000000002</v>
      </c>
      <c r="E1579" s="4">
        <f>'[1]Acompanhamento Diário'!AE1582</f>
        <v>0.2198</v>
      </c>
      <c r="F1579" s="4">
        <f>'[1]Acompanhamento Diário'!AA1582</f>
        <v>0.17069999999999999</v>
      </c>
    </row>
    <row r="1580" spans="2:6" x14ac:dyDescent="0.25">
      <c r="B1580" s="3">
        <f>'[1]Acompanhamento Diário'!A1583</f>
        <v>42758</v>
      </c>
      <c r="C1580" s="4">
        <f>'[1]Acompanhamento Diário'!B1583</f>
        <v>0.3574</v>
      </c>
      <c r="D1580" s="4">
        <f>'[1]Acompanhamento Diário'!T1583</f>
        <v>0.65690000000000004</v>
      </c>
      <c r="E1580" s="4">
        <f>'[1]Acompanhamento Diário'!AE1583</f>
        <v>0.2218</v>
      </c>
      <c r="F1580" s="4">
        <f>'[1]Acompanhamento Diário'!AA1583</f>
        <v>0.1709</v>
      </c>
    </row>
    <row r="1581" spans="2:6" x14ac:dyDescent="0.25">
      <c r="B1581" s="3">
        <f>'[1]Acompanhamento Diário'!A1584</f>
        <v>42759</v>
      </c>
      <c r="C1581" s="4">
        <f>'[1]Acompanhamento Diário'!B1584</f>
        <v>0.35909999999999997</v>
      </c>
      <c r="D1581" s="4">
        <f>'[1]Acompanhamento Diário'!T1584</f>
        <v>0.64500000000000002</v>
      </c>
      <c r="E1581" s="4">
        <f>'[1]Acompanhamento Diário'!AE1584</f>
        <v>0.22520000000000001</v>
      </c>
      <c r="F1581" s="4">
        <f>'[1]Acompanhamento Diário'!AA1584</f>
        <v>0.1704</v>
      </c>
    </row>
    <row r="1582" spans="2:6" x14ac:dyDescent="0.25">
      <c r="B1582" s="3">
        <f>'[1]Acompanhamento Diário'!A1585</f>
        <v>42760</v>
      </c>
      <c r="C1582" s="4">
        <f>'[1]Acompanhamento Diário'!B1585</f>
        <v>0.36120000000000002</v>
      </c>
      <c r="D1582" s="4">
        <f>'[1]Acompanhamento Diário'!T1585</f>
        <v>0.63580000000000003</v>
      </c>
      <c r="E1582" s="4">
        <f>'[1]Acompanhamento Diário'!AE1585</f>
        <v>0.2273</v>
      </c>
      <c r="F1582" s="4">
        <f>'[1]Acompanhamento Diário'!AA1585</f>
        <v>0.17050000000000001</v>
      </c>
    </row>
    <row r="1583" spans="2:6" x14ac:dyDescent="0.25">
      <c r="B1583" s="3">
        <f>'[1]Acompanhamento Diário'!A1586</f>
        <v>42761</v>
      </c>
      <c r="C1583" s="4">
        <f>'[1]Acompanhamento Diário'!B1586</f>
        <v>0.36470000000000002</v>
      </c>
      <c r="D1583" s="4">
        <f>'[1]Acompanhamento Diário'!T1586</f>
        <v>0.62709999999999999</v>
      </c>
      <c r="E1583" s="4">
        <f>'[1]Acompanhamento Diário'!AE1586</f>
        <v>0.2258</v>
      </c>
      <c r="F1583" s="4">
        <f>'[1]Acompanhamento Diário'!AA1586</f>
        <v>0.1696</v>
      </c>
    </row>
    <row r="1584" spans="2:6" x14ac:dyDescent="0.25">
      <c r="B1584" s="3">
        <f>'[1]Acompanhamento Diário'!A1587</f>
        <v>42762</v>
      </c>
      <c r="C1584" s="4">
        <f>'[1]Acompanhamento Diário'!B1587</f>
        <v>0.36770000000000003</v>
      </c>
      <c r="D1584" s="4">
        <f>'[1]Acompanhamento Diário'!T1587</f>
        <v>0.61950000000000005</v>
      </c>
      <c r="E1584" s="4">
        <f>'[1]Acompanhamento Diário'!AE1587</f>
        <v>0.22689999999999999</v>
      </c>
      <c r="F1584" s="4">
        <f>'[1]Acompanhamento Diário'!AA1587</f>
        <v>0.16930000000000001</v>
      </c>
    </row>
    <row r="1585" spans="2:6" x14ac:dyDescent="0.25">
      <c r="B1585" s="3">
        <f>'[1]Acompanhamento Diário'!A1588</f>
        <v>42763</v>
      </c>
      <c r="C1585" s="4">
        <f>'[1]Acompanhamento Diário'!B1588</f>
        <v>0.37009999999999998</v>
      </c>
      <c r="D1585" s="4">
        <f>'[1]Acompanhamento Diário'!T1588</f>
        <v>0.61670000000000003</v>
      </c>
      <c r="E1585" s="4">
        <f>'[1]Acompanhamento Diário'!AE1588</f>
        <v>0.23319999999999999</v>
      </c>
      <c r="F1585" s="4">
        <f>'[1]Acompanhamento Diário'!AA1588</f>
        <v>0.17019999999999999</v>
      </c>
    </row>
    <row r="1586" spans="2:6" x14ac:dyDescent="0.25">
      <c r="B1586" s="3">
        <f>'[1]Acompanhamento Diário'!A1589</f>
        <v>42764</v>
      </c>
      <c r="C1586" s="4">
        <f>'[1]Acompanhamento Diário'!B1589</f>
        <v>0.37259999999999999</v>
      </c>
      <c r="D1586" s="4">
        <f>'[1]Acompanhamento Diário'!T1589</f>
        <v>0.61770000000000003</v>
      </c>
      <c r="E1586" s="4">
        <f>'[1]Acompanhamento Diário'!AE1589</f>
        <v>0.2389</v>
      </c>
      <c r="F1586" s="4">
        <f>'[1]Acompanhamento Diário'!AA1589</f>
        <v>0.17119999999999999</v>
      </c>
    </row>
    <row r="1587" spans="2:6" x14ac:dyDescent="0.25">
      <c r="B1587" s="3">
        <f>'[1]Acompanhamento Diário'!A1590</f>
        <v>42765</v>
      </c>
      <c r="C1587" s="4">
        <f>'[1]Acompanhamento Diário'!B1590</f>
        <v>0.3735</v>
      </c>
      <c r="D1587" s="4">
        <f>'[1]Acompanhamento Diário'!T1590</f>
        <v>0.61199999999999999</v>
      </c>
      <c r="E1587" s="4">
        <f>'[1]Acompanhamento Diário'!AE1590</f>
        <v>0.24229999999999999</v>
      </c>
      <c r="F1587" s="4">
        <f>'[1]Acompanhamento Diário'!AA1590</f>
        <v>0.17269999999999999</v>
      </c>
    </row>
    <row r="1588" spans="2:6" x14ac:dyDescent="0.25">
      <c r="B1588" s="3">
        <f>'[1]Acompanhamento Diário'!A1591</f>
        <v>42766</v>
      </c>
      <c r="C1588" s="4">
        <f>'[1]Acompanhamento Diário'!B1591</f>
        <v>0.37440000000000001</v>
      </c>
      <c r="D1588" s="4">
        <f>'[1]Acompanhamento Diário'!T1591</f>
        <v>0.60450000000000004</v>
      </c>
      <c r="E1588" s="4">
        <f>'[1]Acompanhamento Diário'!AE1591</f>
        <v>0.24379999999999999</v>
      </c>
      <c r="F1588" s="4">
        <f>'[1]Acompanhamento Diário'!AA1591</f>
        <v>0.17419999999999999</v>
      </c>
    </row>
    <row r="1589" spans="2:6" x14ac:dyDescent="0.25">
      <c r="B1589" s="3">
        <f>'[1]Acompanhamento Diário'!A1592</f>
        <v>42767</v>
      </c>
      <c r="C1589" s="4">
        <f>'[1]Acompanhamento Diário'!B1592</f>
        <v>0.37540000000000001</v>
      </c>
      <c r="D1589" s="4">
        <f>'[1]Acompanhamento Diário'!T1592</f>
        <v>0.59850000000000003</v>
      </c>
      <c r="E1589" s="4">
        <f>'[1]Acompanhamento Diário'!AE1592</f>
        <v>0.24479999999999999</v>
      </c>
      <c r="F1589" s="4">
        <f>'[1]Acompanhamento Diário'!AA1592</f>
        <v>0.1757</v>
      </c>
    </row>
    <row r="1590" spans="2:6" x14ac:dyDescent="0.25">
      <c r="B1590" s="3">
        <f>'[1]Acompanhamento Diário'!A1593</f>
        <v>42768</v>
      </c>
      <c r="C1590" s="4">
        <f>'[1]Acompanhamento Diário'!B1593</f>
        <v>0.3765</v>
      </c>
      <c r="D1590" s="4">
        <f>'[1]Acompanhamento Diário'!T1593</f>
        <v>0.5927</v>
      </c>
      <c r="E1590" s="4">
        <f>'[1]Acompanhamento Diário'!AE1593</f>
        <v>0.24379999999999999</v>
      </c>
      <c r="F1590" s="4">
        <f>'[1]Acompanhamento Diário'!AA1593</f>
        <v>0.1769</v>
      </c>
    </row>
    <row r="1591" spans="2:6" x14ac:dyDescent="0.25">
      <c r="B1591" s="3">
        <f>'[1]Acompanhamento Diário'!A1594</f>
        <v>42769</v>
      </c>
      <c r="C1591" s="4">
        <f>'[1]Acompanhamento Diário'!B1594</f>
        <v>0.37790000000000001</v>
      </c>
      <c r="D1591" s="4">
        <f>'[1]Acompanhamento Diário'!T1594</f>
        <v>0.58689999999999998</v>
      </c>
      <c r="E1591" s="4">
        <f>'[1]Acompanhamento Diário'!AE1594</f>
        <v>0.24399999999999999</v>
      </c>
      <c r="F1591" s="4">
        <f>'[1]Acompanhamento Diário'!AA1594</f>
        <v>0.1787</v>
      </c>
    </row>
    <row r="1592" spans="2:6" x14ac:dyDescent="0.25">
      <c r="B1592" s="3">
        <f>'[1]Acompanhamento Diário'!A1595</f>
        <v>42770</v>
      </c>
      <c r="C1592" s="4">
        <f>'[1]Acompanhamento Diário'!B1595</f>
        <v>0.38159999999999999</v>
      </c>
      <c r="D1592" s="4">
        <f>'[1]Acompanhamento Diário'!T1595</f>
        <v>0.5847</v>
      </c>
      <c r="E1592" s="4">
        <f>'[1]Acompanhamento Diário'!AE1595</f>
        <v>0.24510000000000001</v>
      </c>
      <c r="F1592" s="4">
        <f>'[1]Acompanhamento Diário'!AA1595</f>
        <v>0.1802</v>
      </c>
    </row>
    <row r="1593" spans="2:6" x14ac:dyDescent="0.25">
      <c r="B1593" s="3">
        <f>'[1]Acompanhamento Diário'!A1596</f>
        <v>42771</v>
      </c>
      <c r="C1593" s="4">
        <f>'[1]Acompanhamento Diário'!B1596</f>
        <v>0.38479999999999998</v>
      </c>
      <c r="D1593" s="4">
        <f>'[1]Acompanhamento Diário'!T1596</f>
        <v>0.58730000000000004</v>
      </c>
      <c r="E1593" s="4">
        <f>'[1]Acompanhamento Diário'!AE1596</f>
        <v>0.24929999999999999</v>
      </c>
      <c r="F1593" s="4">
        <f>'[1]Acompanhamento Diário'!AA1596</f>
        <v>0.18179999999999999</v>
      </c>
    </row>
    <row r="1594" spans="2:6" x14ac:dyDescent="0.25">
      <c r="B1594" s="3">
        <f>'[1]Acompanhamento Diário'!A1597</f>
        <v>42772</v>
      </c>
      <c r="C1594" s="4">
        <f>'[1]Acompanhamento Diário'!B1597</f>
        <v>0.38669999999999999</v>
      </c>
      <c r="D1594" s="4">
        <f>'[1]Acompanhamento Diário'!T1597</f>
        <v>0.58220000000000005</v>
      </c>
      <c r="E1594" s="4">
        <f>'[1]Acompanhamento Diário'!AE1597</f>
        <v>0.2505</v>
      </c>
      <c r="F1594" s="4">
        <f>'[1]Acompanhamento Diário'!AA1597</f>
        <v>0.18279999999999999</v>
      </c>
    </row>
    <row r="1595" spans="2:6" x14ac:dyDescent="0.25">
      <c r="B1595" s="3">
        <f>'[1]Acompanhamento Diário'!A1598</f>
        <v>42773</v>
      </c>
      <c r="C1595" s="4">
        <f>'[1]Acompanhamento Diário'!B1598</f>
        <v>0.38890000000000002</v>
      </c>
      <c r="D1595" s="4">
        <f>'[1]Acompanhamento Diário'!T1598</f>
        <v>0.57389999999999997</v>
      </c>
      <c r="E1595" s="4">
        <f>'[1]Acompanhamento Diário'!AE1598</f>
        <v>0.24940000000000001</v>
      </c>
      <c r="F1595" s="4">
        <f>'[1]Acompanhamento Diário'!AA1598</f>
        <v>0.18360000000000001</v>
      </c>
    </row>
    <row r="1596" spans="2:6" x14ac:dyDescent="0.25">
      <c r="B1596" s="3">
        <f>'[1]Acompanhamento Diário'!A1599</f>
        <v>42774</v>
      </c>
      <c r="C1596" s="4">
        <f>'[1]Acompanhamento Diário'!B1599</f>
        <v>0.39119999999999999</v>
      </c>
      <c r="D1596" s="4">
        <f>'[1]Acompanhamento Diário'!T1599</f>
        <v>0.56659999999999999</v>
      </c>
      <c r="E1596" s="4">
        <f>'[1]Acompanhamento Diário'!AE1599</f>
        <v>0.24790000000000001</v>
      </c>
      <c r="F1596" s="4">
        <f>'[1]Acompanhamento Diário'!AA1599</f>
        <v>0.18509999999999999</v>
      </c>
    </row>
    <row r="1597" spans="2:6" x14ac:dyDescent="0.25">
      <c r="B1597" s="3">
        <f>'[1]Acompanhamento Diário'!A1600</f>
        <v>42775</v>
      </c>
      <c r="C1597" s="4">
        <f>'[1]Acompanhamento Diário'!B1600</f>
        <v>0.39379999999999998</v>
      </c>
      <c r="D1597" s="4">
        <f>'[1]Acompanhamento Diário'!T1600</f>
        <v>0.56020000000000003</v>
      </c>
      <c r="E1597" s="4">
        <f>'[1]Acompanhamento Diário'!AE1600</f>
        <v>0.24970000000000001</v>
      </c>
      <c r="F1597" s="4">
        <f>'[1]Acompanhamento Diário'!AA1600</f>
        <v>0.18729999999999999</v>
      </c>
    </row>
    <row r="1598" spans="2:6" x14ac:dyDescent="0.25">
      <c r="B1598" s="3">
        <f>'[1]Acompanhamento Diário'!A1601</f>
        <v>42776</v>
      </c>
      <c r="C1598" s="4">
        <f>'[1]Acompanhamento Diário'!B1601</f>
        <v>0.39500000000000002</v>
      </c>
      <c r="D1598" s="4">
        <f>'[1]Acompanhamento Diário'!T1601</f>
        <v>0.55449999999999999</v>
      </c>
      <c r="E1598" s="4">
        <f>'[1]Acompanhamento Diário'!AE1601</f>
        <v>0.2576</v>
      </c>
      <c r="F1598" s="4">
        <f>'[1]Acompanhamento Diário'!AA1601</f>
        <v>0.1885</v>
      </c>
    </row>
    <row r="1599" spans="2:6" x14ac:dyDescent="0.25">
      <c r="B1599" s="3">
        <f>'[1]Acompanhamento Diário'!A1602</f>
        <v>42777</v>
      </c>
      <c r="C1599" s="4">
        <f>'[1]Acompanhamento Diário'!B1602</f>
        <v>0.39660000000000001</v>
      </c>
      <c r="D1599" s="4">
        <f>'[1]Acompanhamento Diário'!T1602</f>
        <v>0.55269999999999997</v>
      </c>
      <c r="E1599" s="4">
        <f>'[1]Acompanhamento Diário'!AE1602</f>
        <v>0.26240000000000002</v>
      </c>
      <c r="F1599" s="4">
        <f>'[1]Acompanhamento Diário'!AA1602</f>
        <v>0.1893</v>
      </c>
    </row>
    <row r="1600" spans="2:6" x14ac:dyDescent="0.25">
      <c r="B1600" s="3">
        <f>'[1]Acompanhamento Diário'!A1603</f>
        <v>42778</v>
      </c>
      <c r="C1600" s="4">
        <f>'[1]Acompanhamento Diário'!B1603</f>
        <v>0.39800000000000002</v>
      </c>
      <c r="D1600" s="4">
        <f>'[1]Acompanhamento Diário'!T1603</f>
        <v>0.55449999999999999</v>
      </c>
      <c r="E1600" s="4">
        <f>'[1]Acompanhamento Diário'!AE1603</f>
        <v>0.28260000000000002</v>
      </c>
      <c r="F1600" s="4">
        <f>'[1]Acompanhamento Diário'!AA1603</f>
        <v>0.19</v>
      </c>
    </row>
    <row r="1601" spans="2:6" x14ac:dyDescent="0.25">
      <c r="B1601" s="3">
        <f>'[1]Acompanhamento Diário'!A1604</f>
        <v>42779</v>
      </c>
      <c r="C1601" s="4">
        <f>'[1]Acompanhamento Diário'!B1604</f>
        <v>0.4002</v>
      </c>
      <c r="D1601" s="4">
        <f>'[1]Acompanhamento Diário'!T1604</f>
        <v>0.55649999999999999</v>
      </c>
      <c r="E1601" s="4">
        <f>'[1]Acompanhamento Diário'!AE1604</f>
        <v>0.29430000000000001</v>
      </c>
      <c r="F1601" s="4">
        <f>'[1]Acompanhamento Diário'!AA1604</f>
        <v>0.19059999999999999</v>
      </c>
    </row>
    <row r="1602" spans="2:6" x14ac:dyDescent="0.25">
      <c r="B1602" s="3">
        <f>'[1]Acompanhamento Diário'!A1605</f>
        <v>42780</v>
      </c>
      <c r="C1602" s="4">
        <f>'[1]Acompanhamento Diário'!B1605</f>
        <v>0.4017</v>
      </c>
      <c r="D1602" s="4">
        <f>'[1]Acompanhamento Diário'!T1605</f>
        <v>0.56020000000000003</v>
      </c>
      <c r="E1602" s="4">
        <f>'[1]Acompanhamento Diário'!AE1605</f>
        <v>0.30499999999999999</v>
      </c>
      <c r="F1602" s="4">
        <f>'[1]Acompanhamento Diário'!AA1605</f>
        <v>0.1913</v>
      </c>
    </row>
    <row r="1603" spans="2:6" x14ac:dyDescent="0.25">
      <c r="B1603" s="3">
        <f>'[1]Acompanhamento Diário'!A1606</f>
        <v>42781</v>
      </c>
      <c r="C1603" s="4">
        <f>'[1]Acompanhamento Diário'!B1606</f>
        <v>0.40250000000000002</v>
      </c>
      <c r="D1603" s="4">
        <f>'[1]Acompanhamento Diário'!T1606</f>
        <v>0.5625</v>
      </c>
      <c r="E1603" s="4">
        <f>'[1]Acompanhamento Diário'!AE1606</f>
        <v>0.31690000000000002</v>
      </c>
      <c r="F1603" s="4">
        <f>'[1]Acompanhamento Diário'!AA1606</f>
        <v>0.19159999999999999</v>
      </c>
    </row>
    <row r="1604" spans="2:6" x14ac:dyDescent="0.25">
      <c r="B1604" s="3">
        <f>'[1]Acompanhamento Diário'!A1607</f>
        <v>42782</v>
      </c>
      <c r="C1604" s="4">
        <f>'[1]Acompanhamento Diário'!B1607</f>
        <v>0.40250000000000002</v>
      </c>
      <c r="D1604" s="4">
        <f>'[1]Acompanhamento Diário'!T1607</f>
        <v>0.56189999999999996</v>
      </c>
      <c r="E1604" s="4">
        <f>'[1]Acompanhamento Diário'!AE1607</f>
        <v>0.32940000000000003</v>
      </c>
      <c r="F1604" s="4">
        <f>'[1]Acompanhamento Diário'!AA1607</f>
        <v>0.19209999999999999</v>
      </c>
    </row>
    <row r="1605" spans="2:6" x14ac:dyDescent="0.25">
      <c r="B1605" s="3">
        <f>'[1]Acompanhamento Diário'!A1608</f>
        <v>42783</v>
      </c>
      <c r="C1605" s="4">
        <f>'[1]Acompanhamento Diário'!B1608</f>
        <v>0.40189999999999998</v>
      </c>
      <c r="D1605" s="4">
        <f>'[1]Acompanhamento Diário'!T1608</f>
        <v>0.56010000000000004</v>
      </c>
      <c r="E1605" s="4">
        <f>'[1]Acompanhamento Diário'!AE1608</f>
        <v>0.3397</v>
      </c>
      <c r="F1605" s="4">
        <f>'[1]Acompanhamento Diário'!AA1608</f>
        <v>0.19270000000000001</v>
      </c>
    </row>
    <row r="1606" spans="2:6" x14ac:dyDescent="0.25">
      <c r="B1606" s="3">
        <f>'[1]Acompanhamento Diário'!A1609</f>
        <v>42784</v>
      </c>
      <c r="C1606" s="4">
        <f>'[1]Acompanhamento Diário'!B1609</f>
        <v>0.40250000000000002</v>
      </c>
      <c r="D1606" s="4">
        <f>'[1]Acompanhamento Diário'!T1609</f>
        <v>0.56140000000000001</v>
      </c>
      <c r="E1606" s="4">
        <f>'[1]Acompanhamento Diário'!AE1609</f>
        <v>0.34960000000000002</v>
      </c>
      <c r="F1606" s="4">
        <f>'[1]Acompanhamento Diário'!AA1609</f>
        <v>0.1933</v>
      </c>
    </row>
    <row r="1607" spans="2:6" x14ac:dyDescent="0.25">
      <c r="B1607" s="3">
        <f>'[1]Acompanhamento Diário'!A1610</f>
        <v>42785</v>
      </c>
      <c r="C1607" s="4">
        <f>'[1]Acompanhamento Diário'!B1610</f>
        <v>0.40279999999999999</v>
      </c>
      <c r="D1607" s="4">
        <f>'[1]Acompanhamento Diário'!T1610</f>
        <v>0.56410000000000005</v>
      </c>
      <c r="E1607" s="4">
        <f>'[1]Acompanhamento Diário'!AE1610</f>
        <v>0.36199999999999999</v>
      </c>
      <c r="F1607" s="4">
        <f>'[1]Acompanhamento Diário'!AA1610</f>
        <v>0.19420000000000001</v>
      </c>
    </row>
    <row r="1608" spans="2:6" x14ac:dyDescent="0.25">
      <c r="B1608" s="3">
        <f>'[1]Acompanhamento Diário'!A1611</f>
        <v>42786</v>
      </c>
      <c r="C1608" s="4">
        <f>'[1]Acompanhamento Diário'!B1611</f>
        <v>0.40179999999999999</v>
      </c>
      <c r="D1608" s="4">
        <f>'[1]Acompanhamento Diário'!T1611</f>
        <v>0.55940000000000001</v>
      </c>
      <c r="E1608" s="4">
        <f>'[1]Acompanhamento Diário'!AE1611</f>
        <v>0.371</v>
      </c>
      <c r="F1608" s="4">
        <f>'[1]Acompanhamento Diário'!AA1611</f>
        <v>0.19470000000000001</v>
      </c>
    </row>
    <row r="1609" spans="2:6" x14ac:dyDescent="0.25">
      <c r="B1609" s="3">
        <f>'[1]Acompanhamento Diário'!A1612</f>
        <v>42787</v>
      </c>
      <c r="C1609" s="4">
        <f>'[1]Acompanhamento Diário'!B1612</f>
        <v>0.40089999999999998</v>
      </c>
      <c r="D1609" s="4">
        <f>'[1]Acompanhamento Diário'!T1612</f>
        <v>0.55149999999999999</v>
      </c>
      <c r="E1609" s="4">
        <f>'[1]Acompanhamento Diário'!AE1612</f>
        <v>0.38169999999999998</v>
      </c>
      <c r="F1609" s="4">
        <f>'[1]Acompanhamento Diário'!AA1612</f>
        <v>0.19470000000000001</v>
      </c>
    </row>
    <row r="1610" spans="2:6" x14ac:dyDescent="0.25">
      <c r="B1610" s="3">
        <f>'[1]Acompanhamento Diário'!A1613</f>
        <v>42788</v>
      </c>
      <c r="C1610" s="4">
        <f>'[1]Acompanhamento Diário'!B1613</f>
        <v>0.3997</v>
      </c>
      <c r="D1610" s="4">
        <f>'[1]Acompanhamento Diário'!T1613</f>
        <v>0.54330000000000001</v>
      </c>
      <c r="E1610" s="4">
        <f>'[1]Acompanhamento Diário'!AE1613</f>
        <v>0.3997</v>
      </c>
      <c r="F1610" s="4">
        <f>'[1]Acompanhamento Diário'!AA1613</f>
        <v>0.19539999999999999</v>
      </c>
    </row>
    <row r="1611" spans="2:6" x14ac:dyDescent="0.25">
      <c r="B1611" s="3">
        <f>'[1]Acompanhamento Diário'!A1614</f>
        <v>42789</v>
      </c>
      <c r="C1611" s="4">
        <f>'[1]Acompanhamento Diário'!B1614</f>
        <v>0.3982</v>
      </c>
      <c r="D1611" s="4">
        <f>'[1]Acompanhamento Diário'!T1614</f>
        <v>0.53580000000000005</v>
      </c>
      <c r="E1611" s="4">
        <f>'[1]Acompanhamento Diário'!AE1614</f>
        <v>0.4052</v>
      </c>
      <c r="F1611" s="4">
        <f>'[1]Acompanhamento Diário'!AA1614</f>
        <v>0.1973</v>
      </c>
    </row>
    <row r="1612" spans="2:6" x14ac:dyDescent="0.25">
      <c r="B1612" s="3">
        <f>'[1]Acompanhamento Diário'!A1615</f>
        <v>42790</v>
      </c>
      <c r="C1612" s="4">
        <f>'[1]Acompanhamento Diário'!B1615</f>
        <v>0.39779999999999999</v>
      </c>
      <c r="D1612" s="4">
        <f>'[1]Acompanhamento Diário'!T1615</f>
        <v>0.5282</v>
      </c>
      <c r="E1612" s="4">
        <f>'[1]Acompanhamento Diário'!AE1615</f>
        <v>0.41689999999999999</v>
      </c>
      <c r="F1612" s="4">
        <f>'[1]Acompanhamento Diário'!AA1615</f>
        <v>0.1986</v>
      </c>
    </row>
    <row r="1613" spans="2:6" x14ac:dyDescent="0.25">
      <c r="B1613" s="3">
        <f>'[1]Acompanhamento Diário'!A1616</f>
        <v>42791</v>
      </c>
      <c r="C1613" s="4">
        <f>'[1]Acompanhamento Diário'!B1616</f>
        <v>0.3987</v>
      </c>
      <c r="D1613" s="4">
        <f>'[1]Acompanhamento Diário'!T1616</f>
        <v>0.5242</v>
      </c>
      <c r="E1613" s="4">
        <f>'[1]Acompanhamento Diário'!AE1616</f>
        <v>0.42920000000000003</v>
      </c>
      <c r="F1613" s="4">
        <f>'[1]Acompanhamento Diário'!AA1616</f>
        <v>0.2006</v>
      </c>
    </row>
    <row r="1614" spans="2:6" x14ac:dyDescent="0.25">
      <c r="B1614" s="3">
        <f>'[1]Acompanhamento Diário'!A1617</f>
        <v>42792</v>
      </c>
      <c r="C1614" s="4">
        <f>'[1]Acompanhamento Diário'!B1617</f>
        <v>0.40050000000000002</v>
      </c>
      <c r="D1614" s="4">
        <f>'[1]Acompanhamento Diário'!T1617</f>
        <v>0.52280000000000004</v>
      </c>
      <c r="E1614" s="4">
        <f>'[1]Acompanhamento Diário'!AE1617</f>
        <v>0.44590000000000002</v>
      </c>
      <c r="F1614" s="4">
        <f>'[1]Acompanhamento Diário'!AA1617</f>
        <v>0.2026</v>
      </c>
    </row>
    <row r="1615" spans="2:6" x14ac:dyDescent="0.25">
      <c r="B1615" s="3">
        <f>'[1]Acompanhamento Diário'!A1618</f>
        <v>42793</v>
      </c>
      <c r="C1615" s="4">
        <f>'[1]Acompanhamento Diário'!B1618</f>
        <v>0.40129999999999999</v>
      </c>
      <c r="D1615" s="4">
        <f>'[1]Acompanhamento Diário'!T1618</f>
        <v>0.52</v>
      </c>
      <c r="E1615" s="4">
        <f>'[1]Acompanhamento Diário'!AE1618</f>
        <v>0.45950000000000002</v>
      </c>
      <c r="F1615" s="4">
        <f>'[1]Acompanhamento Diário'!AA1618</f>
        <v>0.2054</v>
      </c>
    </row>
    <row r="1616" spans="2:6" x14ac:dyDescent="0.25">
      <c r="B1616" s="3">
        <f>'[1]Acompanhamento Diário'!A1619</f>
        <v>42794</v>
      </c>
      <c r="C1616" s="4">
        <f>'[1]Acompanhamento Diário'!B1619</f>
        <v>0.40229999999999999</v>
      </c>
      <c r="D1616" s="4">
        <f>'[1]Acompanhamento Diário'!T1619</f>
        <v>0.51629999999999998</v>
      </c>
      <c r="E1616" s="4">
        <f>'[1]Acompanhamento Diário'!AE1619</f>
        <v>0.47410000000000002</v>
      </c>
      <c r="F1616" s="4">
        <f>'[1]Acompanhamento Diário'!AA1619</f>
        <v>0.20810000000000001</v>
      </c>
    </row>
    <row r="1617" spans="2:6" x14ac:dyDescent="0.25">
      <c r="B1617" s="3">
        <f>'[1]Acompanhamento Diário'!A1620</f>
        <v>42795</v>
      </c>
      <c r="C1617" s="4">
        <f>'[1]Acompanhamento Diário'!B1620</f>
        <v>0.40279999999999999</v>
      </c>
      <c r="D1617" s="4">
        <f>'[1]Acompanhamento Diário'!T1620</f>
        <v>0.51090000000000002</v>
      </c>
      <c r="E1617" s="4">
        <f>'[1]Acompanhamento Diário'!AE1620</f>
        <v>0.4859</v>
      </c>
      <c r="F1617" s="4">
        <f>'[1]Acompanhamento Diário'!AA1620</f>
        <v>0.2107</v>
      </c>
    </row>
    <row r="1618" spans="2:6" x14ac:dyDescent="0.25">
      <c r="B1618" s="3">
        <f>'[1]Acompanhamento Diário'!A1621</f>
        <v>42796</v>
      </c>
      <c r="C1618" s="4">
        <f>'[1]Acompanhamento Diário'!B1621</f>
        <v>0.40339999999999998</v>
      </c>
      <c r="D1618" s="4">
        <f>'[1]Acompanhamento Diário'!T1621</f>
        <v>0.50700000000000001</v>
      </c>
      <c r="E1618" s="4">
        <f>'[1]Acompanhamento Diário'!AE1621</f>
        <v>0.49569999999999997</v>
      </c>
      <c r="F1618" s="4">
        <f>'[1]Acompanhamento Diário'!AA1621</f>
        <v>0.21160000000000001</v>
      </c>
    </row>
    <row r="1619" spans="2:6" x14ac:dyDescent="0.25">
      <c r="B1619" s="3">
        <f>'[1]Acompanhamento Diário'!A1622</f>
        <v>42797</v>
      </c>
      <c r="C1619" s="4">
        <f>'[1]Acompanhamento Diário'!B1622</f>
        <v>0.40400000000000003</v>
      </c>
      <c r="D1619" s="4">
        <f>'[1]Acompanhamento Diário'!T1622</f>
        <v>0.50319999999999998</v>
      </c>
      <c r="E1619" s="4">
        <f>'[1]Acompanhamento Diário'!AE1622</f>
        <v>0.50770000000000004</v>
      </c>
      <c r="F1619" s="4">
        <f>'[1]Acompanhamento Diário'!AA1622</f>
        <v>0.21210000000000001</v>
      </c>
    </row>
    <row r="1620" spans="2:6" x14ac:dyDescent="0.25">
      <c r="B1620" s="3">
        <f>'[1]Acompanhamento Diário'!A1623</f>
        <v>42798</v>
      </c>
      <c r="C1620" s="4">
        <f>'[1]Acompanhamento Diário'!B1623</f>
        <v>0.40629999999999999</v>
      </c>
      <c r="D1620" s="4">
        <f>'[1]Acompanhamento Diário'!T1623</f>
        <v>0.50370000000000004</v>
      </c>
      <c r="E1620" s="4">
        <f>'[1]Acompanhamento Diário'!AE1623</f>
        <v>0.51890000000000003</v>
      </c>
      <c r="F1620" s="4">
        <f>'[1]Acompanhamento Diário'!AA1623</f>
        <v>0.21240000000000001</v>
      </c>
    </row>
    <row r="1621" spans="2:6" x14ac:dyDescent="0.25">
      <c r="B1621" s="3">
        <f>'[1]Acompanhamento Diário'!A1624</f>
        <v>42799</v>
      </c>
      <c r="C1621" s="4">
        <f>'[1]Acompanhamento Diário'!B1624</f>
        <v>0.40939999999999999</v>
      </c>
      <c r="D1621" s="4">
        <f>'[1]Acompanhamento Diário'!T1624</f>
        <v>0.50880000000000003</v>
      </c>
      <c r="E1621" s="4">
        <f>'[1]Acompanhamento Diário'!AE1624</f>
        <v>0.52980000000000005</v>
      </c>
      <c r="F1621" s="4">
        <f>'[1]Acompanhamento Diário'!AA1624</f>
        <v>0.21290000000000001</v>
      </c>
    </row>
    <row r="1622" spans="2:6" x14ac:dyDescent="0.25">
      <c r="B1622" s="3">
        <f>'[1]Acompanhamento Diário'!A1625</f>
        <v>42800</v>
      </c>
      <c r="C1622" s="4">
        <f>'[1]Acompanhamento Diário'!B1625</f>
        <v>0.41149999999999998</v>
      </c>
      <c r="D1622" s="4">
        <f>'[1]Acompanhamento Diário'!T1625</f>
        <v>0.50690000000000002</v>
      </c>
      <c r="E1622" s="4">
        <f>'[1]Acompanhamento Diário'!AE1625</f>
        <v>0.54210000000000003</v>
      </c>
      <c r="F1622" s="4">
        <f>'[1]Acompanhamento Diário'!AA1625</f>
        <v>0.2132</v>
      </c>
    </row>
    <row r="1623" spans="2:6" x14ac:dyDescent="0.25">
      <c r="B1623" s="3">
        <f>'[1]Acompanhamento Diário'!A1626</f>
        <v>42801</v>
      </c>
      <c r="C1623" s="4">
        <f>'[1]Acompanhamento Diário'!B1626</f>
        <v>0.41249999999999998</v>
      </c>
      <c r="D1623" s="4">
        <f>'[1]Acompanhamento Diário'!T1626</f>
        <v>0.50370000000000004</v>
      </c>
      <c r="E1623" s="4">
        <f>'[1]Acompanhamento Diário'!AE1626</f>
        <v>0.55189999999999995</v>
      </c>
      <c r="F1623" s="4">
        <f>'[1]Acompanhamento Diário'!AA1626</f>
        <v>0.21340000000000001</v>
      </c>
    </row>
    <row r="1624" spans="2:6" x14ac:dyDescent="0.25">
      <c r="B1624" s="3">
        <f>'[1]Acompanhamento Diário'!A1627</f>
        <v>42802</v>
      </c>
      <c r="C1624" s="4">
        <f>'[1]Acompanhamento Diário'!B1627</f>
        <v>0.41399999999999998</v>
      </c>
      <c r="D1624" s="4">
        <f>'[1]Acompanhamento Diário'!T1627</f>
        <v>0.50070000000000003</v>
      </c>
      <c r="E1624" s="4">
        <f>'[1]Acompanhamento Diário'!AE1627</f>
        <v>0.56079999999999997</v>
      </c>
      <c r="F1624" s="4">
        <f>'[1]Acompanhamento Diário'!AA1627</f>
        <v>0.2137</v>
      </c>
    </row>
    <row r="1625" spans="2:6" x14ac:dyDescent="0.25">
      <c r="B1625" s="3">
        <f>'[1]Acompanhamento Diário'!A1628</f>
        <v>42803</v>
      </c>
      <c r="C1625" s="4">
        <f>'[1]Acompanhamento Diário'!B1628</f>
        <v>0.4148</v>
      </c>
      <c r="D1625" s="4">
        <f>'[1]Acompanhamento Diário'!T1628</f>
        <v>0.4965</v>
      </c>
      <c r="E1625" s="4">
        <f>'[1]Acompanhamento Diário'!AE1628</f>
        <v>0.57099999999999995</v>
      </c>
      <c r="F1625" s="4">
        <f>'[1]Acompanhamento Diário'!AA1628</f>
        <v>0.2137</v>
      </c>
    </row>
    <row r="1626" spans="2:6" x14ac:dyDescent="0.25">
      <c r="B1626" s="3">
        <f>'[1]Acompanhamento Diário'!A1629</f>
        <v>42804</v>
      </c>
      <c r="C1626" s="4">
        <f>'[1]Acompanhamento Diário'!B1629</f>
        <v>0.41470000000000001</v>
      </c>
      <c r="D1626" s="4">
        <f>'[1]Acompanhamento Diário'!T1629</f>
        <v>0.49399999999999999</v>
      </c>
      <c r="E1626" s="4">
        <f>'[1]Acompanhamento Diário'!AE1629</f>
        <v>0.58130000000000004</v>
      </c>
      <c r="F1626" s="4">
        <f>'[1]Acompanhamento Diário'!AA1629</f>
        <v>0.21379999999999999</v>
      </c>
    </row>
    <row r="1627" spans="2:6" x14ac:dyDescent="0.25">
      <c r="B1627" s="3">
        <f>'[1]Acompanhamento Diário'!A1630</f>
        <v>42805</v>
      </c>
      <c r="C1627" s="4">
        <f>'[1]Acompanhamento Diário'!B1630</f>
        <v>0.41499999999999998</v>
      </c>
      <c r="D1627" s="4">
        <f>'[1]Acompanhamento Diário'!T1630</f>
        <v>0.4924</v>
      </c>
      <c r="E1627" s="4">
        <f>'[1]Acompanhamento Diário'!AE1630</f>
        <v>0.59319999999999995</v>
      </c>
      <c r="F1627" s="4">
        <f>'[1]Acompanhamento Diário'!AA1630</f>
        <v>0.214</v>
      </c>
    </row>
    <row r="1628" spans="2:6" x14ac:dyDescent="0.25">
      <c r="B1628" s="3">
        <f>'[1]Acompanhamento Diário'!A1631</f>
        <v>42806</v>
      </c>
      <c r="C1628" s="4">
        <f>'[1]Acompanhamento Diário'!B1631</f>
        <v>0.4158</v>
      </c>
      <c r="D1628" s="4">
        <f>'[1]Acompanhamento Diário'!T1631</f>
        <v>0.49580000000000002</v>
      </c>
      <c r="E1628" s="4">
        <f>'[1]Acompanhamento Diário'!AE1631</f>
        <v>0.60499999999999998</v>
      </c>
      <c r="F1628" s="4">
        <f>'[1]Acompanhamento Diário'!AA1631</f>
        <v>0.21390000000000001</v>
      </c>
    </row>
    <row r="1629" spans="2:6" x14ac:dyDescent="0.25">
      <c r="B1629" s="3">
        <f>'[1]Acompanhamento Diário'!A1632</f>
        <v>42807</v>
      </c>
      <c r="C1629" s="4">
        <f>'[1]Acompanhamento Diário'!B1632</f>
        <v>0.41470000000000001</v>
      </c>
      <c r="D1629" s="4">
        <f>'[1]Acompanhamento Diário'!T1632</f>
        <v>0.49540000000000001</v>
      </c>
      <c r="E1629" s="4">
        <f>'[1]Acompanhamento Diário'!AE1632</f>
        <v>0.61670000000000003</v>
      </c>
      <c r="F1629" s="4">
        <f>'[1]Acompanhamento Diário'!AA1632</f>
        <v>0.21410000000000001</v>
      </c>
    </row>
    <row r="1630" spans="2:6" x14ac:dyDescent="0.25">
      <c r="B1630" s="3">
        <f>'[1]Acompanhamento Diário'!A1633</f>
        <v>42808</v>
      </c>
      <c r="C1630" s="4">
        <f>'[1]Acompanhamento Diário'!B1633</f>
        <v>0.41389999999999999</v>
      </c>
      <c r="D1630" s="4">
        <f>'[1]Acompanhamento Diário'!T1633</f>
        <v>0.49249999999999999</v>
      </c>
      <c r="E1630" s="4">
        <f>'[1]Acompanhamento Diário'!AE1633</f>
        <v>0.61919999999999997</v>
      </c>
      <c r="F1630" s="4">
        <f>'[1]Acompanhamento Diário'!AA1633</f>
        <v>0.214</v>
      </c>
    </row>
    <row r="1631" spans="2:6" x14ac:dyDescent="0.25">
      <c r="B1631" s="3">
        <f>'[1]Acompanhamento Diário'!A1634</f>
        <v>42809</v>
      </c>
      <c r="C1631" s="4">
        <f>'[1]Acompanhamento Diário'!B1634</f>
        <v>0.41289999999999999</v>
      </c>
      <c r="D1631" s="4">
        <f>'[1]Acompanhamento Diário'!T1634</f>
        <v>0.48870000000000002</v>
      </c>
      <c r="E1631" s="4">
        <f>'[1]Acompanhamento Diário'!AE1634</f>
        <v>0.62419999999999998</v>
      </c>
      <c r="F1631" s="4">
        <f>'[1]Acompanhamento Diário'!AA1634</f>
        <v>0.2142</v>
      </c>
    </row>
    <row r="1632" spans="2:6" x14ac:dyDescent="0.25">
      <c r="B1632" s="3">
        <f>'[1]Acompanhamento Diário'!A1635</f>
        <v>42810</v>
      </c>
      <c r="C1632" s="4">
        <f>'[1]Acompanhamento Diário'!B1635</f>
        <v>0.41189999999999999</v>
      </c>
      <c r="D1632" s="4">
        <f>'[1]Acompanhamento Diário'!T1635</f>
        <v>0.48630000000000001</v>
      </c>
      <c r="E1632" s="4">
        <f>'[1]Acompanhamento Diário'!AE1635</f>
        <v>0.62739999999999996</v>
      </c>
      <c r="F1632" s="4">
        <f>'[1]Acompanhamento Diário'!AA1635</f>
        <v>0.21460000000000001</v>
      </c>
    </row>
    <row r="1633" spans="2:6" x14ac:dyDescent="0.25">
      <c r="B1633" s="3">
        <f>'[1]Acompanhamento Diário'!A1636</f>
        <v>42811</v>
      </c>
      <c r="C1633" s="4">
        <f>'[1]Acompanhamento Diário'!B1636</f>
        <v>0.41099999999999998</v>
      </c>
      <c r="D1633" s="4">
        <f>'[1]Acompanhamento Diário'!T1636</f>
        <v>0.48330000000000001</v>
      </c>
      <c r="E1633" s="4">
        <f>'[1]Acompanhamento Diário'!AE1636</f>
        <v>0.62570000000000003</v>
      </c>
      <c r="F1633" s="4">
        <f>'[1]Acompanhamento Diário'!AA1636</f>
        <v>0.21440000000000001</v>
      </c>
    </row>
    <row r="1634" spans="2:6" x14ac:dyDescent="0.25">
      <c r="B1634" s="3">
        <f>'[1]Acompanhamento Diário'!A1637</f>
        <v>42812</v>
      </c>
      <c r="C1634" s="4">
        <f>'[1]Acompanhamento Diário'!B1637</f>
        <v>0.4113</v>
      </c>
      <c r="D1634" s="4">
        <f>'[1]Acompanhamento Diário'!T1637</f>
        <v>0.48459999999999998</v>
      </c>
      <c r="E1634" s="4">
        <f>'[1]Acompanhamento Diário'!AE1637</f>
        <v>0.62539999999999996</v>
      </c>
      <c r="F1634" s="4">
        <f>'[1]Acompanhamento Diário'!AA1637</f>
        <v>0.2145</v>
      </c>
    </row>
    <row r="1635" spans="2:6" x14ac:dyDescent="0.25">
      <c r="B1635" s="3">
        <f>'[1]Acompanhamento Diário'!A1638</f>
        <v>42813</v>
      </c>
      <c r="C1635" s="4">
        <f>'[1]Acompanhamento Diário'!B1638</f>
        <v>0.41299999999999998</v>
      </c>
      <c r="D1635" s="4">
        <f>'[1]Acompanhamento Diário'!T1638</f>
        <v>0.48799999999999999</v>
      </c>
      <c r="E1635" s="4">
        <f>'[1]Acompanhamento Diário'!AE1638</f>
        <v>0.62880000000000003</v>
      </c>
      <c r="F1635" s="4">
        <f>'[1]Acompanhamento Diário'!AA1638</f>
        <v>0.2155</v>
      </c>
    </row>
    <row r="1636" spans="2:6" x14ac:dyDescent="0.25">
      <c r="B1636" s="3">
        <f>'[1]Acompanhamento Diário'!A1639</f>
        <v>42814</v>
      </c>
      <c r="C1636" s="4">
        <f>'[1]Acompanhamento Diário'!B1639</f>
        <v>0.41410000000000002</v>
      </c>
      <c r="D1636" s="4">
        <f>'[1]Acompanhamento Diário'!T1639</f>
        <v>0.48509999999999998</v>
      </c>
      <c r="E1636" s="4">
        <f>'[1]Acompanhamento Diário'!AE1639</f>
        <v>0.62270000000000003</v>
      </c>
      <c r="F1636" s="4">
        <f>'[1]Acompanhamento Diário'!AA1639</f>
        <v>0.21659999999999999</v>
      </c>
    </row>
    <row r="1637" spans="2:6" x14ac:dyDescent="0.25">
      <c r="B1637" s="3">
        <f>'[1]Acompanhamento Diário'!A1640</f>
        <v>42815</v>
      </c>
      <c r="C1637" s="4">
        <f>'[1]Acompanhamento Diário'!B1640</f>
        <v>0.41470000000000001</v>
      </c>
      <c r="D1637" s="4">
        <f>'[1]Acompanhamento Diário'!T1640</f>
        <v>0.48089999999999999</v>
      </c>
      <c r="E1637" s="4">
        <f>'[1]Acompanhamento Diário'!AE1640</f>
        <v>0.63249999999999995</v>
      </c>
      <c r="F1637" s="4">
        <f>'[1]Acompanhamento Diário'!AA1640</f>
        <v>0.21690000000000001</v>
      </c>
    </row>
    <row r="1638" spans="2:6" x14ac:dyDescent="0.25">
      <c r="B1638" s="3">
        <f>'[1]Acompanhamento Diário'!A1641</f>
        <v>42816</v>
      </c>
      <c r="C1638" s="4">
        <f>'[1]Acompanhamento Diário'!B1641</f>
        <v>0.4148</v>
      </c>
      <c r="D1638" s="4">
        <f>'[1]Acompanhamento Diário'!T1641</f>
        <v>0.47649999999999998</v>
      </c>
      <c r="E1638" s="4">
        <f>'[1]Acompanhamento Diário'!AE1641</f>
        <v>0.6321</v>
      </c>
      <c r="F1638" s="4">
        <f>'[1]Acompanhamento Diário'!AA1641</f>
        <v>0.21679999999999999</v>
      </c>
    </row>
    <row r="1639" spans="2:6" x14ac:dyDescent="0.25">
      <c r="B1639" s="3">
        <f>'[1]Acompanhamento Diário'!A1642</f>
        <v>42817</v>
      </c>
      <c r="C1639" s="4">
        <f>'[1]Acompanhamento Diário'!B1642</f>
        <v>0.41449999999999998</v>
      </c>
      <c r="D1639" s="4">
        <f>'[1]Acompanhamento Diário'!T1642</f>
        <v>0.47089999999999999</v>
      </c>
      <c r="E1639" s="4">
        <f>'[1]Acompanhamento Diário'!AE1642</f>
        <v>0.63370000000000004</v>
      </c>
      <c r="F1639" s="4">
        <f>'[1]Acompanhamento Diário'!AA1642</f>
        <v>0.21659999999999999</v>
      </c>
    </row>
    <row r="1640" spans="2:6" x14ac:dyDescent="0.25">
      <c r="B1640" s="3">
        <f>'[1]Acompanhamento Diário'!A1643</f>
        <v>42818</v>
      </c>
      <c r="C1640" s="4">
        <f>'[1]Acompanhamento Diário'!B1643</f>
        <v>0.41410000000000002</v>
      </c>
      <c r="D1640" s="4">
        <f>'[1]Acompanhamento Diário'!T1643</f>
        <v>0.46479999999999999</v>
      </c>
      <c r="E1640" s="4">
        <f>'[1]Acompanhamento Diário'!AE1643</f>
        <v>0.63580000000000003</v>
      </c>
      <c r="F1640" s="4">
        <f>'[1]Acompanhamento Diário'!AA1643</f>
        <v>0.21690000000000001</v>
      </c>
    </row>
    <row r="1641" spans="2:6" x14ac:dyDescent="0.25">
      <c r="B1641" s="3">
        <f>'[1]Acompanhamento Diário'!A1644</f>
        <v>42819</v>
      </c>
      <c r="C1641" s="4">
        <f>'[1]Acompanhamento Diário'!B1644</f>
        <v>0.41399999999999998</v>
      </c>
      <c r="D1641" s="4">
        <f>'[1]Acompanhamento Diário'!T1644</f>
        <v>0.46089999999999998</v>
      </c>
      <c r="E1641" s="4">
        <f>'[1]Acompanhamento Diário'!AE1644</f>
        <v>0.63849999999999996</v>
      </c>
      <c r="F1641" s="4">
        <f>'[1]Acompanhamento Diário'!AA1644</f>
        <v>0.2172</v>
      </c>
    </row>
    <row r="1642" spans="2:6" x14ac:dyDescent="0.25">
      <c r="B1642" s="3">
        <f>'[1]Acompanhamento Diário'!A1645</f>
        <v>42820</v>
      </c>
      <c r="C1642" s="4">
        <f>'[1]Acompanhamento Diário'!B1645</f>
        <v>0.41489999999999999</v>
      </c>
      <c r="D1642" s="4">
        <f>'[1]Acompanhamento Diário'!T1645</f>
        <v>0.46079999999999999</v>
      </c>
      <c r="E1642" s="4">
        <f>'[1]Acompanhamento Diário'!AE1645</f>
        <v>0.63719999999999999</v>
      </c>
      <c r="F1642" s="4">
        <f>'[1]Acompanhamento Diário'!AA1645</f>
        <v>0.2177</v>
      </c>
    </row>
    <row r="1643" spans="2:6" x14ac:dyDescent="0.25">
      <c r="B1643" s="3">
        <f>'[1]Acompanhamento Diário'!A1646</f>
        <v>42821</v>
      </c>
      <c r="C1643" s="4">
        <f>'[1]Acompanhamento Diário'!B1646</f>
        <v>0.41539999999999999</v>
      </c>
      <c r="D1643" s="4">
        <f>'[1]Acompanhamento Diário'!T1646</f>
        <v>0.45610000000000001</v>
      </c>
      <c r="E1643" s="4">
        <f>'[1]Acompanhamento Diário'!AE1646</f>
        <v>0.6371</v>
      </c>
      <c r="F1643" s="4">
        <f>'[1]Acompanhamento Diário'!AA1646</f>
        <v>0.21740000000000001</v>
      </c>
    </row>
    <row r="1644" spans="2:6" x14ac:dyDescent="0.25">
      <c r="B1644" s="3">
        <f>'[1]Acompanhamento Diário'!A1647</f>
        <v>42822</v>
      </c>
      <c r="C1644" s="4">
        <f>'[1]Acompanhamento Diário'!B1647</f>
        <v>0.41589999999999999</v>
      </c>
      <c r="D1644" s="4">
        <f>'[1]Acompanhamento Diário'!T1647</f>
        <v>0.4501</v>
      </c>
      <c r="E1644" s="4">
        <f>'[1]Acompanhamento Diário'!AE1647</f>
        <v>0.6391</v>
      </c>
      <c r="F1644" s="4">
        <f>'[1]Acompanhamento Diário'!AA1647</f>
        <v>0.21759999999999999</v>
      </c>
    </row>
    <row r="1645" spans="2:6" x14ac:dyDescent="0.25">
      <c r="B1645" s="3">
        <f>'[1]Acompanhamento Diário'!A1648</f>
        <v>42823</v>
      </c>
      <c r="C1645" s="4">
        <f>'[1]Acompanhamento Diário'!B1648</f>
        <v>0.41599999999999998</v>
      </c>
      <c r="D1645" s="4">
        <f>'[1]Acompanhamento Diário'!T1648</f>
        <v>0.44540000000000002</v>
      </c>
      <c r="E1645" s="4">
        <f>'[1]Acompanhamento Diário'!AE1648</f>
        <v>0.64070000000000005</v>
      </c>
      <c r="F1645" s="4">
        <f>'[1]Acompanhamento Diário'!AA1648</f>
        <v>0.21690000000000001</v>
      </c>
    </row>
    <row r="1646" spans="2:6" x14ac:dyDescent="0.25">
      <c r="B1646" s="3">
        <f>'[1]Acompanhamento Diário'!A1649</f>
        <v>42824</v>
      </c>
      <c r="C1646" s="4">
        <f>'[1]Acompanhamento Diário'!B1649</f>
        <v>0.41510000000000002</v>
      </c>
      <c r="D1646" s="4">
        <f>'[1]Acompanhamento Diário'!T1649</f>
        <v>0.44030000000000002</v>
      </c>
      <c r="E1646" s="4">
        <f>'[1]Acompanhamento Diário'!AE1649</f>
        <v>0.6401</v>
      </c>
      <c r="F1646" s="4">
        <f>'[1]Acompanhamento Diário'!AA1649</f>
        <v>0.21690000000000001</v>
      </c>
    </row>
    <row r="1647" spans="2:6" x14ac:dyDescent="0.25">
      <c r="B1647" s="3">
        <f>'[1]Acompanhamento Diário'!A1650</f>
        <v>42825</v>
      </c>
      <c r="C1647" s="4">
        <f>'[1]Acompanhamento Diário'!B1650</f>
        <v>0.41489999999999999</v>
      </c>
      <c r="D1647" s="4">
        <f>'[1]Acompanhamento Diário'!T1650</f>
        <v>0.435</v>
      </c>
      <c r="E1647" s="4">
        <f>'[1]Acompanhamento Diário'!AE1650</f>
        <v>0.63780000000000003</v>
      </c>
      <c r="F1647" s="4">
        <f>'[1]Acompanhamento Diário'!AA1650</f>
        <v>0.21690000000000001</v>
      </c>
    </row>
    <row r="1648" spans="2:6" x14ac:dyDescent="0.25">
      <c r="B1648" s="3">
        <f>'[1]Acompanhamento Diário'!A1651</f>
        <v>42826</v>
      </c>
      <c r="C1648" s="4">
        <f>'[1]Acompanhamento Diário'!B1651</f>
        <v>0.41560000000000002</v>
      </c>
      <c r="D1648" s="4">
        <f>'[1]Acompanhamento Diário'!T1651</f>
        <v>0.4335</v>
      </c>
      <c r="E1648" s="4">
        <f>'[1]Acompanhamento Diário'!AE1651</f>
        <v>0.64180000000000004</v>
      </c>
      <c r="F1648" s="4">
        <f>'[1]Acompanhamento Diário'!AA1651</f>
        <v>0.21709999999999999</v>
      </c>
    </row>
    <row r="1649" spans="2:6" x14ac:dyDescent="0.25">
      <c r="B1649" s="3">
        <f>'[1]Acompanhamento Diário'!A1652</f>
        <v>42827</v>
      </c>
      <c r="C1649" s="4">
        <f>'[1]Acompanhamento Diário'!B1652</f>
        <v>0.41620000000000001</v>
      </c>
      <c r="D1649" s="4">
        <f>'[1]Acompanhamento Diário'!T1652</f>
        <v>0.43319999999999997</v>
      </c>
      <c r="E1649" s="4">
        <f>'[1]Acompanhamento Diário'!AE1652</f>
        <v>0.64710000000000001</v>
      </c>
      <c r="F1649" s="4">
        <f>'[1]Acompanhamento Diário'!AA1652</f>
        <v>0.21740000000000001</v>
      </c>
    </row>
    <row r="1650" spans="2:6" x14ac:dyDescent="0.25">
      <c r="B1650" s="3">
        <f>'[1]Acompanhamento Diário'!A1653</f>
        <v>42828</v>
      </c>
      <c r="C1650" s="4">
        <f>'[1]Acompanhamento Diário'!B1653</f>
        <v>0.41549999999999998</v>
      </c>
      <c r="D1650" s="4">
        <f>'[1]Acompanhamento Diário'!T1653</f>
        <v>0.4279</v>
      </c>
      <c r="E1650" s="4">
        <f>'[1]Acompanhamento Diário'!AE1653</f>
        <v>0.64700000000000002</v>
      </c>
      <c r="F1650" s="4">
        <f>'[1]Acompanhamento Diário'!AA1653</f>
        <v>0.21870000000000001</v>
      </c>
    </row>
    <row r="1651" spans="2:6" x14ac:dyDescent="0.25">
      <c r="B1651" s="3">
        <f>'[1]Acompanhamento Diário'!A1654</f>
        <v>42829</v>
      </c>
      <c r="C1651" s="4">
        <f>'[1]Acompanhamento Diário'!B1654</f>
        <v>0.41439999999999999</v>
      </c>
      <c r="D1651" s="4">
        <f>'[1]Acompanhamento Diário'!T1654</f>
        <v>0.42159999999999997</v>
      </c>
      <c r="E1651" s="4">
        <f>'[1]Acompanhamento Diário'!AE1654</f>
        <v>0.6472</v>
      </c>
      <c r="F1651" s="4">
        <f>'[1]Acompanhamento Diário'!AA1654</f>
        <v>0.21970000000000001</v>
      </c>
    </row>
    <row r="1652" spans="2:6" x14ac:dyDescent="0.25">
      <c r="B1652" s="3">
        <f>'[1]Acompanhamento Diário'!A1655</f>
        <v>42830</v>
      </c>
      <c r="C1652" s="4">
        <f>'[1]Acompanhamento Diário'!B1655</f>
        <v>0.41360000000000002</v>
      </c>
      <c r="D1652" s="4">
        <f>'[1]Acompanhamento Diário'!T1655</f>
        <v>0.41870000000000002</v>
      </c>
      <c r="E1652" s="4">
        <f>'[1]Acompanhamento Diário'!AE1655</f>
        <v>0.64980000000000004</v>
      </c>
      <c r="F1652" s="4">
        <f>'[1]Acompanhamento Diário'!AA1655</f>
        <v>0.22</v>
      </c>
    </row>
    <row r="1653" spans="2:6" x14ac:dyDescent="0.25">
      <c r="B1653" s="3">
        <f>'[1]Acompanhamento Diário'!A1656</f>
        <v>42831</v>
      </c>
      <c r="C1653" s="4">
        <f>'[1]Acompanhamento Diário'!B1656</f>
        <v>0.41360000000000002</v>
      </c>
      <c r="D1653" s="4">
        <f>'[1]Acompanhamento Diário'!T1656</f>
        <v>0.41739999999999999</v>
      </c>
      <c r="E1653" s="4">
        <f>'[1]Acompanhamento Diário'!AE1656</f>
        <v>0.64849999999999997</v>
      </c>
      <c r="F1653" s="4">
        <f>'[1]Acompanhamento Diário'!AA1656</f>
        <v>0.22</v>
      </c>
    </row>
    <row r="1654" spans="2:6" x14ac:dyDescent="0.25">
      <c r="B1654" s="3">
        <f>'[1]Acompanhamento Diário'!A1657</f>
        <v>42832</v>
      </c>
      <c r="C1654" s="4">
        <f>'[1]Acompanhamento Diário'!B1657</f>
        <v>0.41399999999999998</v>
      </c>
      <c r="D1654" s="4">
        <f>'[1]Acompanhamento Diário'!T1657</f>
        <v>0.41599999999999998</v>
      </c>
      <c r="E1654" s="4">
        <f>'[1]Acompanhamento Diário'!AE1657</f>
        <v>0.64729999999999999</v>
      </c>
      <c r="F1654" s="4">
        <f>'[1]Acompanhamento Diário'!AA1657</f>
        <v>0.22040000000000001</v>
      </c>
    </row>
    <row r="1655" spans="2:6" x14ac:dyDescent="0.25">
      <c r="B1655" s="3">
        <f>'[1]Acompanhamento Diário'!A1658</f>
        <v>42833</v>
      </c>
      <c r="C1655" s="4">
        <f>'[1]Acompanhamento Diário'!B1658</f>
        <v>0.41420000000000001</v>
      </c>
      <c r="D1655" s="4">
        <f>'[1]Acompanhamento Diário'!T1658</f>
        <v>0.41610000000000003</v>
      </c>
      <c r="E1655" s="4">
        <f>'[1]Acompanhamento Diário'!AE1658</f>
        <v>0.64700000000000002</v>
      </c>
      <c r="F1655" s="4">
        <f>'[1]Acompanhamento Diário'!AA1658</f>
        <v>0.22090000000000001</v>
      </c>
    </row>
    <row r="1656" spans="2:6" x14ac:dyDescent="0.25">
      <c r="B1656" s="3">
        <f>'[1]Acompanhamento Diário'!A1659</f>
        <v>42834</v>
      </c>
      <c r="C1656" s="4">
        <f>'[1]Acompanhamento Diário'!B1659</f>
        <v>0.4153</v>
      </c>
      <c r="D1656" s="4">
        <f>'[1]Acompanhamento Diário'!T1659</f>
        <v>0.41949999999999998</v>
      </c>
      <c r="E1656" s="4">
        <f>'[1]Acompanhamento Diário'!AE1659</f>
        <v>0.64980000000000004</v>
      </c>
      <c r="F1656" s="4">
        <f>'[1]Acompanhamento Diário'!AA1659</f>
        <v>0.22140000000000001</v>
      </c>
    </row>
    <row r="1657" spans="2:6" x14ac:dyDescent="0.25">
      <c r="B1657" s="3">
        <f>'[1]Acompanhamento Diário'!A1660</f>
        <v>42835</v>
      </c>
      <c r="C1657" s="4">
        <f>'[1]Acompanhamento Diário'!B1660</f>
        <v>0.41499999999999998</v>
      </c>
      <c r="D1657" s="4">
        <f>'[1]Acompanhamento Diário'!T1660</f>
        <v>0.41689999999999999</v>
      </c>
      <c r="E1657" s="4">
        <f>'[1]Acompanhamento Diário'!AE1660</f>
        <v>0.64990000000000003</v>
      </c>
      <c r="F1657" s="4">
        <f>'[1]Acompanhamento Diário'!AA1660</f>
        <v>0.22159999999999999</v>
      </c>
    </row>
    <row r="1658" spans="2:6" x14ac:dyDescent="0.25">
      <c r="B1658" s="3">
        <f>'[1]Acompanhamento Diário'!A1661</f>
        <v>42836</v>
      </c>
      <c r="C1658" s="4">
        <f>'[1]Acompanhamento Diário'!B1661</f>
        <v>0.41460000000000002</v>
      </c>
      <c r="D1658" s="4">
        <f>'[1]Acompanhamento Diário'!T1661</f>
        <v>0.41399999999999998</v>
      </c>
      <c r="E1658" s="4">
        <f>'[1]Acompanhamento Diário'!AE1661</f>
        <v>0.65059999999999996</v>
      </c>
      <c r="F1658" s="4">
        <f>'[1]Acompanhamento Diário'!AA1661</f>
        <v>0.22170000000000001</v>
      </c>
    </row>
    <row r="1659" spans="2:6" x14ac:dyDescent="0.25">
      <c r="B1659" s="3">
        <f>'[1]Acompanhamento Diário'!A1662</f>
        <v>42837</v>
      </c>
      <c r="C1659" s="4">
        <f>'[1]Acompanhamento Diário'!B1662</f>
        <v>0.41470000000000001</v>
      </c>
      <c r="D1659" s="4">
        <f>'[1]Acompanhamento Diário'!T1662</f>
        <v>0.40899999999999997</v>
      </c>
      <c r="E1659" s="4">
        <f>'[1]Acompanhamento Diário'!AE1662</f>
        <v>0.64939999999999998</v>
      </c>
      <c r="F1659" s="4">
        <f>'[1]Acompanhamento Diário'!AA1662</f>
        <v>0.22220000000000001</v>
      </c>
    </row>
    <row r="1660" spans="2:6" x14ac:dyDescent="0.25">
      <c r="B1660" s="3">
        <f>'[1]Acompanhamento Diário'!A1663</f>
        <v>42838</v>
      </c>
      <c r="C1660" s="4">
        <f>'[1]Acompanhamento Diário'!B1663</f>
        <v>0.41510000000000002</v>
      </c>
      <c r="D1660" s="4">
        <f>'[1]Acompanhamento Diário'!T1663</f>
        <v>0.40439999999999998</v>
      </c>
      <c r="E1660" s="4">
        <f>'[1]Acompanhamento Diário'!AE1663</f>
        <v>0.64859999999999995</v>
      </c>
      <c r="F1660" s="4">
        <f>'[1]Acompanhamento Diário'!AA1663</f>
        <v>0.22239999999999999</v>
      </c>
    </row>
    <row r="1661" spans="2:6" x14ac:dyDescent="0.25">
      <c r="B1661" s="3">
        <f>'[1]Acompanhamento Diário'!A1664</f>
        <v>42839</v>
      </c>
      <c r="C1661" s="4">
        <f>'[1]Acompanhamento Diário'!B1664</f>
        <v>0.4158</v>
      </c>
      <c r="D1661" s="4">
        <f>'[1]Acompanhamento Diário'!T1664</f>
        <v>0.40350000000000003</v>
      </c>
      <c r="E1661" s="4">
        <f>'[1]Acompanhamento Diário'!AE1664</f>
        <v>0.65149999999999997</v>
      </c>
      <c r="F1661" s="4">
        <f>'[1]Acompanhamento Diário'!AA1664</f>
        <v>0.2228</v>
      </c>
    </row>
    <row r="1662" spans="2:6" x14ac:dyDescent="0.25">
      <c r="B1662" s="3">
        <f>'[1]Acompanhamento Diário'!A1665</f>
        <v>42840</v>
      </c>
      <c r="C1662" s="4">
        <f>'[1]Acompanhamento Diário'!B1665</f>
        <v>0.4158</v>
      </c>
      <c r="D1662" s="4">
        <f>'[1]Acompanhamento Diário'!T1665</f>
        <v>0.40250000000000002</v>
      </c>
      <c r="E1662" s="4">
        <f>'[1]Acompanhamento Diário'!AE1665</f>
        <v>0.64980000000000004</v>
      </c>
      <c r="F1662" s="4">
        <f>'[1]Acompanhamento Diário'!AA1665</f>
        <v>0.2233</v>
      </c>
    </row>
    <row r="1663" spans="2:6" x14ac:dyDescent="0.25">
      <c r="B1663" s="3">
        <f>'[1]Acompanhamento Diário'!A1666</f>
        <v>42841</v>
      </c>
      <c r="C1663" s="4">
        <f>'[1]Acompanhamento Diário'!B1666</f>
        <v>0.41589999999999999</v>
      </c>
      <c r="D1663" s="4">
        <f>'[1]Acompanhamento Diário'!T1666</f>
        <v>0.4047</v>
      </c>
      <c r="E1663" s="4">
        <f>'[1]Acompanhamento Diário'!AE1666</f>
        <v>0.64780000000000004</v>
      </c>
      <c r="F1663" s="4">
        <f>'[1]Acompanhamento Diário'!AA1666</f>
        <v>0.2233</v>
      </c>
    </row>
    <row r="1664" spans="2:6" x14ac:dyDescent="0.25">
      <c r="B1664" s="3">
        <f>'[1]Acompanhamento Diário'!A1667</f>
        <v>42842</v>
      </c>
      <c r="C1664" s="4">
        <f>'[1]Acompanhamento Diário'!B1667</f>
        <v>0.4148</v>
      </c>
      <c r="D1664" s="4">
        <f>'[1]Acompanhamento Diário'!T1667</f>
        <v>0.40079999999999999</v>
      </c>
      <c r="E1664" s="4">
        <f>'[1]Acompanhamento Diário'!AE1667</f>
        <v>0.6502</v>
      </c>
      <c r="F1664" s="4">
        <f>'[1]Acompanhamento Diário'!AA1667</f>
        <v>0.223</v>
      </c>
    </row>
    <row r="1665" spans="2:6" x14ac:dyDescent="0.25">
      <c r="B1665" s="3">
        <f>'[1]Acompanhamento Diário'!A1668</f>
        <v>42843</v>
      </c>
      <c r="C1665" s="4">
        <f>'[1]Acompanhamento Diário'!B1668</f>
        <v>0.41420000000000001</v>
      </c>
      <c r="D1665" s="4">
        <f>'[1]Acompanhamento Diário'!T1668</f>
        <v>0.39650000000000002</v>
      </c>
      <c r="E1665" s="4">
        <f>'[1]Acompanhamento Diário'!AE1668</f>
        <v>0.6532</v>
      </c>
      <c r="F1665" s="4">
        <f>'[1]Acompanhamento Diário'!AA1668</f>
        <v>0.22289999999999999</v>
      </c>
    </row>
    <row r="1666" spans="2:6" x14ac:dyDescent="0.25">
      <c r="B1666" s="3">
        <f>'[1]Acompanhamento Diário'!A1669</f>
        <v>42844</v>
      </c>
      <c r="C1666" s="4">
        <f>'[1]Acompanhamento Diário'!B1669</f>
        <v>0.4138</v>
      </c>
      <c r="D1666" s="4">
        <f>'[1]Acompanhamento Diário'!T1669</f>
        <v>0.3931</v>
      </c>
      <c r="E1666" s="4">
        <f>'[1]Acompanhamento Diário'!AE1669</f>
        <v>0.65380000000000005</v>
      </c>
      <c r="F1666" s="4">
        <f>'[1]Acompanhamento Diário'!AA1669</f>
        <v>0.2223</v>
      </c>
    </row>
    <row r="1667" spans="2:6" x14ac:dyDescent="0.25">
      <c r="B1667" s="3">
        <f>'[1]Acompanhamento Diário'!A1670</f>
        <v>42845</v>
      </c>
      <c r="C1667" s="4">
        <f>'[1]Acompanhamento Diário'!B1670</f>
        <v>0.41310000000000002</v>
      </c>
      <c r="D1667" s="4">
        <f>'[1]Acompanhamento Diário'!T1670</f>
        <v>0.3891</v>
      </c>
      <c r="E1667" s="4">
        <f>'[1]Acompanhamento Diário'!AE1670</f>
        <v>0.65510000000000002</v>
      </c>
      <c r="F1667" s="4">
        <f>'[1]Acompanhamento Diário'!AA1670</f>
        <v>0.22170000000000001</v>
      </c>
    </row>
    <row r="1668" spans="2:6" x14ac:dyDescent="0.25">
      <c r="B1668" s="3">
        <f>'[1]Acompanhamento Diário'!A1671</f>
        <v>42846</v>
      </c>
      <c r="C1668" s="4">
        <f>'[1]Acompanhamento Diário'!B1671</f>
        <v>0.41410000000000002</v>
      </c>
      <c r="D1668" s="4">
        <f>'[1]Acompanhamento Diário'!T1671</f>
        <v>0.38769999999999999</v>
      </c>
      <c r="E1668" s="4">
        <f>'[1]Acompanhamento Diário'!AE1671</f>
        <v>0.65410000000000001</v>
      </c>
      <c r="F1668" s="4">
        <f>'[1]Acompanhamento Diário'!AA1671</f>
        <v>0.221</v>
      </c>
    </row>
    <row r="1669" spans="2:6" x14ac:dyDescent="0.25">
      <c r="B1669" s="3">
        <f>'[1]Acompanhamento Diário'!A1672</f>
        <v>42847</v>
      </c>
      <c r="C1669" s="4">
        <f>'[1]Acompanhamento Diário'!B1672</f>
        <v>0.41449999999999998</v>
      </c>
      <c r="D1669" s="4">
        <f>'[1]Acompanhamento Diário'!T1672</f>
        <v>0.38869999999999999</v>
      </c>
      <c r="E1669" s="4">
        <f>'[1]Acompanhamento Diário'!AE1672</f>
        <v>0.65239999999999998</v>
      </c>
      <c r="F1669" s="4">
        <f>'[1]Acompanhamento Diário'!AA1672</f>
        <v>0.22090000000000001</v>
      </c>
    </row>
    <row r="1670" spans="2:6" x14ac:dyDescent="0.25">
      <c r="B1670" s="3">
        <f>'[1]Acompanhamento Diário'!A1673</f>
        <v>42848</v>
      </c>
      <c r="C1670" s="4">
        <f>'[1]Acompanhamento Diário'!B1673</f>
        <v>0.41510000000000002</v>
      </c>
      <c r="D1670" s="4">
        <f>'[1]Acompanhamento Diário'!T1673</f>
        <v>0.38940000000000002</v>
      </c>
      <c r="E1670" s="4">
        <f>'[1]Acompanhamento Diário'!AE1673</f>
        <v>0.65400000000000003</v>
      </c>
      <c r="F1670" s="4">
        <f>'[1]Acompanhamento Diário'!AA1673</f>
        <v>0.2203</v>
      </c>
    </row>
    <row r="1671" spans="2:6" x14ac:dyDescent="0.25">
      <c r="B1671" s="3">
        <f>'[1]Acompanhamento Diário'!A1674</f>
        <v>42849</v>
      </c>
      <c r="C1671" s="4">
        <f>'[1]Acompanhamento Diário'!B1674</f>
        <v>0.41489999999999999</v>
      </c>
      <c r="D1671" s="4">
        <f>'[1]Acompanhamento Diário'!T1674</f>
        <v>0.38569999999999999</v>
      </c>
      <c r="E1671" s="4">
        <f>'[1]Acompanhamento Diário'!AE1674</f>
        <v>0.6552</v>
      </c>
      <c r="F1671" s="4">
        <f>'[1]Acompanhamento Diário'!AA1674</f>
        <v>0.2198</v>
      </c>
    </row>
    <row r="1672" spans="2:6" x14ac:dyDescent="0.25">
      <c r="B1672" s="3">
        <f>'[1]Acompanhamento Diário'!A1675</f>
        <v>42850</v>
      </c>
      <c r="C1672" s="4">
        <f>'[1]Acompanhamento Diário'!B1675</f>
        <v>0.41449999999999998</v>
      </c>
      <c r="D1672" s="4">
        <f>'[1]Acompanhamento Diário'!T1675</f>
        <v>0.38419999999999999</v>
      </c>
      <c r="E1672" s="4">
        <f>'[1]Acompanhamento Diário'!AE1675</f>
        <v>0.65739999999999998</v>
      </c>
      <c r="F1672" s="4">
        <f>'[1]Acompanhamento Diário'!AA1675</f>
        <v>0.21909999999999999</v>
      </c>
    </row>
    <row r="1673" spans="2:6" x14ac:dyDescent="0.25">
      <c r="B1673" s="3">
        <f>'[1]Acompanhamento Diário'!A1676</f>
        <v>42851</v>
      </c>
      <c r="C1673" s="4">
        <f>'[1]Acompanhamento Diário'!B1676</f>
        <v>0.41520000000000001</v>
      </c>
      <c r="D1673" s="4">
        <f>'[1]Acompanhamento Diário'!T1676</f>
        <v>0.39639999999999997</v>
      </c>
      <c r="E1673" s="4">
        <f>'[1]Acompanhamento Diário'!AE1676</f>
        <v>0.65539999999999998</v>
      </c>
      <c r="F1673" s="4">
        <f>'[1]Acompanhamento Diário'!AA1676</f>
        <v>0.21870000000000001</v>
      </c>
    </row>
    <row r="1674" spans="2:6" x14ac:dyDescent="0.25">
      <c r="B1674" s="3">
        <f>'[1]Acompanhamento Diário'!A1677</f>
        <v>42852</v>
      </c>
      <c r="C1674" s="4">
        <f>'[1]Acompanhamento Diário'!B1677</f>
        <v>0.4168</v>
      </c>
      <c r="D1674" s="4">
        <f>'[1]Acompanhamento Diário'!T1677</f>
        <v>0.4138</v>
      </c>
      <c r="E1674" s="4">
        <f>'[1]Acompanhamento Diário'!AE1677</f>
        <v>0.65769999999999995</v>
      </c>
      <c r="F1674" s="4">
        <f>'[1]Acompanhamento Diário'!AA1677</f>
        <v>0.21809999999999999</v>
      </c>
    </row>
    <row r="1675" spans="2:6" x14ac:dyDescent="0.25">
      <c r="B1675" s="3">
        <f>'[1]Acompanhamento Diário'!A1678</f>
        <v>42853</v>
      </c>
      <c r="C1675" s="4">
        <f>'[1]Acompanhamento Diário'!B1678</f>
        <v>0.4168</v>
      </c>
      <c r="D1675" s="4">
        <f>'[1]Acompanhamento Diário'!T1678</f>
        <v>0.4138</v>
      </c>
      <c r="E1675" s="4">
        <f>'[1]Acompanhamento Diário'!AE1678</f>
        <v>0.65769999999999995</v>
      </c>
      <c r="F1675" s="4">
        <f>'[1]Acompanhamento Diário'!AA1678</f>
        <v>0.21809999999999999</v>
      </c>
    </row>
    <row r="1676" spans="2:6" x14ac:dyDescent="0.25">
      <c r="B1676" s="3">
        <f>'[1]Acompanhamento Diário'!A1679</f>
        <v>42854</v>
      </c>
      <c r="C1676" s="4">
        <f>'[1]Acompanhamento Diário'!B1679</f>
        <v>0.41770000000000002</v>
      </c>
      <c r="D1676" s="4">
        <f>'[1]Acompanhamento Diário'!T1679</f>
        <v>0.42070000000000002</v>
      </c>
      <c r="E1676" s="4">
        <f>'[1]Acompanhamento Diário'!AE1679</f>
        <v>0.65900000000000003</v>
      </c>
      <c r="F1676" s="4">
        <f>'[1]Acompanhamento Diário'!AA1679</f>
        <v>0.21779999999999999</v>
      </c>
    </row>
    <row r="1677" spans="2:6" x14ac:dyDescent="0.25">
      <c r="B1677" s="3">
        <f>'[1]Acompanhamento Diário'!A1680</f>
        <v>42855</v>
      </c>
      <c r="C1677" s="4">
        <f>'[1]Acompanhamento Diário'!B1680</f>
        <v>0.41830000000000001</v>
      </c>
      <c r="D1677" s="4">
        <f>'[1]Acompanhamento Diário'!T1680</f>
        <v>0.42609999999999998</v>
      </c>
      <c r="E1677" s="4">
        <f>'[1]Acompanhamento Diário'!AE1680</f>
        <v>0.65959999999999996</v>
      </c>
      <c r="F1677" s="4">
        <f>'[1]Acompanhamento Diário'!AA1680</f>
        <v>0.21729999999999999</v>
      </c>
    </row>
    <row r="1678" spans="2:6" x14ac:dyDescent="0.25">
      <c r="B1678" s="3">
        <f>'[1]Acompanhamento Diário'!A1681</f>
        <v>42856</v>
      </c>
      <c r="C1678" s="4">
        <f>'[1]Acompanhamento Diário'!B1681</f>
        <v>0.41849999999999998</v>
      </c>
      <c r="D1678" s="4">
        <f>'[1]Acompanhamento Diário'!T1681</f>
        <v>0.4304</v>
      </c>
      <c r="E1678" s="4">
        <f>'[1]Acompanhamento Diário'!AE1681</f>
        <v>0.65939999999999999</v>
      </c>
      <c r="F1678" s="4">
        <f>'[1]Acompanhamento Diário'!AA1681</f>
        <v>0.21659999999999999</v>
      </c>
    </row>
    <row r="1679" spans="2:6" x14ac:dyDescent="0.25">
      <c r="B1679" s="3">
        <f>'[1]Acompanhamento Diário'!A1682</f>
        <v>42857</v>
      </c>
      <c r="C1679" s="4">
        <f>'[1]Acompanhamento Diário'!B1682</f>
        <v>0.41839999999999999</v>
      </c>
      <c r="D1679" s="4">
        <f>'[1]Acompanhamento Diário'!T1682</f>
        <v>0.42880000000000001</v>
      </c>
      <c r="E1679" s="4">
        <f>'[1]Acompanhamento Diário'!AE1682</f>
        <v>0.65969999999999995</v>
      </c>
      <c r="F1679" s="4">
        <f>'[1]Acompanhamento Diário'!AA1682</f>
        <v>0.21590000000000001</v>
      </c>
    </row>
    <row r="1680" spans="2:6" x14ac:dyDescent="0.25">
      <c r="B1680" s="3">
        <f>'[1]Acompanhamento Diário'!A1683</f>
        <v>42858</v>
      </c>
      <c r="C1680" s="4">
        <f>'[1]Acompanhamento Diário'!B1683</f>
        <v>0.41810000000000003</v>
      </c>
      <c r="D1680" s="4">
        <f>'[1]Acompanhamento Diário'!T1683</f>
        <v>0.42759999999999998</v>
      </c>
      <c r="E1680" s="4">
        <f>'[1]Acompanhamento Diário'!AE1683</f>
        <v>0.6613</v>
      </c>
      <c r="F1680" s="4">
        <f>'[1]Acompanhamento Diário'!AA1683</f>
        <v>0.21510000000000001</v>
      </c>
    </row>
    <row r="1681" spans="2:6" x14ac:dyDescent="0.25">
      <c r="B1681" s="3">
        <f>'[1]Acompanhamento Diário'!A1684</f>
        <v>42859</v>
      </c>
      <c r="C1681" s="4">
        <f>'[1]Acompanhamento Diário'!B1684</f>
        <v>0.41770000000000002</v>
      </c>
      <c r="D1681" s="4">
        <f>'[1]Acompanhamento Diário'!T1684</f>
        <v>0.42749999999999999</v>
      </c>
      <c r="E1681" s="4">
        <f>'[1]Acompanhamento Diário'!AE1684</f>
        <v>0.66010000000000002</v>
      </c>
      <c r="F1681" s="4">
        <f>'[1]Acompanhamento Diário'!AA1684</f>
        <v>0.2145</v>
      </c>
    </row>
    <row r="1682" spans="2:6" x14ac:dyDescent="0.25">
      <c r="B1682" s="3">
        <f>'[1]Acompanhamento Diário'!A1685</f>
        <v>42860</v>
      </c>
      <c r="C1682" s="4">
        <f>'[1]Acompanhamento Diário'!B1685</f>
        <v>0.41759998321533204</v>
      </c>
      <c r="D1682" s="4">
        <f>'[1]Acompanhamento Diário'!T1685</f>
        <v>0.42639999389648436</v>
      </c>
      <c r="E1682" s="4">
        <f>'[1]Acompanhamento Diário'!AE1685</f>
        <v>0.65949996948242184</v>
      </c>
      <c r="F1682" s="4">
        <f>'[1]Acompanhamento Diário'!AA1685</f>
        <v>0.21409999847412109</v>
      </c>
    </row>
    <row r="1683" spans="2:6" x14ac:dyDescent="0.25">
      <c r="B1683" s="3">
        <f>'[1]Acompanhamento Diário'!A1686</f>
        <v>42861</v>
      </c>
      <c r="C1683" s="4">
        <f>'[1]Acompanhamento Diário'!B1686</f>
        <v>0.41819999694824217</v>
      </c>
      <c r="D1683" s="4">
        <f>'[1]Acompanhamento Diário'!T1686</f>
        <v>0.42880001068115237</v>
      </c>
      <c r="E1683" s="4">
        <f>'[1]Acompanhamento Diário'!AE1686</f>
        <v>0.66139999389648441</v>
      </c>
      <c r="F1683" s="4">
        <f>'[1]Acompanhamento Diário'!AA1686</f>
        <v>0.21350000381469728</v>
      </c>
    </row>
    <row r="1684" spans="2:6" x14ac:dyDescent="0.25">
      <c r="B1684" s="3">
        <f>'[1]Acompanhamento Diário'!A1687</f>
        <v>42862</v>
      </c>
      <c r="C1684" s="4">
        <f>'[1]Acompanhamento Diário'!B1687</f>
        <v>0.41889999389648436</v>
      </c>
      <c r="D1684" s="4">
        <f>'[1]Acompanhamento Diário'!T1687</f>
        <v>0.43130001068115237</v>
      </c>
      <c r="E1684" s="4">
        <f>'[1]Acompanhamento Diário'!AE1687</f>
        <v>0.66180000305175779</v>
      </c>
      <c r="F1684" s="4">
        <f>'[1]Acompanhamento Diário'!AA1687</f>
        <v>0.21290000915527343</v>
      </c>
    </row>
    <row r="1685" spans="2:6" x14ac:dyDescent="0.25">
      <c r="B1685" s="3">
        <f>'[1]Acompanhamento Diário'!A1688</f>
        <v>42863</v>
      </c>
      <c r="C1685" s="4">
        <f>'[1]Acompanhamento Diário'!B1688</f>
        <v>0.41880001068115236</v>
      </c>
      <c r="D1685" s="4">
        <f>'[1]Acompanhamento Diário'!T1688</f>
        <v>0.43049999237060549</v>
      </c>
      <c r="E1685" s="4">
        <f>'[1]Acompanhamento Diário'!AE1688</f>
        <v>0.6611000061035156</v>
      </c>
      <c r="F1685" s="4">
        <f>'[1]Acompanhamento Diário'!AA1688</f>
        <v>0.21190000534057618</v>
      </c>
    </row>
    <row r="1686" spans="2:6" x14ac:dyDescent="0.25">
      <c r="B1686" s="3">
        <f>'[1]Acompanhamento Diário'!A1689</f>
        <v>42864</v>
      </c>
      <c r="C1686" s="4">
        <f>'[1]Acompanhamento Diário'!B1689</f>
        <v>0.41860000610351561</v>
      </c>
      <c r="D1686" s="4">
        <f>'[1]Acompanhamento Diário'!T1689</f>
        <v>0.42939998626708986</v>
      </c>
      <c r="E1686" s="4">
        <f>'[1]Acompanhamento Diário'!AE1689</f>
        <v>0.66010002136230472</v>
      </c>
      <c r="F1686" s="4">
        <f>'[1]Acompanhamento Diário'!AA1689</f>
        <v>0.21100000381469727</v>
      </c>
    </row>
    <row r="1687" spans="2:6" x14ac:dyDescent="0.25">
      <c r="B1687" s="3">
        <f>'[1]Acompanhamento Diário'!A1690</f>
        <v>42865</v>
      </c>
      <c r="C1687" s="4">
        <f>'[1]Acompanhamento Diário'!B1690</f>
        <v>0.41779998779296873</v>
      </c>
      <c r="D1687" s="4">
        <f>'[1]Acompanhamento Diário'!T1690</f>
        <v>0.42749999999999999</v>
      </c>
      <c r="E1687" s="4">
        <f>'[1]Acompanhamento Diário'!AE1690</f>
        <v>0.6603</v>
      </c>
      <c r="F1687" s="4">
        <f>'[1]Acompanhamento Diário'!AA1690</f>
        <v>0.21020000457763671</v>
      </c>
    </row>
    <row r="1688" spans="2:6" x14ac:dyDescent="0.25">
      <c r="B1688" s="3">
        <f>'[1]Acompanhamento Diário'!A1691</f>
        <v>42866</v>
      </c>
      <c r="C1688" s="4">
        <f>'[1]Acompanhamento Diário'!B1691</f>
        <v>0.4173</v>
      </c>
      <c r="D1688" s="4">
        <f>'[1]Acompanhamento Diário'!T1691</f>
        <v>0.4259</v>
      </c>
      <c r="E1688" s="4">
        <f>'[1]Acompanhamento Diário'!AE1691</f>
        <v>0.66169999999999995</v>
      </c>
      <c r="F1688" s="4">
        <f>'[1]Acompanhamento Diário'!AA1691</f>
        <v>0.2094</v>
      </c>
    </row>
    <row r="1689" spans="2:6" x14ac:dyDescent="0.25">
      <c r="B1689" s="3">
        <f>'[1]Acompanhamento Diário'!A1692</f>
        <v>42867</v>
      </c>
      <c r="C1689" s="4">
        <f>'[1]Acompanhamento Diário'!B1692</f>
        <v>0.41649999999999998</v>
      </c>
      <c r="D1689" s="4">
        <f>'[1]Acompanhamento Diário'!T1692</f>
        <v>0.4249</v>
      </c>
      <c r="E1689" s="4">
        <f>'[1]Acompanhamento Diário'!AE1692</f>
        <v>0.66190000000000004</v>
      </c>
      <c r="F1689" s="4">
        <f>'[1]Acompanhamento Diário'!AA1692</f>
        <v>0.20880000000000001</v>
      </c>
    </row>
    <row r="1690" spans="2:6" x14ac:dyDescent="0.25">
      <c r="B1690" s="3">
        <f>'[1]Acompanhamento Diário'!A1693</f>
        <v>42868</v>
      </c>
      <c r="C1690" s="4">
        <f>'[1]Acompanhamento Diário'!B1693</f>
        <v>0.41589999999999999</v>
      </c>
      <c r="D1690" s="4">
        <f>'[1]Acompanhamento Diário'!T1693</f>
        <v>0.42780000000000001</v>
      </c>
      <c r="E1690" s="4">
        <f>'[1]Acompanhamento Diário'!AE1693</f>
        <v>0.6623</v>
      </c>
      <c r="F1690" s="4">
        <f>'[1]Acompanhamento Diário'!AA1693</f>
        <v>0.2084</v>
      </c>
    </row>
    <row r="1691" spans="2:6" x14ac:dyDescent="0.25">
      <c r="B1691" s="3">
        <f>'[1]Acompanhamento Diário'!A1694</f>
        <v>42869</v>
      </c>
      <c r="C1691" s="4">
        <f>'[1]Acompanhamento Diário'!B1694</f>
        <v>0.4158</v>
      </c>
      <c r="D1691" s="4">
        <f>'[1]Acompanhamento Diário'!T1694</f>
        <v>0.43090000000000001</v>
      </c>
      <c r="E1691" s="4">
        <f>'[1]Acompanhamento Diário'!AE1694</f>
        <v>0.66259999999999997</v>
      </c>
      <c r="F1691" s="4">
        <f>'[1]Acompanhamento Diário'!AA1694</f>
        <v>0.2079</v>
      </c>
    </row>
    <row r="1692" spans="2:6" x14ac:dyDescent="0.25">
      <c r="B1692" s="3">
        <f>'[1]Acompanhamento Diário'!A1695</f>
        <v>42870</v>
      </c>
      <c r="C1692" s="4">
        <f>'[1]Acompanhamento Diário'!B1695</f>
        <v>0.41460000000000002</v>
      </c>
      <c r="D1692" s="4">
        <f>'[1]Acompanhamento Diário'!T1695</f>
        <v>0.432</v>
      </c>
      <c r="E1692" s="4">
        <f>'[1]Acompanhamento Diário'!AE1695</f>
        <v>0.6603</v>
      </c>
      <c r="F1692" s="4">
        <f>'[1]Acompanhamento Diário'!AA1695</f>
        <v>0.20730000000000001</v>
      </c>
    </row>
    <row r="1693" spans="2:6" x14ac:dyDescent="0.25">
      <c r="B1693" s="3">
        <f>'[1]Acompanhamento Diário'!A1696</f>
        <v>42871</v>
      </c>
      <c r="C1693" s="4">
        <f>'[1]Acompanhamento Diário'!B1696</f>
        <v>0.41399999999999998</v>
      </c>
      <c r="D1693" s="4">
        <f>'[1]Acompanhamento Diário'!T1696</f>
        <v>0.43120000000000003</v>
      </c>
      <c r="E1693" s="4">
        <f>'[1]Acompanhamento Diário'!AE1696</f>
        <v>0.65849999999999997</v>
      </c>
      <c r="F1693" s="4">
        <f>'[1]Acompanhamento Diário'!AA1696</f>
        <v>0.20669999999999999</v>
      </c>
    </row>
    <row r="1694" spans="2:6" x14ac:dyDescent="0.25">
      <c r="B1694" s="3">
        <f>'[1]Acompanhamento Diário'!A1697</f>
        <v>42872</v>
      </c>
      <c r="C1694" s="4">
        <f>'[1]Acompanhamento Diário'!B1697</f>
        <v>0.41310000000000002</v>
      </c>
      <c r="D1694" s="4">
        <f>'[1]Acompanhamento Diário'!T1697</f>
        <v>0.4304</v>
      </c>
      <c r="E1694" s="4">
        <f>'[1]Acompanhamento Diário'!AE1697</f>
        <v>0.65559999999999996</v>
      </c>
      <c r="F1694" s="4">
        <f>'[1]Acompanhamento Diário'!AA1697</f>
        <v>0.20599999999999999</v>
      </c>
    </row>
    <row r="1695" spans="2:6" x14ac:dyDescent="0.25">
      <c r="B1695" s="3">
        <f>'[1]Acompanhamento Diário'!A1698</f>
        <v>42873</v>
      </c>
      <c r="C1695" s="4">
        <f>'[1]Acompanhamento Diário'!B1698</f>
        <v>0.41289999999999999</v>
      </c>
      <c r="D1695" s="4">
        <f>'[1]Acompanhamento Diário'!T1698</f>
        <v>0.433</v>
      </c>
      <c r="E1695" s="4">
        <f>'[1]Acompanhamento Diário'!AE1698</f>
        <v>0.65510000000000002</v>
      </c>
      <c r="F1695" s="4">
        <f>'[1]Acompanhamento Diário'!AA1698</f>
        <v>0.2056</v>
      </c>
    </row>
    <row r="1696" spans="2:6" x14ac:dyDescent="0.25">
      <c r="B1696" s="3">
        <f>'[1]Acompanhamento Diário'!A1699</f>
        <v>42874</v>
      </c>
      <c r="C1696" s="4">
        <f>'[1]Acompanhamento Diário'!B1699</f>
        <v>0.4153</v>
      </c>
      <c r="D1696" s="4">
        <f>'[1]Acompanhamento Diário'!T1699</f>
        <v>0.4617</v>
      </c>
      <c r="E1696" s="4">
        <f>'[1]Acompanhamento Diário'!AE1699</f>
        <v>0.65569999999999995</v>
      </c>
      <c r="F1696" s="4">
        <f>'[1]Acompanhamento Diário'!AA1699</f>
        <v>0.2046</v>
      </c>
    </row>
    <row r="1697" spans="2:6" x14ac:dyDescent="0.25">
      <c r="B1697" s="3">
        <f>'[1]Acompanhamento Diário'!A1700</f>
        <v>42875</v>
      </c>
      <c r="C1697" s="4">
        <f>'[1]Acompanhamento Diário'!B1700</f>
        <v>0.41899999999999998</v>
      </c>
      <c r="D1697" s="4">
        <f>'[1]Acompanhamento Diário'!T1700</f>
        <v>0.48349999999999999</v>
      </c>
      <c r="E1697" s="4">
        <f>'[1]Acompanhamento Diário'!AE1700</f>
        <v>0.65810000000000002</v>
      </c>
      <c r="F1697" s="4">
        <f>'[1]Acompanhamento Diário'!AA1700</f>
        <v>0.2039</v>
      </c>
    </row>
    <row r="1698" spans="2:6" x14ac:dyDescent="0.25">
      <c r="B1698" s="3">
        <f>'[1]Acompanhamento Diário'!A1701</f>
        <v>42876</v>
      </c>
      <c r="C1698" s="4">
        <f>'[1]Acompanhamento Diário'!B1701</f>
        <v>0.42299999999999999</v>
      </c>
      <c r="D1698" s="4">
        <f>'[1]Acompanhamento Diário'!T1701</f>
        <v>0.50170000000000003</v>
      </c>
      <c r="E1698" s="4">
        <f>'[1]Acompanhamento Diário'!AE1701</f>
        <v>0.6603</v>
      </c>
      <c r="F1698" s="4">
        <f>'[1]Acompanhamento Diário'!AA1701</f>
        <v>0.20280000000000001</v>
      </c>
    </row>
    <row r="1699" spans="2:6" x14ac:dyDescent="0.25">
      <c r="B1699" s="3">
        <f>'[1]Acompanhamento Diário'!A1702</f>
        <v>42877</v>
      </c>
      <c r="C1699" s="4">
        <f>'[1]Acompanhamento Diário'!B1702</f>
        <v>0.4264</v>
      </c>
      <c r="D1699" s="4">
        <f>'[1]Acompanhamento Diário'!T1702</f>
        <v>0.51549999999999996</v>
      </c>
      <c r="E1699" s="4">
        <f>'[1]Acompanhamento Diário'!AE1702</f>
        <v>0.6573</v>
      </c>
      <c r="F1699" s="4">
        <f>'[1]Acompanhamento Diário'!AA1702</f>
        <v>0.20269999999999999</v>
      </c>
    </row>
    <row r="1700" spans="2:6" x14ac:dyDescent="0.25">
      <c r="B1700" s="3">
        <f>'[1]Acompanhamento Diário'!A1703</f>
        <v>42878</v>
      </c>
      <c r="C1700" s="4">
        <f>'[1]Acompanhamento Diário'!B1703</f>
        <v>0.45850000000000002</v>
      </c>
      <c r="D1700" s="4">
        <f>'[1]Acompanhamento Diário'!T1703</f>
        <v>0.52829999999999999</v>
      </c>
      <c r="E1700" s="4">
        <f>'[1]Acompanhamento Diário'!AE1703</f>
        <v>0.6552</v>
      </c>
      <c r="F1700" s="4">
        <f>'[1]Acompanhamento Diário'!AA1703</f>
        <v>0.20219999999999999</v>
      </c>
    </row>
    <row r="1701" spans="2:6" x14ac:dyDescent="0.25">
      <c r="B1701" s="3">
        <f>'[1]Acompanhamento Diário'!A1704</f>
        <v>42879</v>
      </c>
      <c r="C1701" s="4">
        <f>'[1]Acompanhamento Diário'!B1704</f>
        <v>0.4299</v>
      </c>
      <c r="D1701" s="4">
        <f>'[1]Acompanhamento Diário'!T1704</f>
        <v>0.5464</v>
      </c>
      <c r="E1701" s="4">
        <f>'[1]Acompanhamento Diário'!AE1704</f>
        <v>0.65529999999999999</v>
      </c>
      <c r="F1701" s="4">
        <f>'[1]Acompanhamento Diário'!AA1704</f>
        <v>0.20180000000000001</v>
      </c>
    </row>
    <row r="1702" spans="2:6" x14ac:dyDescent="0.25">
      <c r="B1702" s="3">
        <f>'[1]Acompanhamento Diário'!A1705</f>
        <v>42880</v>
      </c>
      <c r="C1702" s="4">
        <f>'[1]Acompanhamento Diário'!B1705</f>
        <v>0.43090000000000001</v>
      </c>
      <c r="D1702" s="4">
        <f>'[1]Acompanhamento Diário'!T1705</f>
        <v>0.55989999999999995</v>
      </c>
      <c r="E1702" s="4">
        <f>'[1]Acompanhamento Diário'!AE1705</f>
        <v>0.65380000000000005</v>
      </c>
      <c r="F1702" s="4">
        <f>'[1]Acompanhamento Diário'!AA1705</f>
        <v>0.2014</v>
      </c>
    </row>
    <row r="1703" spans="2:6" x14ac:dyDescent="0.25">
      <c r="B1703" s="3">
        <f>'[1]Acompanhamento Diário'!A1706</f>
        <v>42881</v>
      </c>
      <c r="C1703" s="4">
        <f>'[1]Acompanhamento Diário'!B1706</f>
        <v>0.43149999999999999</v>
      </c>
      <c r="D1703" s="4">
        <f>'[1]Acompanhamento Diário'!T1706</f>
        <v>0.57369999999999999</v>
      </c>
      <c r="E1703" s="4">
        <f>'[1]Acompanhamento Diário'!AE1706</f>
        <v>0.65149999999999997</v>
      </c>
      <c r="F1703" s="4">
        <f>'[1]Acompanhamento Diário'!AA1706</f>
        <v>0.20069999999999999</v>
      </c>
    </row>
    <row r="1704" spans="2:6" x14ac:dyDescent="0.25">
      <c r="B1704" s="3">
        <f>'[1]Acompanhamento Diário'!A1707</f>
        <v>42882</v>
      </c>
      <c r="C1704" s="4">
        <f>'[1]Acompanhamento Diário'!B1707</f>
        <v>0.43219999999999997</v>
      </c>
      <c r="D1704" s="4">
        <f>'[1]Acompanhamento Diário'!T1707</f>
        <v>0.59140000000000004</v>
      </c>
      <c r="E1704" s="4">
        <f>'[1]Acompanhamento Diário'!AE1707</f>
        <v>0.65259999999999996</v>
      </c>
      <c r="F1704" s="4">
        <f>'[1]Acompanhamento Diário'!AA1707</f>
        <v>0.2001</v>
      </c>
    </row>
    <row r="1705" spans="2:6" x14ac:dyDescent="0.25">
      <c r="B1705" s="3">
        <f>'[1]Acompanhamento Diário'!A1708</f>
        <v>42883</v>
      </c>
      <c r="C1705" s="4">
        <f>'[1]Acompanhamento Diário'!B1708</f>
        <v>0.433</v>
      </c>
      <c r="D1705" s="4">
        <f>'[1]Acompanhamento Diário'!T1708</f>
        <v>0.63549999999999995</v>
      </c>
      <c r="E1705" s="4">
        <f>'[1]Acompanhamento Diário'!AE1708</f>
        <v>0.65380000000000005</v>
      </c>
      <c r="F1705" s="4">
        <f>'[1]Acompanhamento Diário'!AA1708</f>
        <v>0.19939999999999999</v>
      </c>
    </row>
    <row r="1706" spans="2:6" x14ac:dyDescent="0.25">
      <c r="B1706" s="3">
        <f>'[1]Acompanhamento Diário'!A1709</f>
        <v>42884</v>
      </c>
      <c r="C1706" s="4">
        <f>'[1]Acompanhamento Diário'!B1709</f>
        <v>0.43319999999999997</v>
      </c>
      <c r="D1706" s="4">
        <f>'[1]Acompanhamento Diário'!T1709</f>
        <v>0.66279999999999994</v>
      </c>
      <c r="E1706" s="4">
        <f>'[1]Acompanhamento Diário'!AE1709</f>
        <v>0.6542</v>
      </c>
      <c r="F1706" s="4">
        <f>'[1]Acompanhamento Diário'!AA1709</f>
        <v>0.19869999999999999</v>
      </c>
    </row>
    <row r="1707" spans="2:6" x14ac:dyDescent="0.25">
      <c r="B1707" s="3">
        <f>'[1]Acompanhamento Diário'!A1710</f>
        <v>42885</v>
      </c>
      <c r="C1707" s="4">
        <f>'[1]Acompanhamento Diário'!B1710</f>
        <v>0.43340000000000001</v>
      </c>
      <c r="D1707" s="4">
        <f>'[1]Acompanhamento Diário'!T1710</f>
        <v>0.68089999999999995</v>
      </c>
      <c r="E1707" s="4">
        <f>'[1]Acompanhamento Diário'!AE1710</f>
        <v>0.65559999999999996</v>
      </c>
      <c r="F1707" s="4">
        <f>'[1]Acompanhamento Diário'!AA1710</f>
        <v>0.19819999999999999</v>
      </c>
    </row>
    <row r="1708" spans="2:6" x14ac:dyDescent="0.25">
      <c r="B1708" s="3">
        <f>'[1]Acompanhamento Diário'!A1711</f>
        <v>42886</v>
      </c>
      <c r="C1708" s="4">
        <f>'[1]Acompanhamento Diário'!B1711</f>
        <v>0.43330000000000002</v>
      </c>
      <c r="D1708" s="4">
        <f>'[1]Acompanhamento Diário'!T1711</f>
        <v>0.71689999999999998</v>
      </c>
      <c r="E1708" s="4">
        <f>'[1]Acompanhamento Diário'!AE1711</f>
        <v>0.65749999999999997</v>
      </c>
      <c r="F1708" s="4">
        <f>'[1]Acompanhamento Diário'!AA1711</f>
        <v>0.1976</v>
      </c>
    </row>
    <row r="1709" spans="2:6" x14ac:dyDescent="0.25">
      <c r="B1709" s="3">
        <f>'[1]Acompanhamento Diário'!A1712</f>
        <v>42887</v>
      </c>
      <c r="C1709" s="4">
        <f>'[1]Acompanhamento Diário'!B1712</f>
        <v>0.43280000000000002</v>
      </c>
      <c r="D1709" s="4">
        <f>'[1]Acompanhamento Diário'!T1712</f>
        <v>0.752</v>
      </c>
      <c r="E1709" s="4">
        <f>'[1]Acompanhamento Diário'!AE1712</f>
        <v>0.65720000000000001</v>
      </c>
      <c r="F1709" s="4">
        <f>'[1]Acompanhamento Diário'!AA1712</f>
        <v>0.19719999999999999</v>
      </c>
    </row>
    <row r="1710" spans="2:6" x14ac:dyDescent="0.25">
      <c r="B1710" s="3">
        <f>'[1]Acompanhamento Diário'!A1713</f>
        <v>42888</v>
      </c>
      <c r="C1710" s="4">
        <f>'[1]Acompanhamento Diário'!B1713</f>
        <v>0.43240000000000001</v>
      </c>
      <c r="D1710" s="4">
        <f>'[1]Acompanhamento Diário'!T1713</f>
        <v>0.77329999999999999</v>
      </c>
      <c r="E1710" s="4">
        <f>'[1]Acompanhamento Diário'!AE1713</f>
        <v>0.65810000000000002</v>
      </c>
      <c r="F1710" s="4">
        <f>'[1]Acompanhamento Diário'!AA1713</f>
        <v>0.19650000000000001</v>
      </c>
    </row>
    <row r="1711" spans="2:6" x14ac:dyDescent="0.25">
      <c r="B1711" s="3">
        <f>'[1]Acompanhamento Diário'!A1714</f>
        <v>42889</v>
      </c>
      <c r="C1711" s="4">
        <f>'[1]Acompanhamento Diário'!B1714</f>
        <v>0.43240000000000001</v>
      </c>
      <c r="D1711" s="4">
        <f>'[1]Acompanhamento Diário'!T1714</f>
        <v>0.78959999999999997</v>
      </c>
      <c r="E1711" s="4">
        <f>'[1]Acompanhamento Diário'!AE1714</f>
        <v>0.65790000000000004</v>
      </c>
      <c r="F1711" s="4">
        <f>'[1]Acompanhamento Diário'!AA1714</f>
        <v>0.1961</v>
      </c>
    </row>
    <row r="1712" spans="2:6" x14ac:dyDescent="0.25">
      <c r="B1712" s="3">
        <f>'[1]Acompanhamento Diário'!A1715</f>
        <v>42890</v>
      </c>
      <c r="C1712" s="4">
        <f>'[1]Acompanhamento Diário'!B1715</f>
        <v>0.43240000000000001</v>
      </c>
      <c r="D1712" s="4">
        <f>'[1]Acompanhamento Diário'!T1715</f>
        <v>0.81369999999999998</v>
      </c>
      <c r="E1712" s="4">
        <f>'[1]Acompanhamento Diário'!AE1715</f>
        <v>0.6573</v>
      </c>
      <c r="F1712" s="4">
        <f>'[1]Acompanhamento Diário'!AA1715</f>
        <v>0.1956</v>
      </c>
    </row>
    <row r="1713" spans="2:6" x14ac:dyDescent="0.25">
      <c r="B1713" s="3">
        <f>'[1]Acompanhamento Diário'!A1716</f>
        <v>42891</v>
      </c>
      <c r="C1713" s="4">
        <f>'[1]Acompanhamento Diário'!B1716</f>
        <v>0.43280000000000002</v>
      </c>
      <c r="D1713" s="4">
        <f>'[1]Acompanhamento Diário'!T1716</f>
        <v>0.82650000000000001</v>
      </c>
      <c r="E1713" s="4">
        <f>'[1]Acompanhamento Diário'!AE1716</f>
        <v>0.65439999999999998</v>
      </c>
      <c r="F1713" s="4">
        <f>'[1]Acompanhamento Diário'!AA1716</f>
        <v>0.19489999999999999</v>
      </c>
    </row>
    <row r="1714" spans="2:6" x14ac:dyDescent="0.25">
      <c r="B1714" s="3">
        <f>'[1]Acompanhamento Diário'!A1717</f>
        <v>42892</v>
      </c>
      <c r="C1714" s="4">
        <f>'[1]Acompanhamento Diário'!B1717</f>
        <v>0.4335</v>
      </c>
      <c r="D1714" s="4">
        <f>'[1]Acompanhamento Diário'!T1717</f>
        <v>0.83889999999999998</v>
      </c>
      <c r="E1714" s="4">
        <f>'[1]Acompanhamento Diário'!AE1717</f>
        <v>0.6502</v>
      </c>
      <c r="F1714" s="4">
        <f>'[1]Acompanhamento Diário'!AA1717</f>
        <v>0.1946</v>
      </c>
    </row>
    <row r="1715" spans="2:6" x14ac:dyDescent="0.25">
      <c r="B1715" s="3">
        <f>'[1]Acompanhamento Diário'!A1718</f>
        <v>42893</v>
      </c>
      <c r="C1715" s="4">
        <f>'[1]Acompanhamento Diário'!B1718</f>
        <v>0.4335</v>
      </c>
      <c r="D1715" s="4">
        <f>'[1]Acompanhamento Diário'!T1718</f>
        <v>0.85140000000000005</v>
      </c>
      <c r="E1715" s="4">
        <f>'[1]Acompanhamento Diário'!AE1718</f>
        <v>0.64900000000000002</v>
      </c>
      <c r="F1715" s="4">
        <f>'[1]Acompanhamento Diário'!AA1718</f>
        <v>0.1943</v>
      </c>
    </row>
    <row r="1716" spans="2:6" x14ac:dyDescent="0.25">
      <c r="B1716" s="3">
        <f>'[1]Acompanhamento Diário'!A1719</f>
        <v>42894</v>
      </c>
      <c r="C1716" s="4">
        <f>'[1]Acompanhamento Diário'!B1719</f>
        <v>0.4325</v>
      </c>
      <c r="D1716" s="4">
        <f>'[1]Acompanhamento Diário'!T1719</f>
        <v>0.87480000000000002</v>
      </c>
      <c r="E1716" s="4">
        <f>'[1]Acompanhamento Diário'!AE1719</f>
        <v>0.64749999999999996</v>
      </c>
      <c r="F1716" s="4">
        <f>'[1]Acompanhamento Diário'!AA1719</f>
        <v>0.1938</v>
      </c>
    </row>
    <row r="1717" spans="2:6" x14ac:dyDescent="0.25">
      <c r="B1717" s="3">
        <f>'[1]Acompanhamento Diário'!A1720</f>
        <v>42895</v>
      </c>
      <c r="C1717" s="4">
        <f>'[1]Acompanhamento Diário'!B1720</f>
        <v>0.43159999999999998</v>
      </c>
      <c r="D1717" s="4">
        <f>'[1]Acompanhamento Diário'!T1720</f>
        <v>0.89559999999999995</v>
      </c>
      <c r="E1717" s="4">
        <f>'[1]Acompanhamento Diário'!AE1720</f>
        <v>0.64470000000000005</v>
      </c>
      <c r="F1717" s="4">
        <f>'[1]Acompanhamento Diário'!AA1720</f>
        <v>0.19359999999999999</v>
      </c>
    </row>
    <row r="1718" spans="2:6" x14ac:dyDescent="0.25">
      <c r="B1718" s="3">
        <f>'[1]Acompanhamento Diário'!A1721</f>
        <v>42896</v>
      </c>
      <c r="C1718" s="4">
        <f>'[1]Acompanhamento Diário'!B1721</f>
        <v>0.43120000000000003</v>
      </c>
      <c r="D1718" s="4">
        <f>'[1]Acompanhamento Diário'!T1721</f>
        <v>0.91100000000000003</v>
      </c>
      <c r="E1718" s="4">
        <f>'[1]Acompanhamento Diário'!AE1721</f>
        <v>0.6452</v>
      </c>
      <c r="F1718" s="4">
        <f>'[1]Acompanhamento Diário'!AA1721</f>
        <v>0.19320000000000001</v>
      </c>
    </row>
    <row r="1719" spans="2:6" x14ac:dyDescent="0.25">
      <c r="B1719" s="3">
        <f>'[1]Acompanhamento Diário'!A1722</f>
        <v>42897</v>
      </c>
      <c r="C1719" s="4">
        <f>'[1]Acompanhamento Diário'!B1722</f>
        <v>0.43090000000000001</v>
      </c>
      <c r="D1719" s="4">
        <f>'[1]Acompanhamento Diário'!T1722</f>
        <v>0.92659999999999998</v>
      </c>
      <c r="E1719" s="4">
        <f>'[1]Acompanhamento Diário'!AE1722</f>
        <v>0.64680000000000004</v>
      </c>
      <c r="F1719" s="4">
        <f>'[1]Acompanhamento Diário'!AA1722</f>
        <v>0.19270000000000001</v>
      </c>
    </row>
    <row r="1720" spans="2:6" x14ac:dyDescent="0.25">
      <c r="B1720" s="3">
        <f>'[1]Acompanhamento Diário'!A1723</f>
        <v>42898</v>
      </c>
      <c r="C1720" s="4">
        <f>'[1]Acompanhamento Diário'!B1723</f>
        <v>0.43020000000000003</v>
      </c>
      <c r="D1720" s="4">
        <f>'[1]Acompanhamento Diário'!T1723</f>
        <v>0.93559999999999999</v>
      </c>
      <c r="E1720" s="4">
        <f>'[1]Acompanhamento Diário'!AE1723</f>
        <v>0.64859999999999995</v>
      </c>
      <c r="F1720" s="4">
        <f>'[1]Acompanhamento Diário'!AA1723</f>
        <v>0.19239999999999999</v>
      </c>
    </row>
    <row r="1721" spans="2:6" x14ac:dyDescent="0.25">
      <c r="B1721" s="3">
        <f>'[1]Acompanhamento Diário'!A1724</f>
        <v>42899</v>
      </c>
      <c r="C1721" s="4">
        <f>'[1]Acompanhamento Diário'!B1724</f>
        <v>0.43030000000000002</v>
      </c>
      <c r="D1721" s="4">
        <f>'[1]Acompanhamento Diário'!T1724</f>
        <v>0.9415</v>
      </c>
      <c r="E1721" s="4">
        <f>'[1]Acompanhamento Diário'!AE1724</f>
        <v>0.64870000000000005</v>
      </c>
      <c r="F1721" s="4">
        <f>'[1]Acompanhamento Diário'!AA1724</f>
        <v>0.1915</v>
      </c>
    </row>
    <row r="1722" spans="2:6" x14ac:dyDescent="0.25">
      <c r="B1722" s="3">
        <f>'[1]Acompanhamento Diário'!A1725</f>
        <v>42900</v>
      </c>
      <c r="C1722" s="4">
        <f>'[1]Acompanhamento Diário'!B1725</f>
        <v>0.43</v>
      </c>
      <c r="D1722" s="4">
        <f>'[1]Acompanhamento Diário'!T1725</f>
        <v>0.94799999999999995</v>
      </c>
      <c r="E1722" s="4">
        <f>'[1]Acompanhamento Diário'!AE1725</f>
        <v>0.64600000000000002</v>
      </c>
      <c r="F1722" s="4">
        <f>'[1]Acompanhamento Diário'!AA1725</f>
        <v>0.19109999999999999</v>
      </c>
    </row>
    <row r="1723" spans="2:6" x14ac:dyDescent="0.25">
      <c r="B1723" s="3">
        <f>'[1]Acompanhamento Diário'!A1726</f>
        <v>42901</v>
      </c>
      <c r="C1723" s="4">
        <f>'[1]Acompanhamento Diário'!B1726</f>
        <v>0.42980000000000002</v>
      </c>
      <c r="D1723" s="4">
        <f>'[1]Acompanhamento Diário'!T1726</f>
        <v>0.95569999999999999</v>
      </c>
      <c r="E1723" s="4">
        <f>'[1]Acompanhamento Diário'!AE1726</f>
        <v>0.64629999999999999</v>
      </c>
      <c r="F1723" s="4">
        <f>'[1]Acompanhamento Diário'!AA1726</f>
        <v>0.1903</v>
      </c>
    </row>
    <row r="1724" spans="2:6" x14ac:dyDescent="0.25">
      <c r="B1724" s="3">
        <f>'[1]Acompanhamento Diário'!A1727</f>
        <v>42902</v>
      </c>
      <c r="C1724" s="4">
        <f>'[1]Acompanhamento Diário'!B1727</f>
        <v>0.42959999999999998</v>
      </c>
      <c r="D1724" s="4">
        <f>'[1]Acompanhamento Diário'!T1727</f>
        <v>0.96120000000000005</v>
      </c>
      <c r="E1724" s="4">
        <f>'[1]Acompanhamento Diário'!AE1727</f>
        <v>0.6472</v>
      </c>
      <c r="F1724" s="4">
        <f>'[1]Acompanhamento Diário'!AA1727</f>
        <v>0.1895</v>
      </c>
    </row>
    <row r="1725" spans="2:6" x14ac:dyDescent="0.25">
      <c r="B1725" s="3">
        <f>'[1]Acompanhamento Diário'!A1728</f>
        <v>42903</v>
      </c>
      <c r="C1725" s="4">
        <f>'[1]Acompanhamento Diário'!B1728</f>
        <v>0.42959999999999998</v>
      </c>
      <c r="D1725" s="4">
        <f>'[1]Acompanhamento Diário'!T1728</f>
        <v>0.9677</v>
      </c>
      <c r="E1725" s="4">
        <f>'[1]Acompanhamento Diário'!AE1728</f>
        <v>0.64839999999999998</v>
      </c>
      <c r="F1725" s="4">
        <f>'[1]Acompanhamento Diário'!AA1728</f>
        <v>0.18890000000000001</v>
      </c>
    </row>
    <row r="1726" spans="2:6" x14ac:dyDescent="0.25">
      <c r="B1726" s="3">
        <f>'[1]Acompanhamento Diário'!A1729</f>
        <v>42904</v>
      </c>
      <c r="C1726" s="4">
        <f>'[1]Acompanhamento Diário'!B1729</f>
        <v>0.42980000000000002</v>
      </c>
      <c r="D1726" s="4">
        <f>'[1]Acompanhamento Diário'!T1729</f>
        <v>0.96799999999999997</v>
      </c>
      <c r="E1726" s="4">
        <f>'[1]Acompanhamento Diário'!AE1729</f>
        <v>0.64939999999999998</v>
      </c>
      <c r="F1726" s="4">
        <f>'[1]Acompanhamento Diário'!AA1729</f>
        <v>0.18790000000000001</v>
      </c>
    </row>
    <row r="1727" spans="2:6" x14ac:dyDescent="0.25">
      <c r="B1727" s="3">
        <f>'[1]Acompanhamento Diário'!A1730</f>
        <v>42905</v>
      </c>
      <c r="C1727" s="4">
        <f>'[1]Acompanhamento Diário'!B1730</f>
        <v>0.42909999999999998</v>
      </c>
      <c r="D1727" s="4">
        <f>'[1]Acompanhamento Diário'!T1730</f>
        <v>0.96609999999999996</v>
      </c>
      <c r="E1727" s="4">
        <f>'[1]Acompanhamento Diário'!AE1730</f>
        <v>0.6492</v>
      </c>
      <c r="F1727" s="4">
        <f>'[1]Acompanhamento Diário'!AA1730</f>
        <v>0.18709999999999999</v>
      </c>
    </row>
    <row r="1728" spans="2:6" x14ac:dyDescent="0.25">
      <c r="B1728" s="3">
        <f>'[1]Acompanhamento Diário'!A1731</f>
        <v>42906</v>
      </c>
      <c r="C1728" s="4">
        <f>'[1]Acompanhamento Diário'!B1731</f>
        <v>0.42880000000000001</v>
      </c>
      <c r="D1728" s="4">
        <f>'[1]Acompanhamento Diário'!T1731</f>
        <v>0.96619999999999995</v>
      </c>
      <c r="E1728" s="4">
        <f>'[1]Acompanhamento Diário'!AE1731</f>
        <v>0.64800000000000002</v>
      </c>
      <c r="F1728" s="4">
        <f>'[1]Acompanhamento Diário'!AA1731</f>
        <v>0.1865</v>
      </c>
    </row>
    <row r="1729" spans="2:6" x14ac:dyDescent="0.25">
      <c r="B1729" s="3">
        <f>'[1]Acompanhamento Diário'!A1732</f>
        <v>42907</v>
      </c>
      <c r="C1729" s="4">
        <f>'[1]Acompanhamento Diário'!B1732</f>
        <v>0.42849999999999999</v>
      </c>
      <c r="D1729" s="4">
        <f>'[1]Acompanhamento Diário'!T1732</f>
        <v>0.96640000000000004</v>
      </c>
      <c r="E1729" s="4">
        <f>'[1]Acompanhamento Diário'!AE1732</f>
        <v>0.64700000000000002</v>
      </c>
      <c r="F1729" s="4">
        <f>'[1]Acompanhamento Diário'!AA1732</f>
        <v>0.1855</v>
      </c>
    </row>
    <row r="1730" spans="2:6" x14ac:dyDescent="0.25">
      <c r="B1730" s="3">
        <f>'[1]Acompanhamento Diário'!A1733</f>
        <v>42908</v>
      </c>
      <c r="C1730" s="4">
        <f>'[1]Acompanhamento Diário'!B1733</f>
        <v>0.48780000000000001</v>
      </c>
      <c r="D1730" s="4">
        <f>'[1]Acompanhamento Diário'!T1733</f>
        <v>0.96430000000000005</v>
      </c>
      <c r="E1730" s="4">
        <f>'[1]Acompanhamento Diário'!AE1733</f>
        <v>0.64680000000000004</v>
      </c>
      <c r="F1730" s="4">
        <f>'[1]Acompanhamento Diário'!AA1733</f>
        <v>0.18490000000000001</v>
      </c>
    </row>
    <row r="1731" spans="2:6" x14ac:dyDescent="0.25">
      <c r="B1731" s="3">
        <f>'[1]Acompanhamento Diário'!A1734</f>
        <v>42909</v>
      </c>
      <c r="C1731" s="4">
        <f>'[1]Acompanhamento Diário'!B1734</f>
        <v>0.4269</v>
      </c>
      <c r="D1731" s="4">
        <f>'[1]Acompanhamento Diário'!T1734</f>
        <v>0.96199999999999997</v>
      </c>
      <c r="E1731" s="4">
        <f>'[1]Acompanhamento Diário'!AE1734</f>
        <v>0.64580000000000004</v>
      </c>
      <c r="F1731" s="4">
        <f>'[1]Acompanhamento Diário'!AA1734</f>
        <v>0.18429999999999999</v>
      </c>
    </row>
    <row r="1732" spans="2:6" x14ac:dyDescent="0.25">
      <c r="B1732" s="3">
        <f>'[1]Acompanhamento Diário'!A1735</f>
        <v>42910</v>
      </c>
      <c r="C1732" s="4">
        <f>'[1]Acompanhamento Diário'!B1735</f>
        <v>0.42649999999999999</v>
      </c>
      <c r="D1732" s="4">
        <f>'[1]Acompanhamento Diário'!T1735</f>
        <v>0.9587</v>
      </c>
      <c r="E1732" s="4">
        <f>'[1]Acompanhamento Diário'!AE1735</f>
        <v>0.64490000000000003</v>
      </c>
      <c r="F1732" s="4">
        <f>'[1]Acompanhamento Diário'!AA1735</f>
        <v>0.1835</v>
      </c>
    </row>
    <row r="1733" spans="2:6" x14ac:dyDescent="0.25">
      <c r="B1733" s="3">
        <f>'[1]Acompanhamento Diário'!A1736</f>
        <v>42911</v>
      </c>
      <c r="C1733" s="4">
        <f>'[1]Acompanhamento Diário'!B1736</f>
        <v>0.42620000000000002</v>
      </c>
      <c r="D1733" s="4">
        <f>'[1]Acompanhamento Diário'!T1736</f>
        <v>0.96130000000000004</v>
      </c>
      <c r="E1733" s="4">
        <f>'[1]Acompanhamento Diário'!AE1736</f>
        <v>0.64500000000000002</v>
      </c>
      <c r="F1733" s="4">
        <f>'[1]Acompanhamento Diário'!AA1736</f>
        <v>0.18290000000000001</v>
      </c>
    </row>
    <row r="1734" spans="2:6" x14ac:dyDescent="0.25">
      <c r="B1734" s="3">
        <f>'[1]Acompanhamento Diário'!A1737</f>
        <v>42912</v>
      </c>
      <c r="C1734" s="4">
        <f>'[1]Acompanhamento Diário'!B1737</f>
        <v>0.4259</v>
      </c>
      <c r="D1734" s="4">
        <f>'[1]Acompanhamento Diário'!T1737</f>
        <v>0.9577</v>
      </c>
      <c r="E1734" s="4">
        <f>'[1]Acompanhamento Diário'!AE1737</f>
        <v>0.64419999999999999</v>
      </c>
      <c r="F1734" s="4">
        <f>'[1]Acompanhamento Diário'!AA1737</f>
        <v>0.182</v>
      </c>
    </row>
    <row r="1735" spans="2:6" x14ac:dyDescent="0.25">
      <c r="B1735" s="3">
        <f>'[1]Acompanhamento Diário'!A1738</f>
        <v>42913</v>
      </c>
      <c r="C1735" s="4">
        <f>'[1]Acompanhamento Diário'!B1738</f>
        <v>0.42499999999999999</v>
      </c>
      <c r="D1735" s="4">
        <f>'[1]Acompanhamento Diário'!T1738</f>
        <v>0.95369999999999999</v>
      </c>
      <c r="E1735" s="4">
        <f>'[1]Acompanhamento Diário'!AE1738</f>
        <v>0.64380000000000004</v>
      </c>
      <c r="F1735" s="4">
        <f>'[1]Acompanhamento Diário'!AA1738</f>
        <v>0.18110000000000001</v>
      </c>
    </row>
    <row r="1736" spans="2:6" x14ac:dyDescent="0.25">
      <c r="B1736" s="3">
        <f>'[1]Acompanhamento Diário'!A1739</f>
        <v>42914</v>
      </c>
      <c r="C1736" s="4">
        <f>'[1]Acompanhamento Diário'!B1739</f>
        <v>0.42399999999999999</v>
      </c>
      <c r="D1736" s="4">
        <f>'[1]Acompanhamento Diário'!T1739</f>
        <v>0.94610000000000005</v>
      </c>
      <c r="E1736" s="4">
        <f>'[1]Acompanhamento Diário'!AE1739</f>
        <v>0.64259999999999995</v>
      </c>
      <c r="F1736" s="4">
        <f>'[1]Acompanhamento Diário'!AA1739</f>
        <v>0.1799</v>
      </c>
    </row>
    <row r="1737" spans="2:6" x14ac:dyDescent="0.25">
      <c r="B1737" s="3">
        <f>'[1]Acompanhamento Diário'!A1740</f>
        <v>42915</v>
      </c>
      <c r="C1737" s="4">
        <f>'[1]Acompanhamento Diário'!B1740</f>
        <v>0.42280000000000001</v>
      </c>
      <c r="D1737" s="4">
        <f>'[1]Acompanhamento Diário'!T1740</f>
        <v>0.9375</v>
      </c>
      <c r="E1737" s="4">
        <f>'[1]Acompanhamento Diário'!AE1740</f>
        <v>0.64149999999999996</v>
      </c>
      <c r="F1737" s="4">
        <f>'[1]Acompanhamento Diário'!AA1740</f>
        <v>0.17910000000000001</v>
      </c>
    </row>
    <row r="1738" spans="2:6" x14ac:dyDescent="0.25">
      <c r="B1738" s="3">
        <f>'[1]Acompanhamento Diário'!A1741</f>
        <v>42916</v>
      </c>
      <c r="C1738" s="4">
        <f>'[1]Acompanhamento Diário'!B1741</f>
        <v>0.42149999999999999</v>
      </c>
      <c r="D1738" s="4">
        <f>'[1]Acompanhamento Diário'!T1741</f>
        <v>0.92789999999999995</v>
      </c>
      <c r="E1738" s="4">
        <f>'[1]Acompanhamento Diário'!AE1741</f>
        <v>0.63980000000000004</v>
      </c>
      <c r="F1738" s="4">
        <f>'[1]Acompanhamento Diário'!AA1741</f>
        <v>0.17810000000000001</v>
      </c>
    </row>
    <row r="1739" spans="2:6" x14ac:dyDescent="0.25">
      <c r="B1739" s="3">
        <f>'[1]Acompanhamento Diário'!A1742</f>
        <v>42917</v>
      </c>
      <c r="C1739" s="4">
        <f>'[1]Acompanhamento Diário'!B1742</f>
        <v>0.42099999999999999</v>
      </c>
      <c r="D1739" s="4">
        <f>'[1]Acompanhamento Diário'!T1742</f>
        <v>0.92300000000000004</v>
      </c>
      <c r="E1739" s="4">
        <f>'[1]Acompanhamento Diário'!AE1742</f>
        <v>0.63929999999999998</v>
      </c>
      <c r="F1739" s="4">
        <f>'[1]Acompanhamento Diário'!AA1742</f>
        <v>0.1774</v>
      </c>
    </row>
    <row r="1740" spans="2:6" x14ac:dyDescent="0.25">
      <c r="B1740" s="3">
        <f>'[1]Acompanhamento Diário'!A1743</f>
        <v>42918</v>
      </c>
      <c r="C1740" s="4">
        <f>'[1]Acompanhamento Diário'!B1743</f>
        <v>0.42059999999999997</v>
      </c>
      <c r="D1740" s="4">
        <f>'[1]Acompanhamento Diário'!T1743</f>
        <v>0.92479999999999996</v>
      </c>
      <c r="E1740" s="4">
        <f>'[1]Acompanhamento Diário'!AE1743</f>
        <v>0.63949999999999996</v>
      </c>
      <c r="F1740" s="4">
        <f>'[1]Acompanhamento Diário'!AA1743</f>
        <v>0.17680000000000001</v>
      </c>
    </row>
    <row r="1741" spans="2:6" x14ac:dyDescent="0.25">
      <c r="B1741" s="3">
        <f>'[1]Acompanhamento Diário'!A1744</f>
        <v>42919</v>
      </c>
      <c r="C1741" s="4">
        <f>'[1]Acompanhamento Diário'!B1744</f>
        <v>0.42009999999999997</v>
      </c>
      <c r="D1741" s="4">
        <f>'[1]Acompanhamento Diário'!T1744</f>
        <v>0.91830000000000001</v>
      </c>
      <c r="E1741" s="4">
        <f>'[1]Acompanhamento Diário'!AE1744</f>
        <v>0.64049999999999996</v>
      </c>
      <c r="F1741" s="4">
        <f>'[1]Acompanhamento Diário'!AA1744</f>
        <v>0.17549999999999999</v>
      </c>
    </row>
    <row r="1742" spans="2:6" x14ac:dyDescent="0.25">
      <c r="B1742" s="3">
        <f>'[1]Acompanhamento Diário'!A1745</f>
        <v>42920</v>
      </c>
      <c r="C1742" s="4">
        <f>'[1]Acompanhamento Diário'!B1745</f>
        <v>0.41920000000000002</v>
      </c>
      <c r="D1742" s="4">
        <f>'[1]Acompanhamento Diário'!T1745</f>
        <v>0.91039999999999999</v>
      </c>
      <c r="E1742" s="4">
        <f>'[1]Acompanhamento Diário'!AE1745</f>
        <v>0.63990000000000002</v>
      </c>
      <c r="F1742" s="4">
        <f>'[1]Acompanhamento Diário'!AA1745</f>
        <v>0.17469999999999999</v>
      </c>
    </row>
    <row r="1743" spans="2:6" x14ac:dyDescent="0.25">
      <c r="B1743" s="3">
        <f>'[1]Acompanhamento Diário'!A1746</f>
        <v>42921</v>
      </c>
      <c r="C1743" s="4">
        <f>'[1]Acompanhamento Diário'!B1746</f>
        <v>0.4178</v>
      </c>
      <c r="D1743" s="4">
        <f>'[1]Acompanhamento Diário'!T1746</f>
        <v>0.90159999999999996</v>
      </c>
      <c r="E1743" s="4">
        <f>'[1]Acompanhamento Diário'!AE1746</f>
        <v>0.63949999999999996</v>
      </c>
      <c r="F1743" s="4">
        <f>'[1]Acompanhamento Diário'!AA1746</f>
        <v>0.1741</v>
      </c>
    </row>
    <row r="1744" spans="2:6" x14ac:dyDescent="0.25">
      <c r="B1744" s="3">
        <f>'[1]Acompanhamento Diário'!A1747</f>
        <v>42922</v>
      </c>
      <c r="C1744" s="4">
        <f>'[1]Acompanhamento Diário'!B1747</f>
        <v>0.4163</v>
      </c>
      <c r="D1744" s="4">
        <f>'[1]Acompanhamento Diário'!T1747</f>
        <v>0.8911</v>
      </c>
      <c r="E1744" s="4">
        <f>'[1]Acompanhamento Diário'!AE1747</f>
        <v>0.63880000000000003</v>
      </c>
      <c r="F1744" s="4">
        <f>'[1]Acompanhamento Diário'!AA1747</f>
        <v>0.1731</v>
      </c>
    </row>
    <row r="1745" spans="2:6" x14ac:dyDescent="0.25">
      <c r="B1745" s="3">
        <f>'[1]Acompanhamento Diário'!A1748</f>
        <v>42923</v>
      </c>
      <c r="C1745" s="4">
        <f>'[1]Acompanhamento Diário'!B1748</f>
        <v>0.41499999999999998</v>
      </c>
      <c r="D1745" s="4">
        <f>'[1]Acompanhamento Diário'!T1748</f>
        <v>0.88070000000000004</v>
      </c>
      <c r="E1745" s="4">
        <f>'[1]Acompanhamento Diário'!AE1748</f>
        <v>0.63800000000000001</v>
      </c>
      <c r="F1745" s="4">
        <f>'[1]Acompanhamento Diário'!AA1748</f>
        <v>0.17222000000000001</v>
      </c>
    </row>
    <row r="1746" spans="2:6" x14ac:dyDescent="0.25">
      <c r="B1746" s="3">
        <f>'[1]Acompanhamento Diário'!A1749</f>
        <v>42924</v>
      </c>
      <c r="C1746" s="4">
        <f>'[1]Acompanhamento Diário'!B1749</f>
        <v>0.41439999999999999</v>
      </c>
      <c r="D1746" s="4">
        <f>'[1]Acompanhamento Diário'!T1749</f>
        <v>0.87509999999999999</v>
      </c>
      <c r="E1746" s="4">
        <f>'[1]Acompanhamento Diário'!AE1749</f>
        <v>0.63749999999999996</v>
      </c>
      <c r="F1746" s="4">
        <f>'[1]Acompanhamento Diário'!AA1749</f>
        <v>0.1714</v>
      </c>
    </row>
    <row r="1747" spans="2:6" x14ac:dyDescent="0.25">
      <c r="B1747" s="3">
        <f>'[1]Acompanhamento Diário'!A1750</f>
        <v>42925</v>
      </c>
      <c r="C1747" s="4">
        <f>'[1]Acompanhamento Diário'!B1750</f>
        <v>0.41399999999999998</v>
      </c>
      <c r="D1747" s="4">
        <f>'[1]Acompanhamento Diário'!T1750</f>
        <v>0.87409999999999999</v>
      </c>
      <c r="E1747" s="4">
        <f>'[1]Acompanhamento Diário'!AE1750</f>
        <v>0.63690000000000002</v>
      </c>
      <c r="F1747" s="4">
        <f>'[1]Acompanhamento Diário'!AA1750</f>
        <v>0.1706</v>
      </c>
    </row>
    <row r="1748" spans="2:6" x14ac:dyDescent="0.25">
      <c r="B1748" s="3">
        <f>'[1]Acompanhamento Diário'!A1751</f>
        <v>42926</v>
      </c>
      <c r="C1748" s="4">
        <f>'[1]Acompanhamento Diário'!B1751</f>
        <v>0.41249999999999998</v>
      </c>
      <c r="D1748" s="4">
        <f>'[1]Acompanhamento Diário'!T1751</f>
        <v>0.86539999999999995</v>
      </c>
      <c r="E1748" s="4">
        <f>'[1]Acompanhamento Diário'!AE1751</f>
        <v>0.63619999999999999</v>
      </c>
      <c r="F1748" s="4">
        <f>'[1]Acompanhamento Diário'!AA1751</f>
        <v>0.1701</v>
      </c>
    </row>
    <row r="1749" spans="2:6" x14ac:dyDescent="0.25">
      <c r="B1749" s="3">
        <f>'[1]Acompanhamento Diário'!A1752</f>
        <v>42927</v>
      </c>
      <c r="C1749" s="4">
        <f>'[1]Acompanhamento Diário'!B1752</f>
        <v>0.4113</v>
      </c>
      <c r="D1749" s="4">
        <f>'[1]Acompanhamento Diário'!T1752</f>
        <v>0.85599999999999998</v>
      </c>
      <c r="E1749" s="4">
        <f>'[1]Acompanhamento Diário'!AE1752</f>
        <v>0.63439999999999996</v>
      </c>
      <c r="F1749" s="4">
        <f>'[1]Acompanhamento Diário'!AA1752</f>
        <v>0.1696</v>
      </c>
    </row>
    <row r="1750" spans="2:6" x14ac:dyDescent="0.25">
      <c r="B1750" s="3">
        <f>'[1]Acompanhamento Diário'!A1753</f>
        <v>42928</v>
      </c>
      <c r="C1750" s="4">
        <f>'[1]Acompanhamento Diário'!B1753</f>
        <v>0.41010000000000002</v>
      </c>
      <c r="D1750" s="4">
        <f>'[1]Acompanhamento Diário'!T1753</f>
        <v>0.84799999999999998</v>
      </c>
      <c r="E1750" s="4">
        <f>'[1]Acompanhamento Diário'!AE1753</f>
        <v>0.63249999999999995</v>
      </c>
      <c r="F1750" s="4">
        <f>'[1]Acompanhamento Diário'!AA1753</f>
        <v>0.16900000000000001</v>
      </c>
    </row>
    <row r="1751" spans="2:6" x14ac:dyDescent="0.25">
      <c r="B1751" s="3">
        <f>'[1]Acompanhamento Diário'!A1754</f>
        <v>42929</v>
      </c>
      <c r="C1751" s="4">
        <f>'[1]Acompanhamento Diário'!B1754</f>
        <v>0.40899999999999997</v>
      </c>
      <c r="D1751" s="4">
        <f>'[1]Acompanhamento Diário'!T1754</f>
        <v>0.84</v>
      </c>
      <c r="E1751" s="4">
        <f>'[1]Acompanhamento Diário'!AE1754</f>
        <v>0.63129999999999997</v>
      </c>
      <c r="F1751" s="4">
        <f>'[1]Acompanhamento Diário'!AA1754</f>
        <v>0.16839999999999999</v>
      </c>
    </row>
    <row r="1752" spans="2:6" x14ac:dyDescent="0.25">
      <c r="B1752" s="3">
        <f>'[1]Acompanhamento Diário'!A1755</f>
        <v>42930</v>
      </c>
      <c r="C1752" s="4">
        <f>'[1]Acompanhamento Diário'!B1755</f>
        <v>0.40770000000000001</v>
      </c>
      <c r="D1752" s="4">
        <f>'[1]Acompanhamento Diário'!T1755</f>
        <v>0.83089999999999997</v>
      </c>
      <c r="E1752" s="4">
        <f>'[1]Acompanhamento Diário'!AE1755</f>
        <v>0.63009999999999999</v>
      </c>
      <c r="F1752" s="4">
        <f>'[1]Acompanhamento Diário'!AA1755</f>
        <v>0.1673</v>
      </c>
    </row>
    <row r="1753" spans="2:6" x14ac:dyDescent="0.25">
      <c r="B1753" s="3">
        <f>'[1]Acompanhamento Diário'!A1756</f>
        <v>42931</v>
      </c>
      <c r="C1753" s="4">
        <f>'[1]Acompanhamento Diário'!B1756</f>
        <v>0.40749999999999997</v>
      </c>
      <c r="D1753" s="4">
        <f>'[1]Acompanhamento Diário'!T1756</f>
        <v>0.82569999999999999</v>
      </c>
      <c r="E1753" s="4">
        <f>'[1]Acompanhamento Diário'!AE1756</f>
        <v>0.62929999999999997</v>
      </c>
      <c r="F1753" s="4">
        <f>'[1]Acompanhamento Diário'!AA1756</f>
        <v>0.16619999999999999</v>
      </c>
    </row>
    <row r="1754" spans="2:6" x14ac:dyDescent="0.25">
      <c r="B1754" s="3">
        <f>'[1]Acompanhamento Diário'!A1757</f>
        <v>42932</v>
      </c>
      <c r="C1754" s="4">
        <f>'[1]Acompanhamento Diário'!B1757</f>
        <v>0.40670000000000001</v>
      </c>
      <c r="D1754" s="4">
        <f>'[1]Acompanhamento Diário'!T1757</f>
        <v>0.82430000000000003</v>
      </c>
      <c r="E1754" s="4">
        <f>'[1]Acompanhamento Diário'!AE1757</f>
        <v>0.62860000000000005</v>
      </c>
      <c r="F1754" s="4">
        <f>'[1]Acompanhamento Diário'!AA1757</f>
        <v>0.1651</v>
      </c>
    </row>
    <row r="1755" spans="2:6" x14ac:dyDescent="0.25">
      <c r="B1755" s="3">
        <f>'[1]Acompanhamento Diário'!A1758</f>
        <v>42933</v>
      </c>
      <c r="C1755" s="4">
        <f>'[1]Acompanhamento Diário'!B1758</f>
        <v>0.40500000000000003</v>
      </c>
      <c r="D1755" s="4">
        <f>'[1]Acompanhamento Diário'!T1758</f>
        <v>0.81759999999999999</v>
      </c>
      <c r="E1755" s="4">
        <f>'[1]Acompanhamento Diário'!AE1758</f>
        <v>0.62719999999999998</v>
      </c>
      <c r="F1755" s="4">
        <f>'[1]Acompanhamento Diário'!AA1758</f>
        <v>0.1643</v>
      </c>
    </row>
    <row r="1756" spans="2:6" x14ac:dyDescent="0.25">
      <c r="B1756" s="3">
        <f>'[1]Acompanhamento Diário'!A1759</f>
        <v>42934</v>
      </c>
      <c r="C1756" s="4">
        <f>'[1]Acompanhamento Diário'!B1759</f>
        <v>0.40339999999999998</v>
      </c>
      <c r="D1756" s="4">
        <f>'[1]Acompanhamento Diário'!T1759</f>
        <v>0.80640000000000001</v>
      </c>
      <c r="E1756" s="4">
        <f>'[1]Acompanhamento Diário'!AE1759</f>
        <v>0.62490000000000001</v>
      </c>
      <c r="F1756" s="4">
        <f>'[1]Acompanhamento Diário'!AA1759</f>
        <v>0.16370000000000001</v>
      </c>
    </row>
    <row r="1757" spans="2:6" x14ac:dyDescent="0.25">
      <c r="B1757" s="3">
        <f>'[1]Acompanhamento Diário'!A1760</f>
        <v>42935</v>
      </c>
      <c r="C1757" s="4">
        <f>'[1]Acompanhamento Diário'!B1760</f>
        <v>0.40229999999999999</v>
      </c>
      <c r="D1757" s="4">
        <f>'[1]Acompanhamento Diário'!T1760</f>
        <v>0.79590000000000005</v>
      </c>
      <c r="E1757" s="4">
        <f>'[1]Acompanhamento Diário'!AE1760</f>
        <v>0.62060000000000004</v>
      </c>
      <c r="F1757" s="4">
        <f>'[1]Acompanhamento Diário'!AA1760</f>
        <v>0.1628</v>
      </c>
    </row>
    <row r="1758" spans="2:6" x14ac:dyDescent="0.25">
      <c r="B1758" s="3">
        <f>'[1]Acompanhamento Diário'!A1761</f>
        <v>42936</v>
      </c>
      <c r="C1758" s="4">
        <f>'[1]Acompanhamento Diário'!B1761</f>
        <v>0.4007</v>
      </c>
      <c r="D1758" s="4">
        <f>'[1]Acompanhamento Diário'!T1761</f>
        <v>0.78469999999999995</v>
      </c>
      <c r="E1758" s="4">
        <f>'[1]Acompanhamento Diário'!AE1761</f>
        <v>0.61670000000000003</v>
      </c>
      <c r="F1758" s="4">
        <f>'[1]Acompanhamento Diário'!AA1761</f>
        <v>0.1618</v>
      </c>
    </row>
    <row r="1759" spans="2:6" x14ac:dyDescent="0.25">
      <c r="B1759" s="3">
        <f>'[1]Acompanhamento Diário'!A1762</f>
        <v>42937</v>
      </c>
      <c r="C1759" s="4">
        <f>'[1]Acompanhamento Diário'!B1762</f>
        <v>0.39860000000000001</v>
      </c>
      <c r="D1759" s="4">
        <f>'[1]Acompanhamento Diário'!T1762</f>
        <v>0.77400000000000002</v>
      </c>
      <c r="E1759" s="4">
        <f>'[1]Acompanhamento Diário'!AE1762</f>
        <v>0.6139</v>
      </c>
      <c r="F1759" s="4">
        <f>'[1]Acompanhamento Diário'!AA1762</f>
        <v>0.16070000000000001</v>
      </c>
    </row>
    <row r="1760" spans="2:6" x14ac:dyDescent="0.25">
      <c r="B1760" s="3">
        <f>'[1]Acompanhamento Diário'!A1763</f>
        <v>42938</v>
      </c>
      <c r="C1760" s="4">
        <f>'[1]Acompanhamento Diário'!B1763</f>
        <v>0.39729999999999999</v>
      </c>
      <c r="D1760" s="4">
        <f>'[1]Acompanhamento Diário'!T1763</f>
        <v>0.76890000000000003</v>
      </c>
      <c r="E1760" s="4">
        <f>'[1]Acompanhamento Diário'!AE1763</f>
        <v>0.61150000000000004</v>
      </c>
      <c r="F1760" s="4">
        <f>'[1]Acompanhamento Diário'!AA1763</f>
        <v>0.15970000000000001</v>
      </c>
    </row>
    <row r="1761" spans="2:6" x14ac:dyDescent="0.25">
      <c r="B1761" s="3">
        <f>'[1]Acompanhamento Diário'!A1764</f>
        <v>42939</v>
      </c>
      <c r="C1761" s="4">
        <f>'[1]Acompanhamento Diário'!B1764</f>
        <v>0.39660000000000001</v>
      </c>
      <c r="D1761" s="4">
        <f>'[1]Acompanhamento Diário'!T1764</f>
        <v>0.7661</v>
      </c>
      <c r="E1761" s="4">
        <f>'[1]Acompanhamento Diário'!AE1764</f>
        <v>0.60970000000000002</v>
      </c>
      <c r="F1761" s="4">
        <f>'[1]Acompanhamento Diário'!AA1764</f>
        <v>0.1585</v>
      </c>
    </row>
    <row r="1762" spans="2:6" x14ac:dyDescent="0.25">
      <c r="B1762" s="3">
        <f>'[1]Acompanhamento Diário'!A1765</f>
        <v>42940</v>
      </c>
      <c r="C1762" s="4">
        <f>'[1]Acompanhamento Diário'!B1765</f>
        <v>0.39479999999999998</v>
      </c>
      <c r="D1762" s="4">
        <f>'[1]Acompanhamento Diário'!T1765</f>
        <v>0.75780000000000003</v>
      </c>
      <c r="E1762" s="4">
        <f>'[1]Acompanhamento Diário'!AE1765</f>
        <v>0.60799999999999998</v>
      </c>
      <c r="F1762" s="4">
        <f>'[1]Acompanhamento Diário'!AA1765</f>
        <v>0.1578</v>
      </c>
    </row>
    <row r="1763" spans="2:6" x14ac:dyDescent="0.25">
      <c r="B1763" s="3">
        <f>'[1]Acompanhamento Diário'!A1766</f>
        <v>42941</v>
      </c>
      <c r="C1763" s="4">
        <f>'[1]Acompanhamento Diário'!B1766</f>
        <v>0.39269999999999999</v>
      </c>
      <c r="D1763" s="4">
        <f>'[1]Acompanhamento Diário'!T1766</f>
        <v>0.74829999999999997</v>
      </c>
      <c r="E1763" s="4">
        <f>'[1]Acompanhamento Diário'!AE1766</f>
        <v>0.60619999999999996</v>
      </c>
      <c r="F1763" s="4">
        <f>'[1]Acompanhamento Diário'!AA1766</f>
        <v>0.157</v>
      </c>
    </row>
    <row r="1764" spans="2:6" x14ac:dyDescent="0.25">
      <c r="B1764" s="3">
        <f>'[1]Acompanhamento Diário'!A1767</f>
        <v>42942</v>
      </c>
      <c r="C1764" s="4">
        <f>'[1]Acompanhamento Diário'!B1767</f>
        <v>0.39019999999999999</v>
      </c>
      <c r="D1764" s="4">
        <f>'[1]Acompanhamento Diário'!T1767</f>
        <v>0.73839999999999995</v>
      </c>
      <c r="E1764" s="4">
        <f>'[1]Acompanhamento Diário'!AE1767</f>
        <v>0.6038</v>
      </c>
      <c r="F1764" s="4">
        <f>'[1]Acompanhamento Diário'!AA1767</f>
        <v>0.15629999999999999</v>
      </c>
    </row>
    <row r="1765" spans="2:6" x14ac:dyDescent="0.25">
      <c r="B1765" s="3">
        <f>'[1]Acompanhamento Diário'!A1768</f>
        <v>42943</v>
      </c>
      <c r="C1765" s="4">
        <f>'[1]Acompanhamento Diário'!B1768</f>
        <v>0.38900000000000001</v>
      </c>
      <c r="D1765" s="4">
        <f>'[1]Acompanhamento Diário'!T1768</f>
        <v>0.72809999999999997</v>
      </c>
      <c r="E1765" s="4">
        <f>'[1]Acompanhamento Diário'!AE1768</f>
        <v>0.60040000000000004</v>
      </c>
      <c r="F1765" s="4">
        <f>'[1]Acompanhamento Diário'!AA1768</f>
        <v>0.15559999999999999</v>
      </c>
    </row>
    <row r="1766" spans="2:6" x14ac:dyDescent="0.25">
      <c r="B1766" s="3">
        <f>'[1]Acompanhamento Diário'!A1769</f>
        <v>42944</v>
      </c>
      <c r="C1766" s="4">
        <f>'[1]Acompanhamento Diário'!B1769</f>
        <v>0.3856</v>
      </c>
      <c r="D1766" s="4">
        <f>'[1]Acompanhamento Diário'!T1769</f>
        <v>0.71760000000000002</v>
      </c>
      <c r="E1766" s="4">
        <f>'[1]Acompanhamento Diário'!AE1769</f>
        <v>0.59799999999999998</v>
      </c>
      <c r="F1766" s="4">
        <f>'[1]Acompanhamento Diário'!AA1769</f>
        <v>0.1547</v>
      </c>
    </row>
    <row r="1767" spans="2:6" x14ac:dyDescent="0.25">
      <c r="B1767" s="3">
        <f>'[1]Acompanhamento Diário'!A1770</f>
        <v>42945</v>
      </c>
      <c r="C1767" s="4">
        <f>'[1]Acompanhamento Diário'!B1770</f>
        <v>0.38469999999999999</v>
      </c>
      <c r="D1767" s="4">
        <f>'[1]Acompanhamento Diário'!T1770</f>
        <v>0.71230000000000004</v>
      </c>
      <c r="E1767" s="4">
        <f>'[1]Acompanhamento Diário'!AE1770</f>
        <v>0.59619999999999995</v>
      </c>
      <c r="F1767" s="4">
        <f>'[1]Acompanhamento Diário'!AA1770</f>
        <v>0.154</v>
      </c>
    </row>
    <row r="1768" spans="2:6" x14ac:dyDescent="0.25">
      <c r="B1768" s="3">
        <f>'[1]Acompanhamento Diário'!A1771</f>
        <v>42946</v>
      </c>
      <c r="C1768" s="4">
        <f>'[1]Acompanhamento Diário'!B1771</f>
        <v>0.38380000000000003</v>
      </c>
      <c r="D1768" s="4">
        <f>'[1]Acompanhamento Diário'!T1771</f>
        <v>0.71069999999999989</v>
      </c>
      <c r="E1768" s="4">
        <f>'[1]Acompanhamento Diário'!AE1771</f>
        <v>0.59420000000000006</v>
      </c>
      <c r="F1768" s="4">
        <f>'[1]Acompanhamento Diário'!AA1771</f>
        <v>0.15329999999999999</v>
      </c>
    </row>
    <row r="1769" spans="2:6" x14ac:dyDescent="0.25">
      <c r="B1769" s="3">
        <f>'[1]Acompanhamento Diário'!A1772</f>
        <v>42947</v>
      </c>
      <c r="C1769" s="4">
        <f>'[1]Acompanhamento Diário'!B1772</f>
        <v>0.38170000000000004</v>
      </c>
      <c r="D1769" s="4">
        <f>'[1]Acompanhamento Diário'!T1772</f>
        <v>0.70200000000000007</v>
      </c>
      <c r="E1769" s="4">
        <f>'[1]Acompanhamento Diário'!AE1772</f>
        <v>0.59229999999999994</v>
      </c>
      <c r="F1769" s="4">
        <f>'[1]Acompanhamento Diário'!AA1772</f>
        <v>0.1527</v>
      </c>
    </row>
    <row r="1770" spans="2:6" x14ac:dyDescent="0.25">
      <c r="B1770" s="3">
        <f>'[1]Acompanhamento Diário'!A1773</f>
        <v>42948</v>
      </c>
      <c r="C1770" s="4">
        <f>'[1]Acompanhamento Diário'!B1773</f>
        <v>0.37920000000000004</v>
      </c>
      <c r="D1770" s="4">
        <f>'[1]Acompanhamento Diário'!T1773</f>
        <v>0.69340000000000002</v>
      </c>
      <c r="E1770" s="4">
        <f>'[1]Acompanhamento Diário'!AE1773</f>
        <v>0.59050000000000002</v>
      </c>
      <c r="F1770" s="4">
        <f>'[1]Acompanhamento Diário'!AA1773</f>
        <v>0.15179999999999999</v>
      </c>
    </row>
    <row r="1771" spans="2:6" x14ac:dyDescent="0.25">
      <c r="B1771" s="3">
        <f>'[1]Acompanhamento Diário'!A1774</f>
        <v>42949</v>
      </c>
      <c r="C1771" s="4">
        <f>'[1]Acompanhamento Diário'!B1774</f>
        <v>0.37680000000000002</v>
      </c>
      <c r="D1771" s="4">
        <f>'[1]Acompanhamento Diário'!T1774</f>
        <v>0.68510000000000004</v>
      </c>
      <c r="E1771" s="4">
        <f>'[1]Acompanhamento Diário'!AE1774</f>
        <v>0.58899999999999997</v>
      </c>
      <c r="F1771" s="4">
        <f>'[1]Acompanhamento Diário'!AA1774</f>
        <v>0.151</v>
      </c>
    </row>
    <row r="1772" spans="2:6" x14ac:dyDescent="0.25">
      <c r="B1772" s="3">
        <f>'[1]Acompanhamento Diário'!A1775</f>
        <v>42950</v>
      </c>
      <c r="C1772" s="4">
        <f>'[1]Acompanhamento Diário'!B1775</f>
        <v>0.37439999999999996</v>
      </c>
      <c r="D1772" s="4">
        <f>'[1]Acompanhamento Diário'!T1775</f>
        <v>0.67779999999999996</v>
      </c>
      <c r="E1772" s="4">
        <f>'[1]Acompanhamento Diário'!AE1775</f>
        <v>0.58729999999999993</v>
      </c>
      <c r="F1772" s="4">
        <f>'[1]Acompanhamento Diário'!AA1775</f>
        <v>0.15029999999999999</v>
      </c>
    </row>
    <row r="1773" spans="2:6" x14ac:dyDescent="0.25">
      <c r="B1773" s="3">
        <f>'[1]Acompanhamento Diário'!A1776</f>
        <v>42951</v>
      </c>
      <c r="C1773" s="4">
        <f>'[1]Acompanhamento Diário'!B1776</f>
        <v>0.37209999999999999</v>
      </c>
      <c r="D1773" s="4">
        <f>'[1]Acompanhamento Diário'!T1776</f>
        <v>0.67010000000000003</v>
      </c>
      <c r="E1773" s="4">
        <f>'[1]Acompanhamento Diário'!AE1776</f>
        <v>0.58509999999999995</v>
      </c>
      <c r="F1773" s="4">
        <f>'[1]Acompanhamento Diário'!AA1776</f>
        <v>0.14960000000000001</v>
      </c>
    </row>
    <row r="1774" spans="2:6" x14ac:dyDescent="0.25">
      <c r="B1774" s="3">
        <f>'[1]Acompanhamento Diário'!A1777</f>
        <v>42952</v>
      </c>
      <c r="C1774" s="4">
        <f>'[1]Acompanhamento Diário'!B1777</f>
        <v>0.371</v>
      </c>
      <c r="D1774" s="4">
        <f>'[1]Acompanhamento Diário'!T1777</f>
        <v>0.66549999999999998</v>
      </c>
      <c r="E1774" s="4">
        <f>'[1]Acompanhamento Diário'!AE1777</f>
        <v>0.58289999999999997</v>
      </c>
      <c r="F1774" s="4">
        <f>'[1]Acompanhamento Diário'!AA1777</f>
        <v>0.1487</v>
      </c>
    </row>
    <row r="1775" spans="2:6" x14ac:dyDescent="0.25">
      <c r="B1775" s="3">
        <f>'[1]Acompanhamento Diário'!A1778</f>
        <v>42953</v>
      </c>
      <c r="C1775" s="4">
        <f>'[1]Acompanhamento Diário'!B1778</f>
        <v>0.37040000000000001</v>
      </c>
      <c r="D1775" s="4">
        <f>'[1]Acompanhamento Diário'!T1778</f>
        <v>0.66599999999999993</v>
      </c>
      <c r="E1775" s="4">
        <f>'[1]Acompanhamento Diário'!AE1778</f>
        <v>0.58099999999999996</v>
      </c>
      <c r="F1775" s="4">
        <f>'[1]Acompanhamento Diário'!AA1778</f>
        <v>0.14779999999999999</v>
      </c>
    </row>
    <row r="1776" spans="2:6" x14ac:dyDescent="0.25">
      <c r="B1776" s="3">
        <f>'[1]Acompanhamento Diário'!A1779</f>
        <v>42954</v>
      </c>
      <c r="C1776" s="4">
        <f>'[1]Acompanhamento Diário'!B1779</f>
        <v>0.36799999999999999</v>
      </c>
      <c r="D1776" s="4">
        <f>'[1]Acompanhamento Diário'!T1779</f>
        <v>0.65949999999999998</v>
      </c>
      <c r="E1776" s="4">
        <f>'[1]Acompanhamento Diário'!AE1779</f>
        <v>0.5796</v>
      </c>
      <c r="F1776" s="4">
        <f>'[1]Acompanhamento Diário'!AA1779</f>
        <v>0.14679999999999999</v>
      </c>
    </row>
    <row r="1777" spans="2:6" x14ac:dyDescent="0.25">
      <c r="B1777" s="3">
        <f>'[1]Acompanhamento Diário'!A1780</f>
        <v>42955</v>
      </c>
      <c r="C1777" s="4">
        <f>'[1]Acompanhamento Diário'!B1780</f>
        <v>0.3654</v>
      </c>
      <c r="D1777" s="4">
        <f>'[1]Acompanhamento Diário'!T1780</f>
        <v>0.65170000000000006</v>
      </c>
      <c r="E1777" s="4">
        <f>'[1]Acompanhamento Diário'!AE1780</f>
        <v>0.57799999999999996</v>
      </c>
      <c r="F1777" s="4">
        <f>'[1]Acompanhamento Diário'!AA1780</f>
        <v>0.14610000000000001</v>
      </c>
    </row>
    <row r="1778" spans="2:6" x14ac:dyDescent="0.25">
      <c r="B1778" s="3">
        <f>'[1]Acompanhamento Diário'!A1781</f>
        <v>42956</v>
      </c>
      <c r="C1778" s="4">
        <f>'[1]Acompanhamento Diário'!B1781</f>
        <v>0.36270000000000002</v>
      </c>
      <c r="D1778" s="4">
        <f>'[1]Acompanhamento Diário'!T1781</f>
        <v>0.64340000000000008</v>
      </c>
      <c r="E1778" s="4">
        <f>'[1]Acompanhamento Diário'!AE1781</f>
        <v>0.57420000000000004</v>
      </c>
      <c r="F1778" s="4">
        <f>'[1]Acompanhamento Diário'!AA1781</f>
        <v>0.1449</v>
      </c>
    </row>
    <row r="1779" spans="2:6" x14ac:dyDescent="0.25">
      <c r="B1779" s="3">
        <f>'[1]Acompanhamento Diário'!A1782</f>
        <v>42957</v>
      </c>
      <c r="C1779" s="4">
        <f>'[1]Acompanhamento Diário'!B1782</f>
        <v>0.3599</v>
      </c>
      <c r="D1779" s="4">
        <f>'[1]Acompanhamento Diário'!T1782</f>
        <v>0.63369999999999993</v>
      </c>
      <c r="E1779" s="4">
        <f>'[1]Acompanhamento Diário'!AE1782</f>
        <v>0.57200000000000006</v>
      </c>
      <c r="F1779" s="4">
        <f>'[1]Acompanhamento Diário'!AA1782</f>
        <v>0.14410000000000001</v>
      </c>
    </row>
    <row r="1780" spans="2:6" x14ac:dyDescent="0.25">
      <c r="B1780" s="3">
        <f>'[1]Acompanhamento Diário'!A1783</f>
        <v>42958</v>
      </c>
      <c r="C1780" s="4">
        <f>'[1]Acompanhamento Diário'!B1783</f>
        <v>0.35729999999999995</v>
      </c>
      <c r="D1780" s="4">
        <f>'[1]Acompanhamento Diário'!T1783</f>
        <v>0.62460000000000004</v>
      </c>
      <c r="E1780" s="4">
        <f>'[1]Acompanhamento Diário'!AE1783</f>
        <v>0.56969999999999998</v>
      </c>
      <c r="F1780" s="4">
        <f>'[1]Acompanhamento Diário'!AA1783</f>
        <v>0.1434</v>
      </c>
    </row>
    <row r="1781" spans="2:6" x14ac:dyDescent="0.25">
      <c r="B1781" s="3">
        <f>'[1]Acompanhamento Diário'!A1784</f>
        <v>42959</v>
      </c>
      <c r="C1781" s="4">
        <f>'[1]Acompanhamento Diário'!B1784</f>
        <v>0.35649999999999998</v>
      </c>
      <c r="D1781" s="4">
        <f>'[1]Acompanhamento Diário'!T1784</f>
        <v>0.61909999999999998</v>
      </c>
      <c r="E1781" s="4">
        <f>'[1]Acompanhamento Diário'!AE1784</f>
        <v>0.56779999999999997</v>
      </c>
      <c r="F1781" s="4">
        <f>'[1]Acompanhamento Diário'!AA1784</f>
        <v>0.1426</v>
      </c>
    </row>
    <row r="1782" spans="2:6" x14ac:dyDescent="0.25">
      <c r="B1782" s="3">
        <f>'[1]Acompanhamento Diário'!A1785</f>
        <v>42960</v>
      </c>
      <c r="C1782" s="4">
        <f>'[1]Acompanhamento Diário'!B1785</f>
        <v>0.35549999999999998</v>
      </c>
      <c r="D1782" s="4">
        <f>'[1]Acompanhamento Diário'!T1785</f>
        <v>0.62360000000000004</v>
      </c>
      <c r="E1782" s="4">
        <f>'[1]Acompanhamento Diário'!AE1785</f>
        <v>0.56600000000000006</v>
      </c>
      <c r="F1782" s="4">
        <f>'[1]Acompanhamento Diário'!AA1785</f>
        <v>0.14180000000000001</v>
      </c>
    </row>
    <row r="1783" spans="2:6" x14ac:dyDescent="0.25">
      <c r="B1783" s="3">
        <f>'[1]Acompanhamento Diário'!A1786</f>
        <v>42961</v>
      </c>
      <c r="C1783" s="4">
        <f>'[1]Acompanhamento Diário'!B1786</f>
        <v>0.35320000000000001</v>
      </c>
      <c r="D1783" s="4">
        <f>'[1]Acompanhamento Diário'!T1786</f>
        <v>0.62219999999999998</v>
      </c>
      <c r="E1783" s="4">
        <f>'[1]Acompanhamento Diário'!AE1786</f>
        <v>0.56330000000000002</v>
      </c>
      <c r="F1783" s="4">
        <f>'[1]Acompanhamento Diário'!AA1786</f>
        <v>0.1406</v>
      </c>
    </row>
    <row r="1784" spans="2:6" x14ac:dyDescent="0.25">
      <c r="B1784" s="3">
        <f>'[1]Acompanhamento Diário'!A1787</f>
        <v>42962</v>
      </c>
      <c r="C1784" s="4">
        <f>'[1]Acompanhamento Diário'!B1787</f>
        <v>0.3513</v>
      </c>
      <c r="D1784" s="4">
        <f>'[1]Acompanhamento Diário'!T1787</f>
        <v>0.61740000000000006</v>
      </c>
      <c r="E1784" s="4">
        <f>'[1]Acompanhamento Diário'!AE1787</f>
        <v>0.56189999999999996</v>
      </c>
      <c r="F1784" s="4">
        <f>'[1]Acompanhamento Diário'!AA1787</f>
        <v>0.13949999999999999</v>
      </c>
    </row>
    <row r="1785" spans="2:6" x14ac:dyDescent="0.25">
      <c r="B1785" s="3">
        <f>'[1]Acompanhamento Diário'!A1788</f>
        <v>42963</v>
      </c>
      <c r="C1785" s="4">
        <f>'[1]Acompanhamento Diário'!B1788</f>
        <v>0.34889999999999999</v>
      </c>
      <c r="D1785" s="4">
        <f>'[1]Acompanhamento Diário'!T1788</f>
        <v>0.61030000000000006</v>
      </c>
      <c r="E1785" s="4">
        <f>'[1]Acompanhamento Diário'!AE1788</f>
        <v>0.55920000000000003</v>
      </c>
      <c r="F1785" s="4">
        <f>'[1]Acompanhamento Diário'!AA1788</f>
        <v>0.1386</v>
      </c>
    </row>
    <row r="1786" spans="2:6" x14ac:dyDescent="0.25">
      <c r="B1786" s="3">
        <f>'[1]Acompanhamento Diário'!A1789</f>
        <v>42964</v>
      </c>
      <c r="C1786" s="4">
        <f>'[1]Acompanhamento Diário'!B1789</f>
        <v>0.34649999999999997</v>
      </c>
      <c r="D1786" s="4">
        <f>'[1]Acompanhamento Diário'!T1789</f>
        <v>0.60209999999999997</v>
      </c>
      <c r="E1786" s="4">
        <f>'[1]Acompanhamento Diário'!AE1789</f>
        <v>0.55659999999999998</v>
      </c>
      <c r="F1786" s="4">
        <f>'[1]Acompanhamento Diário'!AA1789</f>
        <v>0.1376</v>
      </c>
    </row>
    <row r="1787" spans="2:6" x14ac:dyDescent="0.25">
      <c r="B1787" s="3">
        <f>'[1]Acompanhamento Diário'!A1790</f>
        <v>42965</v>
      </c>
      <c r="C1787" s="4">
        <f>'[1]Acompanhamento Diário'!B1790</f>
        <v>0.34399999999999997</v>
      </c>
      <c r="D1787" s="4">
        <f>'[1]Acompanhamento Diário'!T1790</f>
        <v>0.59439999999999993</v>
      </c>
      <c r="E1787" s="4">
        <f>'[1]Acompanhamento Diário'!AE1790</f>
        <v>0.5534</v>
      </c>
      <c r="F1787" s="4">
        <f>'[1]Acompanhamento Diário'!AA1790</f>
        <v>0.1368</v>
      </c>
    </row>
    <row r="1788" spans="2:6" x14ac:dyDescent="0.25">
      <c r="B1788" s="3">
        <f>'[1]Acompanhamento Diário'!A1791</f>
        <v>42966</v>
      </c>
      <c r="C1788" s="4">
        <f>'[1]Acompanhamento Diário'!B1791</f>
        <v>0.34340000000000004</v>
      </c>
      <c r="D1788" s="4">
        <f>'[1]Acompanhamento Diário'!T1791</f>
        <v>0.59109999999999996</v>
      </c>
      <c r="E1788" s="4">
        <f>'[1]Acompanhamento Diário'!AE1791</f>
        <v>0.55120000000000002</v>
      </c>
      <c r="F1788" s="4">
        <f>'[1]Acompanhamento Diário'!AA1791</f>
        <v>0.1361</v>
      </c>
    </row>
    <row r="1789" spans="2:6" x14ac:dyDescent="0.25">
      <c r="B1789" s="3">
        <f>'[1]Acompanhamento Diário'!A1792</f>
        <v>42967</v>
      </c>
      <c r="C1789" s="4">
        <f>'[1]Acompanhamento Diário'!B1792</f>
        <v>0.34310000000000002</v>
      </c>
      <c r="D1789" s="4">
        <f>'[1]Acompanhamento Diário'!T1792</f>
        <v>0.60209999999999997</v>
      </c>
      <c r="E1789" s="4">
        <f>'[1]Acompanhamento Diário'!AE1792</f>
        <v>0.54849999999999999</v>
      </c>
      <c r="F1789" s="4">
        <f>'[1]Acompanhamento Diário'!AA1792</f>
        <v>0.13539999999999999</v>
      </c>
    </row>
    <row r="1790" spans="2:6" x14ac:dyDescent="0.25">
      <c r="B1790" s="3">
        <f>'[1]Acompanhamento Diário'!A1793</f>
        <v>42968</v>
      </c>
      <c r="C1790" s="4">
        <f>'[1]Acompanhamento Diário'!B1793</f>
        <v>0.3422</v>
      </c>
      <c r="D1790" s="4">
        <f>'[1]Acompanhamento Diário'!T1793</f>
        <v>0.60650000000000004</v>
      </c>
      <c r="E1790" s="4">
        <f>'[1]Acompanhamento Diário'!AE1793</f>
        <v>0.54510000000000003</v>
      </c>
      <c r="F1790" s="4">
        <f>'[1]Acompanhamento Diário'!AA1793</f>
        <v>0.13470000000000001</v>
      </c>
    </row>
    <row r="1791" spans="2:6" x14ac:dyDescent="0.25">
      <c r="B1791" s="3">
        <f>'[1]Acompanhamento Diário'!A1794</f>
        <v>42969</v>
      </c>
      <c r="C1791" s="4">
        <f>'[1]Acompanhamento Diário'!B1794</f>
        <v>0.34139999999999998</v>
      </c>
      <c r="D1791" s="4">
        <f>'[1]Acompanhamento Diário'!T1794</f>
        <v>0.60549999999999993</v>
      </c>
      <c r="E1791" s="4">
        <f>'[1]Acompanhamento Diário'!AE1794</f>
        <v>0.54270000000000007</v>
      </c>
      <c r="F1791" s="4">
        <f>'[1]Acompanhamento Diário'!AA1794</f>
        <v>0.13369999999999999</v>
      </c>
    </row>
    <row r="1792" spans="2:6" x14ac:dyDescent="0.25">
      <c r="B1792" s="3">
        <f>'[1]Acompanhamento Diário'!A1795</f>
        <v>42970</v>
      </c>
      <c r="C1792" s="4">
        <f>'[1]Acompanhamento Diário'!B1795</f>
        <v>0.34029999999999999</v>
      </c>
      <c r="D1792" s="4">
        <f>'[1]Acompanhamento Diário'!T1795</f>
        <v>0.60309999999999997</v>
      </c>
      <c r="E1792" s="4">
        <f>'[1]Acompanhamento Diário'!AE1795</f>
        <v>0.54010000000000002</v>
      </c>
      <c r="F1792" s="4">
        <f>'[1]Acompanhamento Diário'!AA1795</f>
        <v>0.13239999999999999</v>
      </c>
    </row>
    <row r="1793" spans="2:6" x14ac:dyDescent="0.25">
      <c r="B1793" s="3">
        <f>'[1]Acompanhamento Diário'!A1796</f>
        <v>42971</v>
      </c>
      <c r="C1793" s="4">
        <f>'[1]Acompanhamento Diário'!B1796</f>
        <v>0.33899999999999997</v>
      </c>
      <c r="D1793" s="4">
        <f>'[1]Acompanhamento Diário'!T1796</f>
        <v>0.59950000000000003</v>
      </c>
      <c r="E1793" s="4">
        <f>'[1]Acompanhamento Diário'!AE1796</f>
        <v>0.53790000000000004</v>
      </c>
      <c r="F1793" s="4">
        <f>'[1]Acompanhamento Diário'!AA1796</f>
        <v>0.13150000000000001</v>
      </c>
    </row>
    <row r="1794" spans="2:6" x14ac:dyDescent="0.25">
      <c r="B1794" s="3">
        <f>'[1]Acompanhamento Diário'!A1797</f>
        <v>42972</v>
      </c>
      <c r="C1794" s="4">
        <f>'[1]Acompanhamento Diário'!B1797</f>
        <v>0.33729999999999999</v>
      </c>
      <c r="D1794" s="4">
        <f>'[1]Acompanhamento Diário'!T1797</f>
        <v>0.59619999999999995</v>
      </c>
      <c r="E1794" s="4">
        <f>'[1]Acompanhamento Diário'!AE1797</f>
        <v>0.53539999999999999</v>
      </c>
      <c r="F1794" s="4">
        <f>'[1]Acompanhamento Diário'!AA1797</f>
        <v>0.13059999999999999</v>
      </c>
    </row>
    <row r="1795" spans="2:6" x14ac:dyDescent="0.25">
      <c r="B1795" s="3">
        <f>'[1]Acompanhamento Diário'!A1798</f>
        <v>42973</v>
      </c>
      <c r="C1795" s="4">
        <f>'[1]Acompanhamento Diário'!B1798</f>
        <v>0.33640000000000003</v>
      </c>
      <c r="D1795" s="4">
        <f>'[1]Acompanhamento Diário'!T1798</f>
        <v>0.59389999999999998</v>
      </c>
      <c r="E1795" s="4">
        <f>'[1]Acompanhamento Diário'!AE1798</f>
        <v>0.53270000000000006</v>
      </c>
      <c r="F1795" s="4">
        <f>'[1]Acompanhamento Diário'!AA1798</f>
        <v>0.12960000000000002</v>
      </c>
    </row>
    <row r="1796" spans="2:6" x14ac:dyDescent="0.25">
      <c r="B1796" s="3">
        <f>'[1]Acompanhamento Diário'!A1799</f>
        <v>42974</v>
      </c>
      <c r="C1796" s="4">
        <f>'[1]Acompanhamento Diário'!B1799</f>
        <v>0.33520000000000005</v>
      </c>
      <c r="D1796" s="4">
        <f>'[1]Acompanhamento Diário'!T1799</f>
        <v>0.59609999999999996</v>
      </c>
      <c r="E1796" s="4">
        <f>'[1]Acompanhamento Diário'!AE1799</f>
        <v>0.5302</v>
      </c>
      <c r="F1796" s="4">
        <f>'[1]Acompanhamento Diário'!AA1799</f>
        <v>0.12859999999999999</v>
      </c>
    </row>
    <row r="1797" spans="2:6" x14ac:dyDescent="0.25">
      <c r="B1797" s="3">
        <f>'[1]Acompanhamento Diário'!A1800</f>
        <v>42975</v>
      </c>
      <c r="C1797" s="4">
        <f>'[1]Acompanhamento Diário'!B1800</f>
        <v>0.33279999999999998</v>
      </c>
      <c r="D1797" s="4">
        <f>'[1]Acompanhamento Diário'!T1800</f>
        <v>0.59040000000000004</v>
      </c>
      <c r="E1797" s="4">
        <f>'[1]Acompanhamento Diário'!AE1800</f>
        <v>0.52739999999999998</v>
      </c>
      <c r="F1797" s="4">
        <f>'[1]Acompanhamento Diário'!AA1800</f>
        <v>0.12770000000000001</v>
      </c>
    </row>
    <row r="1798" spans="2:6" x14ac:dyDescent="0.25">
      <c r="B1798" s="3">
        <f>'[1]Acompanhamento Diário'!A1801</f>
        <v>42976</v>
      </c>
      <c r="C1798" s="4">
        <f>'[1]Acompanhamento Diário'!B1801</f>
        <v>0.33039999999999997</v>
      </c>
      <c r="D1798" s="4">
        <f>'[1]Acompanhamento Diário'!T1801</f>
        <v>0.58340000000000003</v>
      </c>
      <c r="E1798" s="4">
        <f>'[1]Acompanhamento Diário'!AE1801</f>
        <v>0.52349999999999997</v>
      </c>
      <c r="F1798" s="4">
        <f>'[1]Acompanhamento Diário'!AA1801</f>
        <v>0.1268</v>
      </c>
    </row>
    <row r="1799" spans="2:6" x14ac:dyDescent="0.25">
      <c r="B1799" s="3">
        <f>'[1]Acompanhamento Diário'!A1802</f>
        <v>42977</v>
      </c>
      <c r="C1799" s="4">
        <f>'[1]Acompanhamento Diário'!B1802</f>
        <v>0.32770000000000005</v>
      </c>
      <c r="D1799" s="4">
        <f>'[1]Acompanhamento Diário'!T1802</f>
        <v>0.57569999999999999</v>
      </c>
      <c r="E1799" s="4">
        <f>'[1]Acompanhamento Diário'!AE1802</f>
        <v>0.51900000000000002</v>
      </c>
      <c r="F1799" s="4">
        <f>'[1]Acompanhamento Diário'!AA1802</f>
        <v>0.12539999999999998</v>
      </c>
    </row>
    <row r="1800" spans="2:6" x14ac:dyDescent="0.25">
      <c r="B1800" s="3">
        <f>'[1]Acompanhamento Diário'!A1803</f>
        <v>42978</v>
      </c>
      <c r="C1800" s="4">
        <f>'[1]Acompanhamento Diário'!B1803</f>
        <v>0.32530000000000003</v>
      </c>
      <c r="D1800" s="4">
        <f>'[1]Acompanhamento Diário'!T1803</f>
        <v>0.56669999999999998</v>
      </c>
      <c r="E1800" s="4">
        <f>'[1]Acompanhamento Diário'!AE1803</f>
        <v>0.51479999999999992</v>
      </c>
      <c r="F1800" s="4">
        <f>'[1]Acompanhamento Diário'!AA1803</f>
        <v>0.12470000000000001</v>
      </c>
    </row>
    <row r="1801" spans="2:6" x14ac:dyDescent="0.25">
      <c r="B1801" s="3">
        <f>'[1]Acompanhamento Diário'!A1804</f>
        <v>42979</v>
      </c>
      <c r="C1801" s="4">
        <f>'[1]Acompanhamento Diário'!B1804</f>
        <v>0.32299999999999995</v>
      </c>
      <c r="D1801" s="4">
        <f>'[1]Acompanhamento Diário'!T1804</f>
        <v>0.55880000000000007</v>
      </c>
      <c r="E1801" s="4">
        <f>'[1]Acompanhamento Diário'!AE1804</f>
        <v>0.50929999999999997</v>
      </c>
      <c r="F1801" s="4">
        <f>'[1]Acompanhamento Diário'!AA1804</f>
        <v>0.12330000000000001</v>
      </c>
    </row>
    <row r="1802" spans="2:6" x14ac:dyDescent="0.25">
      <c r="B1802" s="3">
        <f>'[1]Acompanhamento Diário'!A1805</f>
        <v>42980</v>
      </c>
      <c r="C1802" s="4">
        <f>'[1]Acompanhamento Diário'!B1805</f>
        <v>0.32140000000000002</v>
      </c>
      <c r="D1802" s="4">
        <f>'[1]Acompanhamento Diário'!T1805</f>
        <v>0.55380000000000007</v>
      </c>
      <c r="E1802" s="4">
        <f>'[1]Acompanhamento Diário'!AE1805</f>
        <v>0.50649999999999995</v>
      </c>
      <c r="F1802" s="4">
        <f>'[1]Acompanhamento Diário'!AA1805</f>
        <v>0.1222</v>
      </c>
    </row>
    <row r="1803" spans="2:6" x14ac:dyDescent="0.25">
      <c r="B1803" s="3">
        <f>'[1]Acompanhamento Diário'!A1806</f>
        <v>42981</v>
      </c>
      <c r="C1803" s="4">
        <f>'[1]Acompanhamento Diário'!B1806</f>
        <v>0.3201</v>
      </c>
      <c r="D1803" s="4">
        <f>'[1]Acompanhamento Diário'!T1806</f>
        <v>0.55289999999999995</v>
      </c>
      <c r="E1803" s="4">
        <f>'[1]Acompanhamento Diário'!AE1806</f>
        <v>0.50439999999999996</v>
      </c>
      <c r="F1803" s="4">
        <f>'[1]Acompanhamento Diário'!AA1806</f>
        <v>0.12119999999999999</v>
      </c>
    </row>
    <row r="1804" spans="2:6" x14ac:dyDescent="0.25">
      <c r="B1804" s="3">
        <f>'[1]Acompanhamento Diário'!A1807</f>
        <v>42982</v>
      </c>
      <c r="C1804" s="4">
        <f>'[1]Acompanhamento Diário'!B1807</f>
        <v>0.31730000000000003</v>
      </c>
      <c r="D1804" s="4">
        <f>'[1]Acompanhamento Diário'!T1807</f>
        <v>0.54459999999999997</v>
      </c>
      <c r="E1804" s="4">
        <f>'[1]Acompanhamento Diário'!AE1807</f>
        <v>0.50190000000000001</v>
      </c>
      <c r="F1804" s="4">
        <f>'[1]Acompanhamento Diário'!AA1807</f>
        <v>0.12029999999999999</v>
      </c>
    </row>
    <row r="1805" spans="2:6" x14ac:dyDescent="0.25">
      <c r="B1805" s="3">
        <f>'[1]Acompanhamento Diário'!A1808</f>
        <v>42983</v>
      </c>
      <c r="C1805" s="4">
        <f>'[1]Acompanhamento Diário'!B1808</f>
        <v>0.3145</v>
      </c>
      <c r="D1805" s="4">
        <f>'[1]Acompanhamento Diário'!T1808</f>
        <v>0.53510000000000002</v>
      </c>
      <c r="E1805" s="4">
        <f>'[1]Acompanhamento Diário'!AE1808</f>
        <v>0.49670000000000003</v>
      </c>
      <c r="F1805" s="4">
        <f>'[1]Acompanhamento Diário'!AA1808</f>
        <v>0.11939999999999999</v>
      </c>
    </row>
    <row r="1806" spans="2:6" x14ac:dyDescent="0.25">
      <c r="B1806" s="3">
        <f>'[1]Acompanhamento Diário'!A1809</f>
        <v>42984</v>
      </c>
      <c r="C1806" s="4">
        <f>'[1]Acompanhamento Diário'!B1809</f>
        <v>0.31180000000000002</v>
      </c>
      <c r="D1806" s="4">
        <f>'[1]Acompanhamento Diário'!T1809</f>
        <v>0.52579999999999993</v>
      </c>
      <c r="E1806" s="4">
        <f>'[1]Acompanhamento Diário'!AE1809</f>
        <v>0.49060000000000004</v>
      </c>
      <c r="F1806" s="4">
        <f>'[1]Acompanhamento Diário'!AA1809</f>
        <v>0.11800000000000001</v>
      </c>
    </row>
    <row r="1807" spans="2:6" x14ac:dyDescent="0.25">
      <c r="B1807" s="3">
        <f>'[1]Acompanhamento Diário'!A1810</f>
        <v>42985</v>
      </c>
      <c r="C1807" s="4">
        <f>'[1]Acompanhamento Diário'!B1810</f>
        <v>0.30990000000000001</v>
      </c>
      <c r="D1807" s="4">
        <f>'[1]Acompanhamento Diário'!T1810</f>
        <v>0.52090000000000003</v>
      </c>
      <c r="E1807" s="4">
        <f>'[1]Acompanhamento Diário'!AE1810</f>
        <v>0.48749999999999999</v>
      </c>
      <c r="F1807" s="4">
        <f>'[1]Acompanhamento Diário'!AA1810</f>
        <v>0.1168</v>
      </c>
    </row>
    <row r="1808" spans="2:6" x14ac:dyDescent="0.25">
      <c r="B1808" s="3">
        <f>'[1]Acompanhamento Diário'!A1811</f>
        <v>42986</v>
      </c>
      <c r="C1808" s="4">
        <f>'[1]Acompanhamento Diário'!B1811</f>
        <v>0.3075</v>
      </c>
      <c r="D1808" s="4">
        <f>'[1]Acompanhamento Diário'!T1811</f>
        <v>0.51249999999999996</v>
      </c>
      <c r="E1808" s="4">
        <f>'[1]Acompanhamento Diário'!AE1811</f>
        <v>0.48350000000000004</v>
      </c>
      <c r="F1808" s="4">
        <f>'[1]Acompanhamento Diário'!AA1811</f>
        <v>0.1157</v>
      </c>
    </row>
    <row r="1809" spans="2:6" x14ac:dyDescent="0.25">
      <c r="B1809" s="3">
        <f>'[1]Acompanhamento Diário'!A1812</f>
        <v>42987</v>
      </c>
      <c r="C1809" s="4">
        <f>'[1]Acompanhamento Diário'!B1812</f>
        <v>0.30549999999999999</v>
      </c>
      <c r="D1809" s="4">
        <f>'[1]Acompanhamento Diário'!T1812</f>
        <v>0.50740000000000007</v>
      </c>
      <c r="E1809" s="4">
        <f>'[1]Acompanhamento Diário'!AE1812</f>
        <v>0.47979999999999995</v>
      </c>
      <c r="F1809" s="4">
        <f>'[1]Acompanhamento Diário'!AA1812</f>
        <v>0.11449999999999999</v>
      </c>
    </row>
    <row r="1810" spans="2:6" x14ac:dyDescent="0.25">
      <c r="B1810" s="3">
        <f>'[1]Acompanhamento Diário'!A1813</f>
        <v>42988</v>
      </c>
      <c r="C1810" s="4">
        <f>'[1]Acompanhamento Diário'!B1813</f>
        <v>0.30349999999999999</v>
      </c>
      <c r="D1810" s="4">
        <f>'[1]Acompanhamento Diário'!T1813</f>
        <v>0.50479999999999992</v>
      </c>
      <c r="E1810" s="4">
        <f>'[1]Acompanhamento Diário'!AE1813</f>
        <v>0.47759999999999997</v>
      </c>
      <c r="F1810" s="4">
        <f>'[1]Acompanhamento Diário'!AA1813</f>
        <v>0.11310000000000001</v>
      </c>
    </row>
    <row r="1811" spans="2:6" x14ac:dyDescent="0.25">
      <c r="B1811" s="3">
        <f>'[1]Acompanhamento Diário'!A1814</f>
        <v>42989</v>
      </c>
      <c r="C1811" s="4">
        <f>'[1]Acompanhamento Diário'!B1814</f>
        <v>0.30049999999999999</v>
      </c>
      <c r="D1811" s="4">
        <f>'[1]Acompanhamento Diário'!T1814</f>
        <v>0.49369999999999997</v>
      </c>
      <c r="E1811" s="4">
        <f>'[1]Acompanhamento Diário'!AE1814</f>
        <v>0.47299999999999998</v>
      </c>
      <c r="F1811" s="4">
        <f>'[1]Acompanhamento Diário'!AA1814</f>
        <v>0.1125</v>
      </c>
    </row>
    <row r="1812" spans="2:6" x14ac:dyDescent="0.25">
      <c r="B1812" s="3">
        <f>'[1]Acompanhamento Diário'!A1815</f>
        <v>42990</v>
      </c>
      <c r="C1812" s="4">
        <f>'[1]Acompanhamento Diário'!B1815</f>
        <v>0.29760000000000003</v>
      </c>
      <c r="D1812" s="4">
        <f>'[1]Acompanhamento Diário'!T1815</f>
        <v>0.48139999999999999</v>
      </c>
      <c r="E1812" s="4">
        <f>'[1]Acompanhamento Diário'!AE1815</f>
        <v>0.46590000000000004</v>
      </c>
      <c r="F1812" s="4">
        <f>'[1]Acompanhamento Diário'!AA1815</f>
        <v>0.1115</v>
      </c>
    </row>
    <row r="1813" spans="2:6" x14ac:dyDescent="0.25">
      <c r="B1813" s="3">
        <f>'[1]Acompanhamento Diário'!A1816</f>
        <v>42991</v>
      </c>
      <c r="C1813" s="4">
        <f>'[1]Acompanhamento Diário'!B1816</f>
        <v>0.29480000000000001</v>
      </c>
      <c r="D1813" s="4">
        <f>'[1]Acompanhamento Diário'!T1816</f>
        <v>0.46899999999999997</v>
      </c>
      <c r="E1813" s="4">
        <f>'[1]Acompanhamento Diário'!AE1816</f>
        <v>0.45840000000000003</v>
      </c>
      <c r="F1813" s="4">
        <f>'[1]Acompanhamento Diário'!AA1816</f>
        <v>0.1103</v>
      </c>
    </row>
    <row r="1814" spans="2:6" x14ac:dyDescent="0.25">
      <c r="B1814" s="3">
        <f>'[1]Acompanhamento Diário'!A1817</f>
        <v>42992</v>
      </c>
      <c r="C1814" s="4">
        <f>'[1]Acompanhamento Diário'!B1817</f>
        <v>0.29139999999999999</v>
      </c>
      <c r="D1814" s="4">
        <f>'[1]Acompanhamento Diário'!T1817</f>
        <v>0.45540000000000003</v>
      </c>
      <c r="E1814" s="4">
        <f>'[1]Acompanhamento Diário'!AE1817</f>
        <v>0.4511</v>
      </c>
      <c r="F1814" s="4">
        <f>'[1]Acompanhamento Diário'!AA1817</f>
        <v>0.1087</v>
      </c>
    </row>
    <row r="1815" spans="2:6" x14ac:dyDescent="0.25">
      <c r="B1815" s="3">
        <f>'[1]Acompanhamento Diário'!A1818</f>
        <v>42993</v>
      </c>
      <c r="C1815" s="4">
        <f>'[1]Acompanhamento Diário'!B1818</f>
        <v>0.2878</v>
      </c>
      <c r="D1815" s="4">
        <f>'[1]Acompanhamento Diário'!T1818</f>
        <v>0.44379999999999997</v>
      </c>
      <c r="E1815" s="4">
        <f>'[1]Acompanhamento Diário'!AE1818</f>
        <v>0.4425</v>
      </c>
      <c r="F1815" s="4">
        <f>'[1]Acompanhamento Diário'!AA1818</f>
        <v>0.10780000000000001</v>
      </c>
    </row>
    <row r="1816" spans="2:6" x14ac:dyDescent="0.25">
      <c r="B1816" s="3">
        <f>'[1]Acompanhamento Diário'!A1819</f>
        <v>42994</v>
      </c>
      <c r="C1816" s="4">
        <f>'[1]Acompanhamento Diário'!B1819</f>
        <v>0.28560000000000002</v>
      </c>
      <c r="D1816" s="4">
        <f>'[1]Acompanhamento Diário'!T1819</f>
        <v>0.43909999999999999</v>
      </c>
      <c r="E1816" s="4">
        <f>'[1]Acompanhamento Diário'!AE1819</f>
        <v>0.43509999999999999</v>
      </c>
      <c r="F1816" s="4">
        <f>'[1]Acompanhamento Diário'!AA1819</f>
        <v>0.107</v>
      </c>
    </row>
    <row r="1817" spans="2:6" x14ac:dyDescent="0.25">
      <c r="B1817" s="3">
        <f>'[1]Acompanhamento Diário'!A1820</f>
        <v>42995</v>
      </c>
      <c r="C1817" s="4">
        <f>'[1]Acompanhamento Diário'!B1820</f>
        <v>0.28360000000000002</v>
      </c>
      <c r="D1817" s="4">
        <f>'[1]Acompanhamento Diário'!T1820</f>
        <v>0.43819999999999998</v>
      </c>
      <c r="E1817" s="4">
        <f>'[1]Acompanhamento Diário'!AE1820</f>
        <v>0.43169999999999997</v>
      </c>
      <c r="F1817" s="4">
        <f>'[1]Acompanhamento Diário'!AA1820</f>
        <v>0.1062</v>
      </c>
    </row>
    <row r="1818" spans="2:6" x14ac:dyDescent="0.25">
      <c r="B1818" s="3">
        <f>'[1]Acompanhamento Diário'!A1821</f>
        <v>42996</v>
      </c>
      <c r="C1818" s="4">
        <f>'[1]Acompanhamento Diário'!B1821</f>
        <v>0.28039999999999998</v>
      </c>
      <c r="D1818" s="4">
        <f>'[1]Acompanhamento Diário'!T1821</f>
        <v>0.43030000000000002</v>
      </c>
      <c r="E1818" s="4">
        <f>'[1]Acompanhamento Diário'!AE1821</f>
        <v>0.42259999999999998</v>
      </c>
      <c r="F1818" s="4">
        <f>'[1]Acompanhamento Diário'!AA1821</f>
        <v>0.10539999999999999</v>
      </c>
    </row>
    <row r="1819" spans="2:6" x14ac:dyDescent="0.25">
      <c r="B1819" s="3">
        <f>'[1]Acompanhamento Diário'!A1822</f>
        <v>42997</v>
      </c>
      <c r="C1819" s="4">
        <f>'[1]Acompanhamento Diário'!B1822</f>
        <v>0.27750000000000002</v>
      </c>
      <c r="D1819" s="4">
        <f>'[1]Acompanhamento Diário'!T1822</f>
        <v>0.42280000000000001</v>
      </c>
      <c r="E1819" s="4">
        <f>'[1]Acompanhamento Diário'!AE1822</f>
        <v>0.41420000000000001</v>
      </c>
      <c r="F1819" s="4">
        <f>'[1]Acompanhamento Diário'!AA1822</f>
        <v>0.1045</v>
      </c>
    </row>
    <row r="1820" spans="2:6" x14ac:dyDescent="0.25">
      <c r="B1820" s="3">
        <f>'[1]Acompanhamento Diário'!A1823</f>
        <v>42998</v>
      </c>
      <c r="C1820" s="4">
        <f>'[1]Acompanhamento Diário'!B1823</f>
        <v>0.27410000000000001</v>
      </c>
      <c r="D1820" s="4">
        <f>'[1]Acompanhamento Diário'!T1823</f>
        <v>0.41560000000000002</v>
      </c>
      <c r="E1820" s="4">
        <f>'[1]Acompanhamento Diário'!AE1823</f>
        <v>0.40439999999999998</v>
      </c>
      <c r="F1820" s="4">
        <f>'[1]Acompanhamento Diário'!AA1823</f>
        <v>0.10340000000000001</v>
      </c>
    </row>
    <row r="1821" spans="2:6" x14ac:dyDescent="0.25">
      <c r="B1821" s="3">
        <f>'[1]Acompanhamento Diário'!A1824</f>
        <v>42999</v>
      </c>
      <c r="C1821" s="4">
        <f>'[1]Acompanhamento Diário'!B1824</f>
        <v>0.2707</v>
      </c>
      <c r="D1821" s="4">
        <f>'[1]Acompanhamento Diário'!T1824</f>
        <v>0.40670000000000001</v>
      </c>
      <c r="E1821" s="4">
        <f>'[1]Acompanhamento Diário'!AE1824</f>
        <v>0.39429999999999998</v>
      </c>
      <c r="F1821" s="4">
        <f>'[1]Acompanhamento Diário'!AA1824</f>
        <v>0.10249999999999999</v>
      </c>
    </row>
    <row r="1822" spans="2:6" x14ac:dyDescent="0.25">
      <c r="B1822" s="3">
        <f>'[1]Acompanhamento Diário'!A1825</f>
        <v>43000</v>
      </c>
      <c r="C1822" s="4">
        <f>'[1]Acompanhamento Diário'!B1825</f>
        <v>0.26690000000000003</v>
      </c>
      <c r="D1822" s="4">
        <f>'[1]Acompanhamento Diário'!T1825</f>
        <v>0.39800000000000002</v>
      </c>
      <c r="E1822" s="4">
        <f>'[1]Acompanhamento Diário'!AE1825</f>
        <v>0.38440000000000002</v>
      </c>
      <c r="F1822" s="4">
        <f>'[1]Acompanhamento Diário'!AA1825</f>
        <v>0.10100000000000001</v>
      </c>
    </row>
    <row r="1823" spans="2:6" x14ac:dyDescent="0.25">
      <c r="B1823" s="3">
        <f>'[1]Acompanhamento Diário'!A1826</f>
        <v>43001</v>
      </c>
      <c r="C1823" s="4">
        <f>'[1]Acompanhamento Diário'!B1826</f>
        <v>0.26400000000000001</v>
      </c>
      <c r="D1823" s="4">
        <f>'[1]Acompanhamento Diário'!T1826</f>
        <v>0.39329999999999998</v>
      </c>
      <c r="E1823" s="4">
        <f>'[1]Acompanhamento Diário'!AE1826</f>
        <v>0.37719999999999998</v>
      </c>
      <c r="F1823" s="4">
        <f>'[1]Acompanhamento Diário'!AA1826</f>
        <v>0.10009999999999999</v>
      </c>
    </row>
    <row r="1824" spans="2:6" x14ac:dyDescent="0.25">
      <c r="B1824" s="3">
        <f>'[1]Acompanhamento Diário'!A1827</f>
        <v>43002</v>
      </c>
      <c r="C1824" s="4">
        <f>'[1]Acompanhamento Diário'!B1827</f>
        <v>0.2621</v>
      </c>
      <c r="D1824" s="4">
        <f>'[1]Acompanhamento Diário'!T1827</f>
        <v>0.39019999999999999</v>
      </c>
      <c r="E1824" s="4">
        <f>'[1]Acompanhamento Diário'!AE1827</f>
        <v>0.37419999999999998</v>
      </c>
      <c r="F1824" s="4">
        <f>'[1]Acompanhamento Diário'!AA1827</f>
        <v>9.9099999999999994E-2</v>
      </c>
    </row>
    <row r="1825" spans="2:6" x14ac:dyDescent="0.25">
      <c r="B1825" s="3">
        <f>'[1]Acompanhamento Diário'!A1828</f>
        <v>43003</v>
      </c>
      <c r="C1825" s="4">
        <f>'[1]Acompanhamento Diário'!B1828</f>
        <v>0.25840000000000002</v>
      </c>
      <c r="D1825" s="4">
        <f>'[1]Acompanhamento Diário'!T1828</f>
        <v>0.38429999999999997</v>
      </c>
      <c r="E1825" s="4">
        <f>'[1]Acompanhamento Diário'!AE1828</f>
        <v>0.36720000000000003</v>
      </c>
      <c r="F1825" s="4">
        <f>'[1]Acompanhamento Diário'!AA1828</f>
        <v>9.8100000000000007E-2</v>
      </c>
    </row>
    <row r="1826" spans="2:6" x14ac:dyDescent="0.25">
      <c r="B1826" s="3">
        <f>'[1]Acompanhamento Diário'!A1829</f>
        <v>43004</v>
      </c>
      <c r="C1826" s="4">
        <f>'[1]Acompanhamento Diário'!B1829</f>
        <v>0.23329999999999998</v>
      </c>
      <c r="D1826" s="4">
        <f>'[1]Acompanhamento Diário'!T1829</f>
        <v>0.35770000000000002</v>
      </c>
      <c r="E1826" s="4">
        <f>'[1]Acompanhamento Diário'!AE1829</f>
        <v>0.3044</v>
      </c>
      <c r="F1826" s="4">
        <f>'[1]Acompanhamento Diário'!AA1829</f>
        <v>8.8599999999999998E-2</v>
      </c>
    </row>
    <row r="1827" spans="2:6" x14ac:dyDescent="0.25">
      <c r="B1827" s="3">
        <f>'[1]Acompanhamento Diário'!A1830</f>
        <v>43005</v>
      </c>
      <c r="C1827" s="4">
        <f>'[1]Acompanhamento Diário'!B1830</f>
        <v>0.25090000000000001</v>
      </c>
      <c r="D1827" s="4">
        <f>'[1]Acompanhamento Diário'!T1830</f>
        <v>0.37180000000000002</v>
      </c>
      <c r="E1827" s="4">
        <f>'[1]Acompanhamento Diário'!AE1830</f>
        <v>0.34720000000000001</v>
      </c>
      <c r="F1827" s="4">
        <f>'[1]Acompanhamento Diário'!AA1830</f>
        <v>9.5799999999999996E-2</v>
      </c>
    </row>
    <row r="1828" spans="2:6" x14ac:dyDescent="0.25">
      <c r="B1828" s="3">
        <f>'[1]Acompanhamento Diário'!A1831</f>
        <v>43006</v>
      </c>
      <c r="C1828" s="4">
        <f>'[1]Acompanhamento Diário'!B1831</f>
        <v>0.24739999999999998</v>
      </c>
      <c r="D1828" s="4">
        <f>'[1]Acompanhamento Diário'!T1831</f>
        <v>0.36579999999999996</v>
      </c>
      <c r="E1828" s="4">
        <f>'[1]Acompanhamento Diário'!AE1831</f>
        <v>0.33810000000000001</v>
      </c>
      <c r="F1828" s="4">
        <f>'[1]Acompanhamento Diário'!AA1831</f>
        <v>9.4800000000000009E-2</v>
      </c>
    </row>
    <row r="1829" spans="2:6" x14ac:dyDescent="0.25">
      <c r="B1829" s="3">
        <f>'[1]Acompanhamento Diário'!A1832</f>
        <v>43007</v>
      </c>
      <c r="C1829" s="4">
        <f>'[1]Acompanhamento Diário'!B1832</f>
        <v>0.24420000000000003</v>
      </c>
      <c r="D1829" s="4">
        <f>'[1]Acompanhamento Diário'!T1832</f>
        <v>0.36320000000000002</v>
      </c>
      <c r="E1829" s="4">
        <f>'[1]Acompanhamento Diário'!AE1832</f>
        <v>0.32909999999999995</v>
      </c>
      <c r="F1829" s="4">
        <f>'[1]Acompanhamento Diário'!AA1832</f>
        <v>9.3800000000000008E-2</v>
      </c>
    </row>
    <row r="1830" spans="2:6" x14ac:dyDescent="0.25">
      <c r="B1830" s="3">
        <f>'[1]Acompanhamento Diário'!A1833</f>
        <v>43008</v>
      </c>
      <c r="C1830" s="4">
        <f>'[1]Acompanhamento Diário'!B1833</f>
        <v>0.24149999999999999</v>
      </c>
      <c r="D1830" s="4">
        <f>'[1]Acompanhamento Diário'!T1833</f>
        <v>0.36229999999999996</v>
      </c>
      <c r="E1830" s="4">
        <f>'[1]Acompanhamento Diário'!AE1833</f>
        <v>0.32569999999999999</v>
      </c>
      <c r="F1830" s="4">
        <f>'[1]Acompanhamento Diário'!AA1833</f>
        <v>9.2799999999999994E-2</v>
      </c>
    </row>
    <row r="1831" spans="2:6" x14ac:dyDescent="0.25">
      <c r="B1831" s="3">
        <f>'[1]Acompanhamento Diário'!A1834</f>
        <v>43009</v>
      </c>
      <c r="C1831" s="4">
        <f>'[1]Acompanhamento Diário'!B1834</f>
        <v>0.23989999999999997</v>
      </c>
      <c r="D1831" s="4">
        <f>'[1]Acompanhamento Diário'!T1834</f>
        <v>0.36310000000000003</v>
      </c>
      <c r="E1831" s="4">
        <f>'[1]Acompanhamento Diário'!AE1834</f>
        <v>0.32329999999999998</v>
      </c>
      <c r="F1831" s="4">
        <f>'[1]Acompanhamento Diário'!AA1834</f>
        <v>9.1700000000000004E-2</v>
      </c>
    </row>
    <row r="1832" spans="2:6" x14ac:dyDescent="0.25">
      <c r="B1832" s="3">
        <f>'[1]Acompanhamento Diário'!A1835</f>
        <v>43010</v>
      </c>
      <c r="C1832" s="4">
        <f>'[1]Acompanhamento Diário'!B1835</f>
        <v>0.23769999999999999</v>
      </c>
      <c r="D1832" s="4">
        <f>'[1]Acompanhamento Diário'!T1835</f>
        <v>0.36249999999999999</v>
      </c>
      <c r="E1832" s="4">
        <f>'[1]Acompanhamento Diário'!AE1835</f>
        <v>0.31609999999999999</v>
      </c>
      <c r="F1832" s="4">
        <f>'[1]Acompanhamento Diário'!AA1835</f>
        <v>9.0700000000000003E-2</v>
      </c>
    </row>
    <row r="1833" spans="2:6" x14ac:dyDescent="0.25">
      <c r="B1833" s="3">
        <f>'[1]Acompanhamento Diário'!A1836</f>
        <v>43011</v>
      </c>
      <c r="C1833" s="4">
        <f>'[1]Acompanhamento Diário'!B1836</f>
        <v>0.23530000000000001</v>
      </c>
      <c r="D1833" s="4">
        <f>'[1]Acompanhamento Diário'!T1836</f>
        <v>0.36009999999999998</v>
      </c>
      <c r="E1833" s="4">
        <f>'[1]Acompanhamento Diário'!AE1836</f>
        <v>0.30940000000000001</v>
      </c>
      <c r="F1833" s="4">
        <f>'[1]Acompanhamento Diário'!AA1836</f>
        <v>8.9499999999999996E-2</v>
      </c>
    </row>
    <row r="1834" spans="2:6" x14ac:dyDescent="0.25">
      <c r="B1834" s="3">
        <f>'[1]Acompanhamento Diário'!A1837</f>
        <v>43012</v>
      </c>
      <c r="C1834" s="4">
        <f>'[1]Acompanhamento Diário'!B1837</f>
        <v>0.23329999999999998</v>
      </c>
      <c r="D1834" s="4">
        <f>'[1]Acompanhamento Diário'!T1837</f>
        <v>0.35770000000000002</v>
      </c>
      <c r="E1834" s="4">
        <f>'[1]Acompanhamento Diário'!AE1837</f>
        <v>0.3044</v>
      </c>
      <c r="F1834" s="4">
        <f>'[1]Acompanhamento Diário'!AA1837</f>
        <v>8.8599999999999998E-2</v>
      </c>
    </row>
    <row r="1835" spans="2:6" x14ac:dyDescent="0.25">
      <c r="B1835" s="3">
        <f>'[1]Acompanhamento Diário'!A1838</f>
        <v>43013</v>
      </c>
      <c r="C1835" s="4">
        <f>'[1]Acompanhamento Diário'!B1838</f>
        <v>0.23070000000000002</v>
      </c>
      <c r="D1835" s="4">
        <f>'[1]Acompanhamento Diário'!T1838</f>
        <v>0.35359999999999997</v>
      </c>
      <c r="E1835" s="4">
        <f>'[1]Acompanhamento Diário'!AE1838</f>
        <v>0.29909999999999998</v>
      </c>
      <c r="F1835" s="4">
        <f>'[1]Acompanhamento Diário'!AA1838</f>
        <v>8.7599999999999997E-2</v>
      </c>
    </row>
    <row r="1836" spans="2:6" x14ac:dyDescent="0.25">
      <c r="B1836" s="3">
        <f>'[1]Acompanhamento Diário'!A1839</f>
        <v>43014</v>
      </c>
      <c r="C1836" s="4">
        <f>'[1]Acompanhamento Diário'!B1839</f>
        <v>0.22719999999999999</v>
      </c>
      <c r="D1836" s="4">
        <f>'[1]Acompanhamento Diário'!T1839</f>
        <v>0.34970000000000001</v>
      </c>
      <c r="E1836" s="4">
        <f>'[1]Acompanhamento Diário'!AE1839</f>
        <v>0.29410000000000003</v>
      </c>
      <c r="F1836" s="4">
        <f>'[1]Acompanhamento Diário'!AA1839</f>
        <v>8.6500000000000007E-2</v>
      </c>
    </row>
    <row r="1837" spans="2:6" x14ac:dyDescent="0.25">
      <c r="B1837" s="3">
        <f>'[1]Acompanhamento Diário'!A1840</f>
        <v>43015</v>
      </c>
      <c r="C1837" s="4">
        <f>'[1]Acompanhamento Diário'!B1840</f>
        <v>0.22550000000000001</v>
      </c>
      <c r="D1837" s="4">
        <f>'[1]Acompanhamento Diário'!T1840</f>
        <v>0.35070000000000001</v>
      </c>
      <c r="E1837" s="4">
        <f>'[1]Acompanhamento Diário'!AE1840</f>
        <v>0.29189999999999999</v>
      </c>
      <c r="F1837" s="4">
        <f>'[1]Acompanhamento Diário'!AA1840</f>
        <v>8.539999999999999E-2</v>
      </c>
    </row>
    <row r="1838" spans="2:6" x14ac:dyDescent="0.25">
      <c r="B1838" s="3">
        <f>'[1]Acompanhamento Diário'!A1841</f>
        <v>43016</v>
      </c>
      <c r="C1838" s="4">
        <f>'[1]Acompanhamento Diário'!B1841</f>
        <v>0.22489999999999999</v>
      </c>
      <c r="D1838" s="4">
        <f>'[1]Acompanhamento Diário'!T1841</f>
        <v>0.35489999999999999</v>
      </c>
      <c r="E1838" s="4">
        <f>'[1]Acompanhamento Diário'!AE1841</f>
        <v>0.28960000000000002</v>
      </c>
      <c r="F1838" s="4">
        <f>'[1]Acompanhamento Diário'!AA1841</f>
        <v>8.4399999999999989E-2</v>
      </c>
    </row>
    <row r="1839" spans="2:6" x14ac:dyDescent="0.25">
      <c r="B1839" s="3">
        <f>'[1]Acompanhamento Diário'!A1842</f>
        <v>43017</v>
      </c>
      <c r="C1839" s="4">
        <f>'[1]Acompanhamento Diário'!B1842</f>
        <v>0.22149999999999997</v>
      </c>
      <c r="D1839" s="4">
        <f>'[1]Acompanhamento Diário'!T1842</f>
        <v>0.35770000000000002</v>
      </c>
      <c r="E1839" s="4">
        <f>'[1]Acompanhamento Diário'!AE1842</f>
        <v>0.2828</v>
      </c>
      <c r="F1839" s="4">
        <f>'[1]Acompanhamento Diário'!AA1842</f>
        <v>8.3199999999999996E-2</v>
      </c>
    </row>
    <row r="1840" spans="2:6" x14ac:dyDescent="0.25">
      <c r="B1840" s="3">
        <f>'[1]Acompanhamento Diário'!A1843</f>
        <v>43018</v>
      </c>
      <c r="C1840" s="4">
        <f>'[1]Acompanhamento Diário'!B1843</f>
        <v>0.21840000000000001</v>
      </c>
      <c r="D1840" s="4">
        <f>'[1]Acompanhamento Diário'!T1843</f>
        <v>0.3644</v>
      </c>
      <c r="E1840" s="4">
        <f>'[1]Acompanhamento Diário'!AE1843</f>
        <v>0.2762</v>
      </c>
      <c r="F1840" s="4">
        <f>'[1]Acompanhamento Diário'!AA1843</f>
        <v>8.2100000000000006E-2</v>
      </c>
    </row>
    <row r="1841" spans="2:6" x14ac:dyDescent="0.25">
      <c r="B1841" s="3">
        <f>'[1]Acompanhamento Diário'!A1844</f>
        <v>43019</v>
      </c>
      <c r="C1841" s="4">
        <f>'[1]Acompanhamento Diário'!B1844</f>
        <v>0.21559999999999999</v>
      </c>
      <c r="D1841" s="4">
        <f>'[1]Acompanhamento Diário'!T1844</f>
        <v>0.37189999999999995</v>
      </c>
      <c r="E1841" s="4">
        <f>'[1]Acompanhamento Diário'!AE1844</f>
        <v>0.26879999999999998</v>
      </c>
      <c r="F1841" s="4">
        <f>'[1]Acompanhamento Diário'!AA1844</f>
        <v>8.14E-2</v>
      </c>
    </row>
    <row r="1842" spans="2:6" x14ac:dyDescent="0.25">
      <c r="B1842" s="3">
        <f>'[1]Acompanhamento Diário'!A1845</f>
        <v>43020</v>
      </c>
      <c r="C1842" s="4">
        <f>'[1]Acompanhamento Diário'!B1845</f>
        <v>0.21410000000000001</v>
      </c>
      <c r="D1842" s="4">
        <f>'[1]Acompanhamento Diário'!T1845</f>
        <v>0.38439999999999996</v>
      </c>
      <c r="E1842" s="4">
        <f>'[1]Acompanhamento Diário'!AE1845</f>
        <v>0.26640000000000003</v>
      </c>
      <c r="F1842" s="4">
        <f>'[1]Acompanhamento Diário'!AA1845</f>
        <v>8.0500000000000002E-2</v>
      </c>
    </row>
    <row r="1843" spans="2:6" x14ac:dyDescent="0.25">
      <c r="B1843" s="3">
        <f>'[1]Acompanhamento Diário'!A1846</f>
        <v>43021</v>
      </c>
      <c r="C1843" s="4">
        <f>'[1]Acompanhamento Diário'!B1846</f>
        <v>0.21149999999999999</v>
      </c>
      <c r="D1843" s="4">
        <f>'[1]Acompanhamento Diário'!T1846</f>
        <v>0.3987</v>
      </c>
      <c r="E1843" s="4">
        <f>'[1]Acompanhamento Diário'!AE1846</f>
        <v>0.26150000000000001</v>
      </c>
      <c r="F1843" s="4">
        <f>'[1]Acompanhamento Diário'!AA1846</f>
        <v>7.9399999999999998E-2</v>
      </c>
    </row>
    <row r="1844" spans="2:6" x14ac:dyDescent="0.25">
      <c r="B1844" s="3">
        <f>'[1]Acompanhamento Diário'!A1847</f>
        <v>43022</v>
      </c>
      <c r="C1844" s="4">
        <f>'[1]Acompanhamento Diário'!B1847</f>
        <v>0.20879999999999999</v>
      </c>
      <c r="D1844" s="4">
        <f>'[1]Acompanhamento Diário'!T1847</f>
        <v>0.41520000000000001</v>
      </c>
      <c r="E1844" s="4">
        <f>'[1]Acompanhamento Diário'!AE1847</f>
        <v>0.25869999999999999</v>
      </c>
      <c r="F1844" s="4">
        <f>'[1]Acompanhamento Diário'!AA1847</f>
        <v>7.8600000000000003E-2</v>
      </c>
    </row>
    <row r="1845" spans="2:6" x14ac:dyDescent="0.25">
      <c r="B1845" s="3">
        <f>'[1]Acompanhamento Diário'!A1848</f>
        <v>43023</v>
      </c>
      <c r="C1845" s="4">
        <f>'[1]Acompanhamento Diário'!B1848</f>
        <v>0.2072</v>
      </c>
      <c r="D1845" s="4">
        <f>'[1]Acompanhamento Diário'!T1848</f>
        <v>0.43049999999999999</v>
      </c>
      <c r="E1845" s="4">
        <f>'[1]Acompanhamento Diário'!AE1848</f>
        <v>0.25650000000000001</v>
      </c>
      <c r="F1845" s="4">
        <f>'[1]Acompanhamento Diário'!AA1848</f>
        <v>7.7800000000000008E-2</v>
      </c>
    </row>
    <row r="1846" spans="2:6" x14ac:dyDescent="0.25">
      <c r="B1846" s="3">
        <f>'[1]Acompanhamento Diário'!A1849</f>
        <v>43024</v>
      </c>
      <c r="C1846" s="4">
        <f>'[1]Acompanhamento Diário'!B1849</f>
        <v>0.20449999999999999</v>
      </c>
      <c r="D1846" s="4">
        <f>'[1]Acompanhamento Diário'!T1849</f>
        <v>0.43640000000000001</v>
      </c>
      <c r="E1846" s="4">
        <f>'[1]Acompanhamento Diário'!AE1849</f>
        <v>0.25379999999999997</v>
      </c>
      <c r="F1846" s="4">
        <f>'[1]Acompanhamento Diário'!AA1849</f>
        <v>7.6799999999999993E-2</v>
      </c>
    </row>
    <row r="1847" spans="2:6" x14ac:dyDescent="0.25">
      <c r="B1847" s="3">
        <f>'[1]Acompanhamento Diário'!A1850</f>
        <v>43025</v>
      </c>
      <c r="C1847" s="4">
        <f>'[1]Acompanhamento Diário'!B1850</f>
        <v>0.2016</v>
      </c>
      <c r="D1847" s="4">
        <f>'[1]Acompanhamento Diário'!T1850</f>
        <v>0.43740000000000001</v>
      </c>
      <c r="E1847" s="4">
        <f>'[1]Acompanhamento Diário'!AE1850</f>
        <v>0.25159999999999999</v>
      </c>
      <c r="F1847" s="4">
        <f>'[1]Acompanhamento Diário'!AA1850</f>
        <v>7.5700000000000003E-2</v>
      </c>
    </row>
    <row r="1848" spans="2:6" x14ac:dyDescent="0.25">
      <c r="B1848" s="3">
        <f>'[1]Acompanhamento Diário'!A1851</f>
        <v>43026</v>
      </c>
      <c r="C1848" s="4">
        <f>'[1]Acompanhamento Diário'!B1851</f>
        <v>0.1986</v>
      </c>
      <c r="D1848" s="4">
        <f>'[1]Acompanhamento Diário'!T1851</f>
        <v>0.43430000000000002</v>
      </c>
      <c r="E1848" s="4">
        <f>'[1]Acompanhamento Diário'!AE1851</f>
        <v>0.24850000000000003</v>
      </c>
      <c r="F1848" s="4">
        <f>'[1]Acompanhamento Diário'!AA1851</f>
        <v>7.4499999999999997E-2</v>
      </c>
    </row>
    <row r="1849" spans="2:6" x14ac:dyDescent="0.25">
      <c r="B1849" s="3">
        <f>'[1]Acompanhamento Diário'!A1852</f>
        <v>43027</v>
      </c>
      <c r="C1849" s="4">
        <f>'[1]Acompanhamento Diário'!B1852</f>
        <v>0.1956</v>
      </c>
      <c r="D1849" s="4">
        <f>'[1]Acompanhamento Diário'!T1852</f>
        <v>0.43070000000000003</v>
      </c>
      <c r="E1849" s="4">
        <f>'[1]Acompanhamento Diário'!AE1852</f>
        <v>0.24420000000000003</v>
      </c>
      <c r="F1849" s="4">
        <f>'[1]Acompanhamento Diário'!AA1852</f>
        <v>7.3300000000000004E-2</v>
      </c>
    </row>
    <row r="1850" spans="2:6" x14ac:dyDescent="0.25">
      <c r="B1850" s="3">
        <f>'[1]Acompanhamento Diário'!A1853</f>
        <v>43028</v>
      </c>
      <c r="C1850" s="4">
        <f>'[1]Acompanhamento Diário'!B1853</f>
        <v>0.19219999999999998</v>
      </c>
      <c r="D1850" s="4">
        <f>'[1]Acompanhamento Diário'!T1853</f>
        <v>0.42460000000000003</v>
      </c>
      <c r="E1850" s="4">
        <f>'[1]Acompanhamento Diário'!AE1853</f>
        <v>0.24109999999999998</v>
      </c>
      <c r="F1850" s="4">
        <f>'[1]Acompanhamento Diário'!AA1853</f>
        <v>7.2499999999999995E-2</v>
      </c>
    </row>
    <row r="1851" spans="2:6" x14ac:dyDescent="0.25">
      <c r="B1851" s="3">
        <f>'[1]Acompanhamento Diário'!A1854</f>
        <v>43029</v>
      </c>
      <c r="C1851" s="4">
        <f>'[1]Acompanhamento Diário'!B1854</f>
        <v>0.1905</v>
      </c>
      <c r="D1851" s="4">
        <f>'[1]Acompanhamento Diário'!T1854</f>
        <v>0.43049999999999999</v>
      </c>
      <c r="E1851" s="4">
        <f>'[1]Acompanhamento Diário'!AE1854</f>
        <v>0.23860000000000001</v>
      </c>
      <c r="F1851" s="4">
        <f>'[1]Acompanhamento Diário'!AA1854</f>
        <v>7.1800000000000003E-2</v>
      </c>
    </row>
    <row r="1852" spans="2:6" x14ac:dyDescent="0.25">
      <c r="B1852" s="3">
        <f>'[1]Acompanhamento Diário'!A1855</f>
        <v>43030</v>
      </c>
      <c r="C1852" s="4">
        <f>'[1]Acompanhamento Diário'!B1855</f>
        <v>0.19</v>
      </c>
      <c r="D1852" s="4">
        <f>'[1]Acompanhamento Diário'!T1855</f>
        <v>0.44729999999999998</v>
      </c>
      <c r="E1852" s="4">
        <f>'[1]Acompanhamento Diário'!AE1855</f>
        <v>0.23649999999999999</v>
      </c>
      <c r="F1852" s="4">
        <f>'[1]Acompanhamento Diário'!AA1855</f>
        <v>7.0999999999999994E-2</v>
      </c>
    </row>
    <row r="1853" spans="2:6" x14ac:dyDescent="0.25">
      <c r="B1853" s="3">
        <f>'[1]Acompanhamento Diário'!A1856</f>
        <v>43031</v>
      </c>
      <c r="C1853" s="4">
        <f>'[1]Acompanhamento Diário'!B1856</f>
        <v>0.18770000000000001</v>
      </c>
      <c r="D1853" s="4">
        <f>'[1]Acompanhamento Diário'!T1856</f>
        <v>0.45219999999999999</v>
      </c>
      <c r="E1853" s="4">
        <f>'[1]Acompanhamento Diário'!AE1856</f>
        <v>0.23280000000000001</v>
      </c>
      <c r="F1853" s="4">
        <f>'[1]Acompanhamento Diário'!AA1856</f>
        <v>7.0000000000000007E-2</v>
      </c>
    </row>
    <row r="1854" spans="2:6" x14ac:dyDescent="0.25">
      <c r="B1854" s="3">
        <f>'[1]Acompanhamento Diário'!A1857</f>
        <v>43032</v>
      </c>
      <c r="C1854" s="4">
        <f>'[1]Acompanhamento Diário'!B1857</f>
        <v>0.1857</v>
      </c>
      <c r="D1854" s="4">
        <f>'[1]Acompanhamento Diário'!T1857</f>
        <v>0.45140000000000002</v>
      </c>
      <c r="E1854" s="4">
        <f>'[1]Acompanhamento Diário'!AE1857</f>
        <v>0.23</v>
      </c>
      <c r="F1854" s="4">
        <f>'[1]Acompanhamento Diário'!AA1857</f>
        <v>6.8499999999999991E-2</v>
      </c>
    </row>
    <row r="1855" spans="2:6" x14ac:dyDescent="0.25">
      <c r="B1855" s="3">
        <f>'[1]Acompanhamento Diário'!A1858</f>
        <v>43033</v>
      </c>
      <c r="C1855" s="4">
        <f>'[1]Acompanhamento Diário'!B1858</f>
        <v>0.18129999999999999</v>
      </c>
      <c r="D1855" s="4">
        <f>'[1]Acompanhamento Diário'!T1858</f>
        <v>0.4496</v>
      </c>
      <c r="E1855" s="4">
        <f>'[1]Acompanhamento Diário'!AE1858</f>
        <v>0.22820000000000001</v>
      </c>
      <c r="F1855" s="4">
        <f>'[1]Acompanhamento Diário'!AA1858</f>
        <v>6.7400000000000002E-2</v>
      </c>
    </row>
    <row r="1856" spans="2:6" x14ac:dyDescent="0.25">
      <c r="B1856" s="3">
        <f>'[1]Acompanhamento Diário'!A1859</f>
        <v>43034</v>
      </c>
      <c r="C1856" s="4">
        <f>'[1]Acompanhamento Diário'!B1859</f>
        <v>0.17960000000000001</v>
      </c>
      <c r="D1856" s="4">
        <f>'[1]Acompanhamento Diário'!T1859</f>
        <v>0.44789999999999996</v>
      </c>
      <c r="E1856" s="4">
        <f>'[1]Acompanhamento Diário'!AE1859</f>
        <v>0.22489999999999999</v>
      </c>
      <c r="F1856" s="4">
        <f>'[1]Acompanhamento Diário'!AA1859</f>
        <v>6.6100000000000006E-2</v>
      </c>
    </row>
    <row r="1857" spans="2:6" x14ac:dyDescent="0.25">
      <c r="B1857" s="3">
        <f>'[1]Acompanhamento Diário'!A1860</f>
        <v>43035</v>
      </c>
      <c r="C1857" s="4">
        <f>'[1]Acompanhamento Diário'!B1860</f>
        <v>0.17780000000000001</v>
      </c>
      <c r="D1857" s="4">
        <f>'[1]Acompanhamento Diário'!T1860</f>
        <v>0.4456</v>
      </c>
      <c r="E1857" s="4">
        <f>'[1]Acompanhamento Diário'!AE1860</f>
        <v>0.2213</v>
      </c>
      <c r="F1857" s="4">
        <f>'[1]Acompanhamento Diário'!AA1860</f>
        <v>6.4899999999999999E-2</v>
      </c>
    </row>
    <row r="1858" spans="2:6" x14ac:dyDescent="0.25">
      <c r="B1858" s="3">
        <f>'[1]Acompanhamento Diário'!A1861</f>
        <v>43036</v>
      </c>
      <c r="C1858" s="4">
        <f>'[1]Acompanhamento Diário'!B1861</f>
        <v>0.1772</v>
      </c>
      <c r="D1858" s="4">
        <f>'[1]Acompanhamento Diário'!T1861</f>
        <v>0.4486</v>
      </c>
      <c r="E1858" s="4">
        <f>'[1]Acompanhamento Diário'!AE1861</f>
        <v>0.21859999999999999</v>
      </c>
      <c r="F1858" s="4">
        <f>'[1]Acompanhamento Diário'!AA1861</f>
        <v>6.3899999999999998E-2</v>
      </c>
    </row>
    <row r="1859" spans="2:6" x14ac:dyDescent="0.25">
      <c r="B1859" s="3">
        <f>'[1]Acompanhamento Diário'!A1862</f>
        <v>43037</v>
      </c>
      <c r="C1859" s="4">
        <f>'[1]Acompanhamento Diário'!B1862</f>
        <v>0.17760000000000001</v>
      </c>
      <c r="D1859" s="4">
        <f>'[1]Acompanhamento Diário'!T1862</f>
        <v>0.45689999999999997</v>
      </c>
      <c r="E1859" s="4">
        <f>'[1]Acompanhamento Diário'!AE1862</f>
        <v>0.21640000000000001</v>
      </c>
      <c r="F1859" s="4">
        <f>'[1]Acompanhamento Diário'!AA1862</f>
        <v>6.3E-2</v>
      </c>
    </row>
    <row r="1860" spans="2:6" x14ac:dyDescent="0.25">
      <c r="B1860" s="3">
        <f>'[1]Acompanhamento Diário'!A1863</f>
        <v>43038</v>
      </c>
      <c r="C1860" s="4">
        <f>'[1]Acompanhamento Diário'!B1863</f>
        <v>0.17710000000000001</v>
      </c>
      <c r="D1860" s="4">
        <f>'[1]Acompanhamento Diário'!T1863</f>
        <v>0.47259999999999996</v>
      </c>
      <c r="E1860" s="4">
        <f>'[1]Acompanhamento Diário'!AE1863</f>
        <v>0.21199999999999999</v>
      </c>
      <c r="F1860" s="4">
        <f>'[1]Acompanhamento Diário'!AA1863</f>
        <v>6.0400000000000002E-2</v>
      </c>
    </row>
    <row r="1861" spans="2:6" x14ac:dyDescent="0.25">
      <c r="B1861" s="3">
        <f>'[1]Acompanhamento Diário'!A1864</f>
        <v>43039</v>
      </c>
      <c r="C1861" s="4">
        <f>'[1]Acompanhamento Diário'!B1864</f>
        <v>0.17670000000000002</v>
      </c>
      <c r="D1861" s="4">
        <f>'[1]Acompanhamento Diário'!T1864</f>
        <v>0.48409999999999997</v>
      </c>
      <c r="E1861" s="4">
        <f>'[1]Acompanhamento Diário'!AE1864</f>
        <v>0.20620000000000002</v>
      </c>
      <c r="F1861" s="4">
        <f>'[1]Acompanhamento Diário'!AA1864</f>
        <v>0.06</v>
      </c>
    </row>
    <row r="1862" spans="2:6" x14ac:dyDescent="0.25">
      <c r="B1862" s="3">
        <f>'[1]Acompanhamento Diário'!A1865</f>
        <v>43040</v>
      </c>
      <c r="C1862" s="4">
        <f>'[1]Acompanhamento Diário'!B1865</f>
        <v>0.17660000000000001</v>
      </c>
      <c r="D1862" s="4">
        <f>'[1]Acompanhamento Diário'!T1865</f>
        <v>0.4904</v>
      </c>
      <c r="E1862" s="4">
        <f>'[1]Acompanhamento Diário'!AE1865</f>
        <v>0.2029</v>
      </c>
      <c r="F1862" s="4">
        <f>'[1]Acompanhamento Diário'!AA1865</f>
        <v>5.8700000000000002E-2</v>
      </c>
    </row>
    <row r="1863" spans="2:6" x14ac:dyDescent="0.25">
      <c r="B1863" s="3">
        <f>'[1]Acompanhamento Diário'!A1866</f>
        <v>43041</v>
      </c>
      <c r="C1863" s="4">
        <f>'[1]Acompanhamento Diário'!B1866</f>
        <v>0.17760000000000001</v>
      </c>
      <c r="D1863" s="4">
        <f>'[1]Acompanhamento Diário'!T1866</f>
        <v>0.50159999999999993</v>
      </c>
      <c r="E1863" s="4">
        <f>'[1]Acompanhamento Diário'!AE1866</f>
        <v>0.2011</v>
      </c>
      <c r="F1863" s="4">
        <f>'[1]Acompanhamento Diário'!AA1866</f>
        <v>5.7800000000000004E-2</v>
      </c>
    </row>
    <row r="1864" spans="2:6" x14ac:dyDescent="0.25">
      <c r="B1864" s="3">
        <f>'[1]Acompanhamento Diário'!A1867</f>
        <v>43042</v>
      </c>
      <c r="C1864" s="4">
        <f>'[1]Acompanhamento Diário'!B1867</f>
        <v>0.1772</v>
      </c>
      <c r="D1864" s="4">
        <f>'[1]Acompanhamento Diário'!T1867</f>
        <v>0.50939999999999996</v>
      </c>
      <c r="E1864" s="4">
        <f>'[1]Acompanhamento Diário'!AE1867</f>
        <v>0.19889999999999999</v>
      </c>
      <c r="F1864" s="4">
        <f>'[1]Acompanhamento Diário'!AA1867</f>
        <v>5.7000000000000002E-2</v>
      </c>
    </row>
    <row r="1865" spans="2:6" x14ac:dyDescent="0.25">
      <c r="B1865" s="3">
        <f>'[1]Acompanhamento Diário'!A1868</f>
        <v>43043</v>
      </c>
      <c r="C1865" s="4">
        <f>'[1]Acompanhamento Diário'!B1868</f>
        <v>0.17760000000000001</v>
      </c>
      <c r="D1865" s="4">
        <f>'[1]Acompanhamento Diário'!T1868</f>
        <v>0.52400000000000002</v>
      </c>
      <c r="E1865" s="4">
        <f>'[1]Acompanhamento Diário'!AE1868</f>
        <v>0.1971</v>
      </c>
      <c r="F1865" s="4">
        <f>'[1]Acompanhamento Diário'!AA1868</f>
        <v>5.6100000000000004E-2</v>
      </c>
    </row>
    <row r="1866" spans="2:6" x14ac:dyDescent="0.25">
      <c r="B1866" s="3">
        <f>'[1]Acompanhamento Diário'!A1869</f>
        <v>43044</v>
      </c>
      <c r="C1866" s="4">
        <f>'[1]Acompanhamento Diário'!B1869</f>
        <v>0.18010000000000001</v>
      </c>
      <c r="D1866" s="4">
        <f>'[1]Acompanhamento Diário'!T1869</f>
        <v>0.54299999999999993</v>
      </c>
      <c r="E1866" s="4">
        <f>'[1]Acompanhamento Diário'!AE1869</f>
        <v>0.19600000000000001</v>
      </c>
      <c r="F1866" s="4">
        <f>'[1]Acompanhamento Diário'!AA1869</f>
        <v>5.5199999999999999E-2</v>
      </c>
    </row>
    <row r="1867" spans="2:6" x14ac:dyDescent="0.25">
      <c r="B1867" s="3">
        <f>'[1]Acompanhamento Diário'!A1870</f>
        <v>43045</v>
      </c>
      <c r="C1867" s="4">
        <f>'[1]Acompanhamento Diário'!B1870</f>
        <v>0.17960000000000001</v>
      </c>
      <c r="D1867" s="4">
        <f>'[1]Acompanhamento Diário'!T1870</f>
        <v>0.55430000000000001</v>
      </c>
      <c r="E1867" s="4">
        <f>'[1]Acompanhamento Diário'!AE1870</f>
        <v>0.19329999999999997</v>
      </c>
      <c r="F1867" s="4">
        <f>'[1]Acompanhamento Diário'!AA1870</f>
        <v>5.4299999999999994E-2</v>
      </c>
    </row>
    <row r="1868" spans="2:6" x14ac:dyDescent="0.25">
      <c r="B1868" s="3">
        <f>'[1]Acompanhamento Diário'!A1871</f>
        <v>43046</v>
      </c>
      <c r="C1868" s="4">
        <f>'[1]Acompanhamento Diário'!B1871</f>
        <v>0.17980000000000002</v>
      </c>
      <c r="D1868" s="4">
        <f>'[1]Acompanhamento Diário'!T1871</f>
        <v>0.55969999999999998</v>
      </c>
      <c r="E1868" s="4">
        <f>'[1]Acompanhamento Diário'!AE1871</f>
        <v>0.19210000000000002</v>
      </c>
      <c r="F1868" s="4">
        <f>'[1]Acompanhamento Diário'!AA1871</f>
        <v>5.3200000000000004E-2</v>
      </c>
    </row>
    <row r="1869" spans="2:6" x14ac:dyDescent="0.25">
      <c r="B1869" s="3">
        <f>'[1]Acompanhamento Diário'!A1872</f>
        <v>43047</v>
      </c>
      <c r="C1869" s="4">
        <f>'[1]Acompanhamento Diário'!B1872</f>
        <v>0.18010000000000001</v>
      </c>
      <c r="D1869" s="4">
        <f>'[1]Acompanhamento Diário'!T1872</f>
        <v>0.56279999999999997</v>
      </c>
      <c r="E1869" s="4">
        <f>'[1]Acompanhamento Diário'!AE1872</f>
        <v>0.1925</v>
      </c>
      <c r="F1869" s="4">
        <f>'[1]Acompanhamento Diário'!AA1872</f>
        <v>5.2499999999999998E-2</v>
      </c>
    </row>
    <row r="1870" spans="2:6" x14ac:dyDescent="0.25">
      <c r="B1870" s="3">
        <f>'[1]Acompanhamento Diário'!A1873</f>
        <v>43048</v>
      </c>
      <c r="C1870" s="4">
        <f>'[1]Acompanhamento Diário'!B1873</f>
        <v>0.17980000000000002</v>
      </c>
      <c r="D1870" s="4">
        <f>'[1]Acompanhamento Diário'!T1873</f>
        <v>0.56469999999999998</v>
      </c>
      <c r="E1870" s="4">
        <f>'[1]Acompanhamento Diário'!AE1873</f>
        <v>0.19219999999999998</v>
      </c>
      <c r="F1870" s="4">
        <f>'[1]Acompanhamento Diário'!AA1873</f>
        <v>5.1299999999999998E-2</v>
      </c>
    </row>
    <row r="1871" spans="2:6" x14ac:dyDescent="0.25">
      <c r="B1871" s="3">
        <f>'[1]Acompanhamento Diário'!A1874</f>
        <v>43049</v>
      </c>
      <c r="C1871" s="4">
        <f>'[1]Acompanhamento Diário'!B1874</f>
        <v>0.17920000000000003</v>
      </c>
      <c r="D1871" s="4">
        <f>'[1]Acompanhamento Diário'!T1874</f>
        <v>0.56799999999999995</v>
      </c>
      <c r="E1871" s="4">
        <f>'[1]Acompanhamento Diário'!AE1874</f>
        <v>0.19109999999999999</v>
      </c>
      <c r="F1871" s="4">
        <f>'[1]Acompanhamento Diário'!AA1874</f>
        <v>5.0599999999999999E-2</v>
      </c>
    </row>
    <row r="1872" spans="2:6" x14ac:dyDescent="0.25">
      <c r="B1872" s="3">
        <f>'[1]Acompanhamento Diário'!A1875</f>
        <v>43050</v>
      </c>
      <c r="C1872" s="4">
        <f>'[1]Acompanhamento Diário'!B1875</f>
        <v>0.18079999999999999</v>
      </c>
      <c r="D1872" s="4">
        <f>'[1]Acompanhamento Diário'!T1875</f>
        <v>0.57569999999999999</v>
      </c>
      <c r="E1872" s="4">
        <f>'[1]Acompanhamento Diário'!AE1875</f>
        <v>0.18940000000000001</v>
      </c>
      <c r="F1872" s="4">
        <f>'[1]Acompanhamento Diário'!AA1875</f>
        <v>4.9800000000000004E-2</v>
      </c>
    </row>
    <row r="1873" spans="2:6" x14ac:dyDescent="0.25">
      <c r="B1873" s="3">
        <f>'[1]Acompanhamento Diário'!A1876</f>
        <v>43051</v>
      </c>
      <c r="C1873" s="4">
        <f>'[1]Acompanhamento Diário'!B1876</f>
        <v>0.18190000000000001</v>
      </c>
      <c r="D1873" s="4">
        <f>'[1]Acompanhamento Diário'!T1876</f>
        <v>0.58499999999999996</v>
      </c>
      <c r="E1873" s="4">
        <f>'[1]Acompanhamento Diário'!AE1876</f>
        <v>0.1888</v>
      </c>
      <c r="F1873" s="4">
        <f>'[1]Acompanhamento Diário'!AA1876</f>
        <v>4.9200000000000001E-2</v>
      </c>
    </row>
    <row r="1874" spans="2:6" x14ac:dyDescent="0.25">
      <c r="B1874" s="3">
        <f>'[1]Acompanhamento Diário'!A1877</f>
        <v>43052</v>
      </c>
      <c r="C1874" s="4">
        <f>'[1]Acompanhamento Diário'!B1877</f>
        <v>0.18100000000000002</v>
      </c>
      <c r="D1874" s="4">
        <f>'[1]Acompanhamento Diário'!T1877</f>
        <v>0.58389999999999997</v>
      </c>
      <c r="E1874" s="4">
        <f>'[1]Acompanhamento Diário'!AE1877</f>
        <v>0.18640000000000001</v>
      </c>
      <c r="F1874" s="4">
        <f>'[1]Acompanhamento Diário'!AA1877</f>
        <v>4.8099999999999997E-2</v>
      </c>
    </row>
    <row r="1875" spans="2:6" x14ac:dyDescent="0.25">
      <c r="B1875" s="3">
        <f>'[1]Acompanhamento Diário'!A1878</f>
        <v>43053</v>
      </c>
      <c r="C1875" s="4">
        <f>'[1]Acompanhamento Diário'!B1878</f>
        <v>0.18030000000000002</v>
      </c>
      <c r="D1875" s="4">
        <f>'[1]Acompanhamento Diário'!T1878</f>
        <v>0.58200000000000007</v>
      </c>
      <c r="E1875" s="4">
        <f>'[1]Acompanhamento Diário'!AE1878</f>
        <v>0.18469999999999998</v>
      </c>
      <c r="F1875" s="4">
        <f>'[1]Acompanhamento Diário'!AA1878</f>
        <v>4.7699999999999992E-2</v>
      </c>
    </row>
    <row r="1876" spans="2:6" x14ac:dyDescent="0.25">
      <c r="B1876" s="3">
        <f>'[1]Acompanhamento Diário'!A1879</f>
        <v>43054</v>
      </c>
      <c r="C1876" s="4">
        <f>'[1]Acompanhamento Diário'!B1879</f>
        <v>0.1807</v>
      </c>
      <c r="D1876" s="4">
        <f>'[1]Acompanhamento Diário'!T1879</f>
        <v>0.58350000000000002</v>
      </c>
      <c r="E1876" s="4">
        <f>'[1]Acompanhamento Diário'!AE1879</f>
        <v>0.18420000000000003</v>
      </c>
      <c r="F1876" s="4">
        <f>'[1]Acompanhamento Diário'!AA1879</f>
        <v>4.7E-2</v>
      </c>
    </row>
    <row r="1877" spans="2:6" x14ac:dyDescent="0.25">
      <c r="B1877" s="3">
        <f>'[1]Acompanhamento Diário'!A1880</f>
        <v>43055</v>
      </c>
      <c r="C1877" s="4">
        <f>'[1]Acompanhamento Diário'!B1880</f>
        <v>0.17920000000000003</v>
      </c>
      <c r="D1877" s="4">
        <f>'[1]Acompanhamento Diário'!T1880</f>
        <v>0.57969999999999999</v>
      </c>
      <c r="E1877" s="4">
        <f>'[1]Acompanhamento Diário'!AE1880</f>
        <v>0.18340000000000001</v>
      </c>
      <c r="F1877" s="4">
        <f>'[1]Acompanhamento Diário'!AA1880</f>
        <v>4.6799999999999994E-2</v>
      </c>
    </row>
    <row r="1878" spans="2:6" x14ac:dyDescent="0.25">
      <c r="B1878" s="3">
        <f>'[1]Acompanhamento Diário'!A1881</f>
        <v>43056</v>
      </c>
      <c r="C1878" s="4">
        <f>'[1]Acompanhamento Diário'!B1881</f>
        <v>0.17800000000000002</v>
      </c>
      <c r="D1878" s="4">
        <f>'[1]Acompanhamento Diário'!T1881</f>
        <v>0.57499999999999996</v>
      </c>
      <c r="E1878" s="4">
        <f>'[1]Acompanhamento Diário'!AE1881</f>
        <v>0.18160000000000001</v>
      </c>
      <c r="F1878" s="4">
        <f>'[1]Acompanhamento Diário'!AA1881</f>
        <v>4.7E-2</v>
      </c>
    </row>
    <row r="1879" spans="2:6" x14ac:dyDescent="0.25">
      <c r="B1879" s="3">
        <f>'[1]Acompanhamento Diário'!A1882</f>
        <v>43057</v>
      </c>
      <c r="C1879" s="4">
        <f>'[1]Acompanhamento Diário'!B1882</f>
        <v>0.1784</v>
      </c>
      <c r="D1879" s="4">
        <f>'[1]Acompanhamento Diário'!T1882</f>
        <v>0.58460000000000001</v>
      </c>
      <c r="E1879" s="4">
        <f>'[1]Acompanhamento Diário'!AE1882</f>
        <v>0.18109999999999998</v>
      </c>
      <c r="F1879" s="4">
        <f>'[1]Acompanhamento Diário'!AA1882</f>
        <v>4.7E-2</v>
      </c>
    </row>
    <row r="1880" spans="2:6" x14ac:dyDescent="0.25">
      <c r="B1880" s="3">
        <f>'[1]Acompanhamento Diário'!A1883</f>
        <v>43058</v>
      </c>
      <c r="C1880" s="4">
        <f>'[1]Acompanhamento Diário'!B1883</f>
        <v>0.1787</v>
      </c>
      <c r="D1880" s="4">
        <f>'[1]Acompanhamento Diário'!T1883</f>
        <v>0.59670000000000001</v>
      </c>
      <c r="E1880" s="4">
        <f>'[1]Acompanhamento Diário'!AE1883</f>
        <v>0.18049999999999999</v>
      </c>
      <c r="F1880" s="4">
        <f>'[1]Acompanhamento Diário'!AA1883</f>
        <v>4.7300000000000002E-2</v>
      </c>
    </row>
    <row r="1881" spans="2:6" x14ac:dyDescent="0.25">
      <c r="B1881" s="3">
        <f>'[1]Acompanhamento Diário'!A1884</f>
        <v>43059</v>
      </c>
      <c r="C1881" s="4">
        <f>'[1]Acompanhamento Diário'!B1884</f>
        <v>0.17859999999999998</v>
      </c>
      <c r="D1881" s="4">
        <f>'[1]Acompanhamento Diário'!T1884</f>
        <v>0.59870000000000001</v>
      </c>
      <c r="E1881" s="4">
        <f>'[1]Acompanhamento Diário'!AE1884</f>
        <v>0.1789</v>
      </c>
      <c r="F1881" s="4">
        <f>'[1]Acompanhamento Diário'!AA1884</f>
        <v>4.7899999999999998E-2</v>
      </c>
    </row>
    <row r="1882" spans="2:6" x14ac:dyDescent="0.25">
      <c r="B1882" s="3">
        <f>'[1]Acompanhamento Diário'!A1885</f>
        <v>43060</v>
      </c>
      <c r="C1882" s="4">
        <f>'[1]Acompanhamento Diário'!B1885</f>
        <v>0.1789</v>
      </c>
      <c r="D1882" s="4">
        <f>'[1]Acompanhamento Diário'!T1885</f>
        <v>0.60240000000000005</v>
      </c>
      <c r="E1882" s="4">
        <f>'[1]Acompanhamento Diário'!AE1885</f>
        <v>0.1777</v>
      </c>
      <c r="F1882" s="4">
        <f>'[1]Acompanhamento Diário'!AA1885</f>
        <v>4.8499999999999995E-2</v>
      </c>
    </row>
    <row r="1883" spans="2:6" x14ac:dyDescent="0.25">
      <c r="B1883" s="3">
        <f>'[1]Acompanhamento Diário'!A1886</f>
        <v>43061</v>
      </c>
      <c r="C1883" s="4">
        <f>'[1]Acompanhamento Diário'!B1886</f>
        <v>0.18079999999999999</v>
      </c>
      <c r="D1883" s="4">
        <f>'[1]Acompanhamento Diário'!T1886</f>
        <v>0.60389999999999999</v>
      </c>
      <c r="E1883" s="4">
        <f>'[1]Acompanhamento Diário'!AE1886</f>
        <v>0.17620000000000002</v>
      </c>
      <c r="F1883" s="4">
        <f>'[1]Acompanhamento Diário'!AA1886</f>
        <v>4.9299999999999997E-2</v>
      </c>
    </row>
    <row r="1884" spans="2:6" x14ac:dyDescent="0.25">
      <c r="B1884" s="3">
        <f>'[1]Acompanhamento Diário'!A1887</f>
        <v>43062</v>
      </c>
      <c r="C1884" s="4">
        <f>'[1]Acompanhamento Diário'!B1887</f>
        <v>0.1822</v>
      </c>
      <c r="D1884" s="4">
        <f>'[1]Acompanhamento Diário'!T1887</f>
        <v>0.60439999999999994</v>
      </c>
      <c r="E1884" s="4">
        <f>'[1]Acompanhamento Diário'!AE1887</f>
        <v>0.17449999999999999</v>
      </c>
      <c r="F1884" s="4">
        <f>'[1]Acompanhamento Diário'!AA1887</f>
        <v>4.9699999999999994E-2</v>
      </c>
    </row>
    <row r="1885" spans="2:6" x14ac:dyDescent="0.25">
      <c r="B1885" s="3">
        <f>'[1]Acompanhamento Diário'!A1888</f>
        <v>43063</v>
      </c>
      <c r="C1885" s="4">
        <f>'[1]Acompanhamento Diário'!B1888</f>
        <v>0.18260000000000001</v>
      </c>
      <c r="D1885" s="4">
        <f>'[1]Acompanhamento Diário'!T1888</f>
        <v>0.60319999999999996</v>
      </c>
      <c r="E1885" s="4">
        <f>'[1]Acompanhamento Diário'!AE1888</f>
        <v>0.17249999999999999</v>
      </c>
      <c r="F1885" s="4">
        <f>'[1]Acompanhamento Diário'!AA1888</f>
        <v>5.0799999999999998E-2</v>
      </c>
    </row>
    <row r="1886" spans="2:6" x14ac:dyDescent="0.25">
      <c r="B1886" s="3">
        <f>'[1]Acompanhamento Diário'!A1889</f>
        <v>43064</v>
      </c>
      <c r="C1886" s="4">
        <f>'[1]Acompanhamento Diário'!B1889</f>
        <v>0.18289999999999998</v>
      </c>
      <c r="D1886" s="4">
        <f>'[1]Acompanhamento Diário'!T1889</f>
        <v>0.60409999999999997</v>
      </c>
      <c r="E1886" s="4">
        <f>'[1]Acompanhamento Diário'!AE1889</f>
        <v>0.17190000000000003</v>
      </c>
      <c r="F1886" s="4">
        <f>'[1]Acompanhamento Diário'!AA1889</f>
        <v>5.1699999999999996E-2</v>
      </c>
    </row>
    <row r="1887" spans="2:6" x14ac:dyDescent="0.25">
      <c r="B1887" s="3">
        <f>'[1]Acompanhamento Diário'!A1890</f>
        <v>43065</v>
      </c>
      <c r="C1887" s="4">
        <f>'[1]Acompanhamento Diário'!B1890</f>
        <v>0.18489999999999998</v>
      </c>
      <c r="D1887" s="4">
        <f>'[1]Acompanhamento Diário'!T1890</f>
        <v>0.61180000000000001</v>
      </c>
      <c r="E1887" s="4">
        <f>'[1]Acompanhamento Diário'!AE1890</f>
        <v>0.17170000000000002</v>
      </c>
      <c r="F1887" s="4">
        <f>'[1]Acompanhamento Diário'!AA1890</f>
        <v>5.2900000000000003E-2</v>
      </c>
    </row>
    <row r="1888" spans="2:6" x14ac:dyDescent="0.25">
      <c r="B1888" s="3">
        <f>'[1]Acompanhamento Diário'!A1891</f>
        <v>43066</v>
      </c>
      <c r="C1888" s="4">
        <f>'[1]Acompanhamento Diário'!B1891</f>
        <v>0.18559999999999999</v>
      </c>
      <c r="D1888" s="4">
        <f>'[1]Acompanhamento Diário'!T1891</f>
        <v>0.61119999999999997</v>
      </c>
      <c r="E1888" s="4">
        <f>'[1]Acompanhamento Diário'!AE1891</f>
        <v>0.17050000000000001</v>
      </c>
      <c r="F1888" s="4">
        <f>'[1]Acompanhamento Diário'!AA1891</f>
        <v>5.3399999999999996E-2</v>
      </c>
    </row>
    <row r="1889" spans="2:6" x14ac:dyDescent="0.25">
      <c r="B1889" s="3">
        <f>'[1]Acompanhamento Diário'!A1892</f>
        <v>43067</v>
      </c>
      <c r="C1889" s="4">
        <f>'[1]Acompanhamento Diário'!B1892</f>
        <v>0.18579999999999999</v>
      </c>
      <c r="D1889" s="4">
        <f>'[1]Acompanhamento Diário'!T1892</f>
        <v>0.60799999999999998</v>
      </c>
      <c r="E1889" s="4">
        <f>'[1]Acompanhamento Diário'!AE1892</f>
        <v>0.16789999999999999</v>
      </c>
      <c r="F1889" s="4">
        <f>'[1]Acompanhamento Diário'!AA1892</f>
        <v>5.4000000000000006E-2</v>
      </c>
    </row>
    <row r="1890" spans="2:6" x14ac:dyDescent="0.25">
      <c r="B1890" s="3">
        <f>'[1]Acompanhamento Diário'!A1893</f>
        <v>43068</v>
      </c>
      <c r="C1890" s="4">
        <f>'[1]Acompanhamento Diário'!B1893</f>
        <v>0.18590000000000001</v>
      </c>
      <c r="D1890" s="4">
        <f>'[1]Acompanhamento Diário'!T1893</f>
        <v>0.60409999999999997</v>
      </c>
      <c r="E1890" s="4">
        <f>'[1]Acompanhamento Diário'!AE1893</f>
        <v>0.16390000000000002</v>
      </c>
      <c r="F1890" s="4">
        <f>'[1]Acompanhamento Diário'!AA1893</f>
        <v>5.4299999999999994E-2</v>
      </c>
    </row>
    <row r="1891" spans="2:6" x14ac:dyDescent="0.25">
      <c r="B1891" s="3">
        <f>'[1]Acompanhamento Diário'!A1894</f>
        <v>43069</v>
      </c>
      <c r="C1891" s="4">
        <f>'[1]Acompanhamento Diário'!B1894</f>
        <v>0.18690000000000001</v>
      </c>
      <c r="D1891" s="4">
        <f>'[1]Acompanhamento Diário'!T1894</f>
        <v>0.59970000000000001</v>
      </c>
      <c r="E1891" s="4">
        <f>'[1]Acompanhamento Diário'!AE1894</f>
        <v>0.16140000000000002</v>
      </c>
      <c r="F1891" s="4">
        <f>'[1]Acompanhamento Diário'!AA1894</f>
        <v>5.5E-2</v>
      </c>
    </row>
    <row r="1892" spans="2:6" x14ac:dyDescent="0.25">
      <c r="B1892" s="3">
        <f>'[1]Acompanhamento Diário'!A1895</f>
        <v>43070</v>
      </c>
      <c r="C1892" s="4">
        <f>'[1]Acompanhamento Diário'!B1895</f>
        <v>0.18870000000000001</v>
      </c>
      <c r="D1892" s="4">
        <f>'[1]Acompanhamento Diário'!T1895</f>
        <v>0.5958</v>
      </c>
      <c r="E1892" s="4">
        <f>'[1]Acompanhamento Diário'!AE1895</f>
        <v>0.16010000000000002</v>
      </c>
      <c r="F1892" s="4">
        <f>'[1]Acompanhamento Diário'!AA1895</f>
        <v>5.6100000000000004E-2</v>
      </c>
    </row>
    <row r="1893" spans="2:6" x14ac:dyDescent="0.25">
      <c r="B1893" s="3">
        <f>'[1]Acompanhamento Diário'!A1896</f>
        <v>43071</v>
      </c>
      <c r="C1893" s="4">
        <f>'[1]Acompanhamento Diário'!B1896</f>
        <v>0.19159999999999999</v>
      </c>
      <c r="D1893" s="4">
        <f>'[1]Acompanhamento Diário'!T1896</f>
        <v>0.59179999999999999</v>
      </c>
      <c r="E1893" s="4">
        <f>'[1]Acompanhamento Diário'!AE1896</f>
        <v>0.15960000000000002</v>
      </c>
      <c r="F1893" s="4">
        <f>'[1]Acompanhamento Diário'!AA1896</f>
        <v>5.8299999999999998E-2</v>
      </c>
    </row>
    <row r="1894" spans="2:6" x14ac:dyDescent="0.25">
      <c r="B1894" s="3">
        <f>'[1]Acompanhamento Diário'!A1897</f>
        <v>43072</v>
      </c>
      <c r="C1894" s="4">
        <f>'[1]Acompanhamento Diário'!B1897</f>
        <v>0.19440000000000002</v>
      </c>
      <c r="D1894" s="4">
        <f>'[1]Acompanhamento Diário'!T1897</f>
        <v>0.59050000000000002</v>
      </c>
      <c r="E1894" s="4">
        <f>'[1]Acompanhamento Diário'!AE1897</f>
        <v>0.16</v>
      </c>
      <c r="F1894" s="4">
        <f>'[1]Acompanhamento Diário'!AA1897</f>
        <v>6.0400000000000002E-2</v>
      </c>
    </row>
    <row r="1895" spans="2:6" x14ac:dyDescent="0.25">
      <c r="B1895" s="3">
        <f>'[1]Acompanhamento Diário'!A1898</f>
        <v>43073</v>
      </c>
      <c r="C1895" s="4">
        <f>'[1]Acompanhamento Diário'!B1898</f>
        <v>0.1946</v>
      </c>
      <c r="D1895" s="4">
        <f>'[1]Acompanhamento Diário'!T1898</f>
        <v>0.58540000000000003</v>
      </c>
      <c r="E1895" s="4">
        <f>'[1]Acompanhamento Diário'!AE1898</f>
        <v>0.15890000000000001</v>
      </c>
      <c r="F1895" s="4">
        <f>'[1]Acompanhamento Diário'!AA1898</f>
        <v>6.2199999999999998E-2</v>
      </c>
    </row>
    <row r="1896" spans="2:6" x14ac:dyDescent="0.25">
      <c r="B1896" s="3">
        <f>'[1]Acompanhamento Diário'!A1899</f>
        <v>43074</v>
      </c>
      <c r="C1896" s="4">
        <f>'[1]Acompanhamento Diário'!B1899</f>
        <v>0.19579999999999997</v>
      </c>
      <c r="D1896" s="4">
        <f>'[1]Acompanhamento Diário'!T1899</f>
        <v>0.5796</v>
      </c>
      <c r="E1896" s="4">
        <f>'[1]Acompanhamento Diário'!AE1899</f>
        <v>0.15740000000000001</v>
      </c>
      <c r="F1896" s="4">
        <f>'[1]Acompanhamento Diário'!AA1899</f>
        <v>6.4100000000000004E-2</v>
      </c>
    </row>
    <row r="1897" spans="2:6" x14ac:dyDescent="0.25">
      <c r="B1897" s="3">
        <f>'[1]Acompanhamento Diário'!A1900</f>
        <v>43075</v>
      </c>
      <c r="C1897" s="4">
        <f>'[1]Acompanhamento Diário'!B1900</f>
        <v>0.19739999999999999</v>
      </c>
      <c r="D1897" s="4">
        <f>'[1]Acompanhamento Diário'!T1900</f>
        <v>0.57509999999999994</v>
      </c>
      <c r="E1897" s="4">
        <f>'[1]Acompanhamento Diário'!AE1900</f>
        <v>0.15539999999999998</v>
      </c>
      <c r="F1897" s="4">
        <f>'[1]Acompanhamento Diário'!AA1900</f>
        <v>6.7199999999999996E-2</v>
      </c>
    </row>
    <row r="1898" spans="2:6" x14ac:dyDescent="0.25">
      <c r="B1898" s="3">
        <f>'[1]Acompanhamento Diário'!A1901</f>
        <v>43076</v>
      </c>
      <c r="C1898" s="4">
        <f>'[1]Acompanhamento Diário'!B1901</f>
        <v>0.1986</v>
      </c>
      <c r="D1898" s="4">
        <f>'[1]Acompanhamento Diário'!T1901</f>
        <v>0.57100000000000006</v>
      </c>
      <c r="E1898" s="4">
        <f>'[1]Acompanhamento Diário'!AE1901</f>
        <v>0.15460000000000002</v>
      </c>
      <c r="F1898" s="4">
        <f>'[1]Acompanhamento Diário'!AA1901</f>
        <v>6.9400000000000003E-2</v>
      </c>
    </row>
    <row r="1899" spans="2:6" x14ac:dyDescent="0.25">
      <c r="B1899" s="3">
        <f>'[1]Acompanhamento Diário'!A1902</f>
        <v>43077</v>
      </c>
      <c r="C1899" s="4">
        <f>'[1]Acompanhamento Diário'!B1902</f>
        <v>0.19980000000000001</v>
      </c>
      <c r="D1899" s="4">
        <f>'[1]Acompanhamento Diário'!T1902</f>
        <v>0.56540000000000001</v>
      </c>
      <c r="E1899" s="4">
        <f>'[1]Acompanhamento Diário'!AE1902</f>
        <v>0.15340000000000001</v>
      </c>
      <c r="F1899" s="4">
        <f>'[1]Acompanhamento Diário'!AA1902</f>
        <v>7.2499999999999995E-2</v>
      </c>
    </row>
    <row r="1900" spans="2:6" x14ac:dyDescent="0.25">
      <c r="B1900" s="3">
        <f>'[1]Acompanhamento Diário'!A1903</f>
        <v>43078</v>
      </c>
      <c r="C1900" s="4">
        <f>'[1]Acompanhamento Diário'!B1903</f>
        <v>0.2014</v>
      </c>
      <c r="D1900" s="4">
        <f>'[1]Acompanhamento Diário'!T1903</f>
        <v>0.56000000000000005</v>
      </c>
      <c r="E1900" s="4">
        <f>'[1]Acompanhamento Diário'!AE1903</f>
        <v>0.1542</v>
      </c>
      <c r="F1900" s="4">
        <f>'[1]Acompanhamento Diário'!AA1903</f>
        <v>7.4999999999999997E-2</v>
      </c>
    </row>
    <row r="1901" spans="2:6" x14ac:dyDescent="0.25">
      <c r="B1901" s="3">
        <f>'[1]Acompanhamento Diário'!A1904</f>
        <v>43079</v>
      </c>
      <c r="C1901" s="4">
        <f>'[1]Acompanhamento Diário'!B1904</f>
        <v>0.20319999999999999</v>
      </c>
      <c r="D1901" s="4">
        <f>'[1]Acompanhamento Diário'!T1904</f>
        <v>0.55730000000000002</v>
      </c>
      <c r="E1901" s="4">
        <f>'[1]Acompanhamento Diário'!AE1904</f>
        <v>0.15609999999999999</v>
      </c>
      <c r="F1901" s="4">
        <f>'[1]Acompanhamento Diário'!AA1904</f>
        <v>7.7800000000000008E-2</v>
      </c>
    </row>
    <row r="1902" spans="2:6" x14ac:dyDescent="0.25">
      <c r="B1902" s="3">
        <f>'[1]Acompanhamento Diário'!A1905</f>
        <v>43080</v>
      </c>
      <c r="C1902" s="4">
        <f>'[1]Acompanhamento Diário'!B1905</f>
        <v>0.2029</v>
      </c>
      <c r="D1902" s="4">
        <f>'[1]Acompanhamento Diário'!T1905</f>
        <v>0.5514</v>
      </c>
      <c r="E1902" s="4">
        <f>'[1]Acompanhamento Diário'!AE1905</f>
        <v>0.15839999999999999</v>
      </c>
      <c r="F1902" s="4">
        <f>'[1]Acompanhamento Diário'!AA1905</f>
        <v>8.0799999999999997E-2</v>
      </c>
    </row>
    <row r="1903" spans="2:6" x14ac:dyDescent="0.25">
      <c r="B1903" s="3">
        <f>'[1]Acompanhamento Diário'!A1906</f>
        <v>43081</v>
      </c>
      <c r="C1903" s="4">
        <f>'[1]Acompanhamento Diário'!B1906</f>
        <v>0.20399999999999999</v>
      </c>
      <c r="D1903" s="4">
        <f>'[1]Acompanhamento Diário'!T1906</f>
        <v>0.54600000000000004</v>
      </c>
      <c r="E1903" s="4">
        <f>'[1]Acompanhamento Diário'!AE1906</f>
        <v>0.1618</v>
      </c>
      <c r="F1903" s="4">
        <f>'[1]Acompanhamento Diário'!AA1906</f>
        <v>8.3100000000000007E-2</v>
      </c>
    </row>
    <row r="1904" spans="2:6" x14ac:dyDescent="0.25">
      <c r="B1904" s="3">
        <f>'[1]Acompanhamento Diário'!A1907</f>
        <v>43082</v>
      </c>
      <c r="C1904" s="4">
        <f>'[1]Acompanhamento Diário'!B1907</f>
        <v>0.2039</v>
      </c>
      <c r="D1904" s="4">
        <f>'[1]Acompanhamento Diário'!T1907</f>
        <v>0.54020000000000001</v>
      </c>
      <c r="E1904" s="4">
        <f>'[1]Acompanhamento Diário'!AE1907</f>
        <v>0.16420000000000001</v>
      </c>
      <c r="F1904" s="4">
        <f>'[1]Acompanhamento Diário'!AA1907</f>
        <v>8.5500000000000007E-2</v>
      </c>
    </row>
    <row r="1905" spans="2:6" x14ac:dyDescent="0.25">
      <c r="B1905" s="3">
        <f>'[1]Acompanhamento Diário'!A1908</f>
        <v>43083</v>
      </c>
      <c r="C1905" s="4">
        <f>'[1]Acompanhamento Diário'!B1908</f>
        <v>0.20300000000000001</v>
      </c>
      <c r="D1905" s="4">
        <f>'[1]Acompanhamento Diário'!T1908</f>
        <v>0.53259999999999996</v>
      </c>
      <c r="E1905" s="4">
        <f>'[1]Acompanhamento Diário'!AE1908</f>
        <v>0.16690000000000002</v>
      </c>
      <c r="F1905" s="4">
        <f>'[1]Acompanhamento Diário'!AA1908</f>
        <v>8.7400000000000005E-2</v>
      </c>
    </row>
    <row r="1906" spans="2:6" x14ac:dyDescent="0.25">
      <c r="B1906" s="3">
        <f>'[1]Acompanhamento Diário'!A1909</f>
        <v>43084</v>
      </c>
      <c r="C1906" s="4">
        <f>'[1]Acompanhamento Diário'!B1909</f>
        <v>0.20250000000000001</v>
      </c>
      <c r="D1906" s="4">
        <f>'[1]Acompanhamento Diário'!T1909</f>
        <v>0.52680000000000005</v>
      </c>
      <c r="E1906" s="4">
        <f>'[1]Acompanhamento Diário'!AE1909</f>
        <v>0.16980000000000001</v>
      </c>
      <c r="F1906" s="4">
        <f>'[1]Acompanhamento Diário'!AA1909</f>
        <v>8.8900000000000007E-2</v>
      </c>
    </row>
    <row r="1907" spans="2:6" x14ac:dyDescent="0.25">
      <c r="B1907" s="3">
        <f>'[1]Acompanhamento Diário'!A1910</f>
        <v>43085</v>
      </c>
      <c r="C1907" s="4">
        <f>'[1]Acompanhamento Diário'!B1910</f>
        <v>0.20420000000000002</v>
      </c>
      <c r="D1907" s="4">
        <f>'[1]Acompanhamento Diário'!T1910</f>
        <v>0.52110000000000001</v>
      </c>
      <c r="E1907" s="4">
        <f>'[1]Acompanhamento Diário'!AE1910</f>
        <v>0.1729</v>
      </c>
      <c r="F1907" s="4">
        <f>'[1]Acompanhamento Diário'!AA1910</f>
        <v>8.9099999999999999E-2</v>
      </c>
    </row>
    <row r="1908" spans="2:6" x14ac:dyDescent="0.25">
      <c r="B1908" s="3">
        <f>'[1]Acompanhamento Diário'!A1911</f>
        <v>43086</v>
      </c>
      <c r="C1908" s="4">
        <f>'[1]Acompanhamento Diário'!B1911</f>
        <v>0.20600000000000002</v>
      </c>
      <c r="D1908" s="4">
        <f>'[1]Acompanhamento Diário'!T1911</f>
        <v>0.51900000000000002</v>
      </c>
      <c r="E1908" s="4">
        <f>'[1]Acompanhamento Diário'!AE1911</f>
        <v>0.1782</v>
      </c>
      <c r="F1908" s="4">
        <f>'[1]Acompanhamento Diário'!AA1911</f>
        <v>9.0800000000000006E-2</v>
      </c>
    </row>
    <row r="1909" spans="2:6" x14ac:dyDescent="0.25">
      <c r="B1909" s="3">
        <f>'[1]Acompanhamento Diário'!A1912</f>
        <v>43087</v>
      </c>
      <c r="C1909" s="4">
        <f>'[1]Acompanhamento Diário'!B1912</f>
        <v>0.20670000000000002</v>
      </c>
      <c r="D1909" s="4">
        <f>'[1]Acompanhamento Diário'!T1912</f>
        <v>0.51359999999999995</v>
      </c>
      <c r="E1909" s="4">
        <f>'[1]Acompanhamento Diário'!AE1912</f>
        <v>0.1827</v>
      </c>
      <c r="F1909" s="4">
        <f>'[1]Acompanhamento Diário'!AA1912</f>
        <v>9.2799999999999994E-2</v>
      </c>
    </row>
    <row r="1910" spans="2:6" x14ac:dyDescent="0.25">
      <c r="B1910" s="3">
        <f>'[1]Acompanhamento Diário'!A1913</f>
        <v>43088</v>
      </c>
      <c r="C1910" s="4">
        <f>'[1]Acompanhamento Diário'!B1913</f>
        <v>0.20670000000000002</v>
      </c>
      <c r="D1910" s="4">
        <f>'[1]Acompanhamento Diário'!T1913</f>
        <v>0.50729999999999997</v>
      </c>
      <c r="E1910" s="4">
        <f>'[1]Acompanhamento Diário'!AE1913</f>
        <v>0.18719999999999998</v>
      </c>
      <c r="F1910" s="4">
        <f>'[1]Acompanhamento Diário'!AA1913</f>
        <v>9.4700000000000006E-2</v>
      </c>
    </row>
    <row r="1911" spans="2:6" x14ac:dyDescent="0.25">
      <c r="B1911" s="3">
        <f>'[1]Acompanhamento Diário'!A1914</f>
        <v>43089</v>
      </c>
      <c r="C1911" s="4">
        <f>'[1]Acompanhamento Diário'!B1914</f>
        <v>0.2064</v>
      </c>
      <c r="D1911" s="4">
        <f>'[1]Acompanhamento Diário'!T1914</f>
        <v>0.50280000000000002</v>
      </c>
      <c r="E1911" s="4">
        <f>'[1]Acompanhamento Diário'!AE1914</f>
        <v>0.1888</v>
      </c>
      <c r="F1911" s="4">
        <f>'[1]Acompanhamento Diário'!AA1914</f>
        <v>9.69E-2</v>
      </c>
    </row>
    <row r="1912" spans="2:6" x14ac:dyDescent="0.25">
      <c r="B1912" s="3">
        <f>'[1]Acompanhamento Diário'!A1915</f>
        <v>43090</v>
      </c>
      <c r="C1912" s="4">
        <f>'[1]Acompanhamento Diário'!B1915</f>
        <v>0.20670000000000002</v>
      </c>
      <c r="D1912" s="4">
        <f>'[1]Acompanhamento Diário'!T1915</f>
        <v>0.50190000000000001</v>
      </c>
      <c r="E1912" s="4">
        <f>'[1]Acompanhamento Diário'!AE1915</f>
        <v>0.19010000000000002</v>
      </c>
      <c r="F1912" s="4">
        <f>'[1]Acompanhamento Diário'!AA1915</f>
        <v>9.98E-2</v>
      </c>
    </row>
    <row r="1913" spans="2:6" x14ac:dyDescent="0.25">
      <c r="B1913" s="3">
        <f>'[1]Acompanhamento Diário'!A1916</f>
        <v>43091</v>
      </c>
      <c r="C1913" s="4">
        <f>'[1]Acompanhamento Diário'!B1916</f>
        <v>0.20780000000000001</v>
      </c>
      <c r="D1913" s="4">
        <f>'[1]Acompanhamento Diário'!T1916</f>
        <v>0.49950000000000006</v>
      </c>
      <c r="E1913" s="4">
        <f>'[1]Acompanhamento Diário'!AE1916</f>
        <v>0.19190000000000002</v>
      </c>
      <c r="F1913" s="4">
        <f>'[1]Acompanhamento Diário'!AA1916</f>
        <v>0.10199999999999999</v>
      </c>
    </row>
    <row r="1914" spans="2:6" x14ac:dyDescent="0.25">
      <c r="B1914" s="3">
        <f>'[1]Acompanhamento Diário'!A1917</f>
        <v>43092</v>
      </c>
      <c r="C1914" s="4">
        <f>'[1]Acompanhamento Diário'!B1917</f>
        <v>0.2084</v>
      </c>
      <c r="D1914" s="4">
        <f>'[1]Acompanhamento Diário'!T1917</f>
        <v>0.5</v>
      </c>
      <c r="E1914" s="4">
        <f>'[1]Acompanhamento Diário'!AE1917</f>
        <v>0.19690000000000002</v>
      </c>
      <c r="F1914" s="4">
        <f>'[1]Acompanhamento Diário'!AA1917</f>
        <v>0.1043</v>
      </c>
    </row>
    <row r="1915" spans="2:6" x14ac:dyDescent="0.25">
      <c r="B1915" s="3">
        <f>'[1]Acompanhamento Diário'!A1918</f>
        <v>43093</v>
      </c>
      <c r="C1915" s="4">
        <f>'[1]Acompanhamento Diário'!B1918</f>
        <v>0.20989999999999998</v>
      </c>
      <c r="D1915" s="4">
        <f>'[1]Acompanhamento Diário'!T1918</f>
        <v>0.50869999999999993</v>
      </c>
      <c r="E1915" s="4">
        <f>'[1]Acompanhamento Diário'!AE1918</f>
        <v>0.20449999999999999</v>
      </c>
      <c r="F1915" s="4">
        <f>'[1]Acompanhamento Diário'!AA1918</f>
        <v>0.1066</v>
      </c>
    </row>
    <row r="1916" spans="2:6" x14ac:dyDescent="0.25">
      <c r="B1916" s="3">
        <f>'[1]Acompanhamento Diário'!A1919</f>
        <v>43094</v>
      </c>
      <c r="C1916" s="4">
        <f>'[1]Acompanhamento Diário'!B1919</f>
        <v>0.21160000000000001</v>
      </c>
      <c r="D1916" s="4">
        <f>'[1]Acompanhamento Diário'!T1919</f>
        <v>0.5222</v>
      </c>
      <c r="E1916" s="4">
        <f>'[1]Acompanhamento Diário'!AE1919</f>
        <v>0.21329999999999999</v>
      </c>
      <c r="F1916" s="4">
        <f>'[1]Acompanhamento Diário'!AA1919</f>
        <v>0.10949999999999999</v>
      </c>
    </row>
    <row r="1917" spans="2:6" x14ac:dyDescent="0.25">
      <c r="B1917" s="3">
        <f>'[1]Acompanhamento Diário'!A1920</f>
        <v>43095</v>
      </c>
      <c r="C1917" s="4">
        <f>'[1]Acompanhamento Diário'!B1920</f>
        <v>0.21340000000000001</v>
      </c>
      <c r="D1917" s="4">
        <f>'[1]Acompanhamento Diário'!T1920</f>
        <v>0.52849999999999997</v>
      </c>
      <c r="E1917" s="4">
        <f>'[1]Acompanhamento Diário'!AE1920</f>
        <v>0.21609999999999999</v>
      </c>
      <c r="F1917" s="4">
        <f>'[1]Acompanhamento Diário'!AA1920</f>
        <v>0.11539999999999999</v>
      </c>
    </row>
    <row r="1918" spans="2:6" x14ac:dyDescent="0.25">
      <c r="B1918" s="3">
        <f>'[1]Acompanhamento Diário'!A1921</f>
        <v>43096</v>
      </c>
      <c r="C1918" s="4">
        <f>'[1]Acompanhamento Diário'!B1921</f>
        <v>0.215</v>
      </c>
      <c r="D1918" s="4">
        <f>'[1]Acompanhamento Diário'!T1921</f>
        <v>0.53129999999999999</v>
      </c>
      <c r="E1918" s="4">
        <f>'[1]Acompanhamento Diário'!AE1921</f>
        <v>0.21660000000000001</v>
      </c>
      <c r="F1918" s="4">
        <f>'[1]Acompanhamento Diário'!AA1921</f>
        <v>0.11789999999999999</v>
      </c>
    </row>
    <row r="1919" spans="2:6" x14ac:dyDescent="0.25">
      <c r="B1919" s="3">
        <f>'[1]Acompanhamento Diário'!A1922</f>
        <v>43097</v>
      </c>
      <c r="C1919" s="4">
        <f>'[1]Acompanhamento Diário'!B1922</f>
        <v>0.21600000000000003</v>
      </c>
      <c r="D1919" s="4">
        <f>'[1]Acompanhamento Diário'!T1922</f>
        <v>0.53249999999999997</v>
      </c>
      <c r="E1919" s="4">
        <f>'[1]Acompanhamento Diário'!AE1922</f>
        <v>0.2195</v>
      </c>
      <c r="F1919" s="4">
        <f>'[1]Acompanhamento Diário'!AA1922</f>
        <v>0.12089999999999999</v>
      </c>
    </row>
    <row r="1920" spans="2:6" x14ac:dyDescent="0.25">
      <c r="B1920" s="3">
        <f>'[1]Acompanhamento Diário'!A1923</f>
        <v>43098</v>
      </c>
      <c r="C1920" s="4">
        <f>'[1]Acompanhamento Diário'!B1923</f>
        <v>0.21859999999999999</v>
      </c>
      <c r="D1920" s="4">
        <f>'[1]Acompanhamento Diário'!T1923</f>
        <v>0.54039999999999999</v>
      </c>
      <c r="E1920" s="4">
        <f>'[1]Acompanhamento Diário'!AE1923</f>
        <v>0.2223</v>
      </c>
      <c r="F1920" s="4">
        <f>'[1]Acompanhamento Diário'!AA1923</f>
        <v>0.1235</v>
      </c>
    </row>
    <row r="1921" spans="2:6" x14ac:dyDescent="0.25">
      <c r="B1921" s="3">
        <f>'[1]Acompanhamento Diário'!A1924</f>
        <v>43099</v>
      </c>
      <c r="C1921" s="4">
        <f>'[1]Acompanhamento Diário'!B1924</f>
        <v>0.22159999999999999</v>
      </c>
      <c r="D1921" s="4">
        <f>'[1]Acompanhamento Diário'!T1924</f>
        <v>0.55449999999999999</v>
      </c>
      <c r="E1921" s="4">
        <f>'[1]Acompanhamento Diário'!AE1924</f>
        <v>0.2268</v>
      </c>
      <c r="F1921" s="4">
        <f>'[1]Acompanhamento Diário'!AA1924</f>
        <v>0.12619999999999998</v>
      </c>
    </row>
    <row r="1922" spans="2:6" x14ac:dyDescent="0.25">
      <c r="B1922" s="3">
        <f>'[1]Acompanhamento Diário'!A1925</f>
        <v>43100</v>
      </c>
      <c r="C1922" s="4">
        <f>'[1]Acompanhamento Diário'!B1925</f>
        <v>0.22600000000000001</v>
      </c>
      <c r="D1922" s="4">
        <f>'[1]Acompanhamento Diário'!T1925</f>
        <v>0.57030000000000003</v>
      </c>
      <c r="E1922" s="4">
        <f>'[1]Acompanhamento Diário'!AE1925</f>
        <v>0.23300000000000001</v>
      </c>
      <c r="F1922" s="4">
        <f>'[1]Acompanhamento Diário'!AA1925</f>
        <v>0.12890000000000001</v>
      </c>
    </row>
    <row r="1923" spans="2:6" x14ac:dyDescent="0.25">
      <c r="B1923" s="3">
        <f>'[1]Acompanhamento Diário'!A1926</f>
        <v>43101</v>
      </c>
      <c r="C1923" s="4">
        <f>'[1]Acompanhamento Diário'!B1926</f>
        <v>0.23010000000000003</v>
      </c>
      <c r="D1923" s="4">
        <f>'[1]Acompanhamento Diário'!T1926</f>
        <v>0.58590000000000009</v>
      </c>
      <c r="E1923" s="4">
        <f>'[1]Acompanhamento Diário'!AE1926</f>
        <v>0.2382</v>
      </c>
      <c r="F1923" s="4">
        <f>'[1]Acompanhamento Diário'!AA1926</f>
        <v>0.13109999999999999</v>
      </c>
    </row>
    <row r="1924" spans="2:6" x14ac:dyDescent="0.25">
      <c r="B1924" s="3">
        <f>'[1]Acompanhamento Diário'!A1927</f>
        <v>43102</v>
      </c>
      <c r="C1924" s="4">
        <f>'[1]Acompanhamento Diário'!B1927</f>
        <v>0.23430000000000001</v>
      </c>
      <c r="D1924" s="4">
        <f>'[1]Acompanhamento Diário'!T1927</f>
        <v>0.5968</v>
      </c>
      <c r="E1924" s="4">
        <f>'[1]Acompanhamento Diário'!AE1927</f>
        <v>0.23809999999999998</v>
      </c>
      <c r="F1924" s="4">
        <f>'[1]Acompanhamento Diário'!AA1927</f>
        <v>0.1351</v>
      </c>
    </row>
    <row r="1925" spans="2:6" x14ac:dyDescent="0.25">
      <c r="B1925" s="3">
        <f>'[1]Acompanhamento Diário'!A1928</f>
        <v>43103</v>
      </c>
      <c r="C1925" s="4">
        <f>'[1]Acompanhamento Diário'!B1928</f>
        <v>0.23809999999999998</v>
      </c>
      <c r="D1925" s="4">
        <f>'[1]Acompanhamento Diário'!T1928</f>
        <v>0.60409999999999997</v>
      </c>
      <c r="E1925" s="4">
        <f>'[1]Acompanhamento Diário'!AE1928</f>
        <v>0.2354</v>
      </c>
      <c r="F1925" s="4">
        <f>'[1]Acompanhamento Diário'!AA1928</f>
        <v>0.13720000000000002</v>
      </c>
    </row>
    <row r="1926" spans="2:6" x14ac:dyDescent="0.25">
      <c r="B1926" s="3">
        <f>'[1]Acompanhamento Diário'!A1929</f>
        <v>43104</v>
      </c>
      <c r="C1926" s="4">
        <f>'[1]Acompanhamento Diário'!B1929</f>
        <v>0.24179999999999999</v>
      </c>
      <c r="D1926" s="4">
        <f>'[1]Acompanhamento Diário'!T1929</f>
        <v>0.60919999999999996</v>
      </c>
      <c r="E1926" s="4">
        <f>'[1]Acompanhamento Diário'!AE1929</f>
        <v>0.2321</v>
      </c>
      <c r="F1926" s="4">
        <f>'[1]Acompanhamento Diário'!AA1929</f>
        <v>0.13930000000000001</v>
      </c>
    </row>
    <row r="1927" spans="2:6" x14ac:dyDescent="0.25">
      <c r="B1927" s="3">
        <f>'[1]Acompanhamento Diário'!A1930</f>
        <v>43105</v>
      </c>
      <c r="C1927" s="4">
        <f>'[1]Acompanhamento Diário'!B1930</f>
        <v>0.24629999999999999</v>
      </c>
      <c r="D1927" s="4">
        <f>'[1]Acompanhamento Diário'!T1930</f>
        <v>0.61199999999999999</v>
      </c>
      <c r="E1927" s="4">
        <f>'[1]Acompanhamento Diário'!AE1930</f>
        <v>0.23039999999999999</v>
      </c>
      <c r="F1927" s="4">
        <f>'[1]Acompanhamento Diário'!AA1930</f>
        <v>0.14099999999999999</v>
      </c>
    </row>
    <row r="1928" spans="2:6" x14ac:dyDescent="0.25">
      <c r="B1928" s="3">
        <f>'[1]Acompanhamento Diário'!A1931</f>
        <v>43106</v>
      </c>
      <c r="C1928" s="4">
        <f>'[1]Acompanhamento Diário'!B1931</f>
        <v>0.25159999999999999</v>
      </c>
      <c r="D1928" s="4">
        <f>'[1]Acompanhamento Diário'!T1931</f>
        <v>0.61630000000000007</v>
      </c>
      <c r="E1928" s="4">
        <f>'[1]Acompanhamento Diário'!AE1931</f>
        <v>0.23260000000000003</v>
      </c>
      <c r="F1928" s="4">
        <f>'[1]Acompanhamento Diário'!AA1931</f>
        <v>0.1426</v>
      </c>
    </row>
    <row r="1929" spans="2:6" x14ac:dyDescent="0.25">
      <c r="B1929" s="3">
        <f>'[1]Acompanhamento Diário'!A1932</f>
        <v>43107</v>
      </c>
      <c r="C1929" s="4">
        <f>'[1]Acompanhamento Diário'!B1932</f>
        <v>0.25719999999999998</v>
      </c>
      <c r="D1929" s="4">
        <f>'[1]Acompanhamento Diário'!T1932</f>
        <v>0.62409999999999999</v>
      </c>
      <c r="E1929" s="4">
        <f>'[1]Acompanhamento Diário'!AE1932</f>
        <v>0.23749999999999999</v>
      </c>
      <c r="F1929" s="4">
        <f>'[1]Acompanhamento Diário'!AA1932</f>
        <v>0.1444</v>
      </c>
    </row>
    <row r="1930" spans="2:6" x14ac:dyDescent="0.25">
      <c r="B1930" s="3">
        <f>'[1]Acompanhamento Diário'!A1933</f>
        <v>43108</v>
      </c>
      <c r="C1930" s="4">
        <f>'[1]Acompanhamento Diário'!B1933</f>
        <v>0.26390000000000002</v>
      </c>
      <c r="D1930" s="4">
        <f>'[1]Acompanhamento Diário'!T1933</f>
        <v>0.62560000000000004</v>
      </c>
      <c r="E1930" s="4">
        <f>'[1]Acompanhamento Diário'!AE1933</f>
        <v>0.23949999999999999</v>
      </c>
      <c r="F1930" s="4">
        <f>'[1]Acompanhamento Diário'!AA1933</f>
        <v>0.1469</v>
      </c>
    </row>
    <row r="1931" spans="2:6" x14ac:dyDescent="0.25">
      <c r="B1931" s="3">
        <f>'[1]Acompanhamento Diário'!A1934</f>
        <v>43109</v>
      </c>
      <c r="C1931" s="4">
        <f>'[1]Acompanhamento Diário'!B1934</f>
        <v>0.27179999999999999</v>
      </c>
      <c r="D1931" s="4">
        <f>'[1]Acompanhamento Diário'!T1934</f>
        <v>0.62649999999999995</v>
      </c>
      <c r="E1931" s="4">
        <f>'[1]Acompanhamento Diário'!AE1934</f>
        <v>0.2429</v>
      </c>
      <c r="F1931" s="4">
        <f>'[1]Acompanhamento Diário'!AA1934</f>
        <v>0.14910000000000001</v>
      </c>
    </row>
    <row r="1932" spans="2:6" x14ac:dyDescent="0.25">
      <c r="B1932" s="3">
        <f>'[1]Acompanhamento Diário'!A1935</f>
        <v>43110</v>
      </c>
      <c r="C1932" s="4">
        <f>'[1]Acompanhamento Diário'!B1935</f>
        <v>0.2777</v>
      </c>
      <c r="D1932" s="4">
        <f>'[1]Acompanhamento Diário'!T1935</f>
        <v>0.62709999999999999</v>
      </c>
      <c r="E1932" s="4">
        <f>'[1]Acompanhamento Diário'!AE1935</f>
        <v>0.24460000000000001</v>
      </c>
      <c r="F1932" s="4">
        <f>'[1]Acompanhamento Diário'!AA1935</f>
        <v>0.15079999999999999</v>
      </c>
    </row>
    <row r="1933" spans="2:6" x14ac:dyDescent="0.25">
      <c r="B1933" s="3">
        <f>'[1]Acompanhamento Diário'!A1936</f>
        <v>43111</v>
      </c>
      <c r="C1933" s="4">
        <f>'[1]Acompanhamento Diário'!B1936</f>
        <v>0.28199999999999997</v>
      </c>
      <c r="D1933" s="4">
        <f>'[1]Acompanhamento Diário'!T1936</f>
        <v>0.62819999999999998</v>
      </c>
      <c r="E1933" s="4">
        <f>'[1]Acompanhamento Diário'!AE1936</f>
        <v>0.2455</v>
      </c>
      <c r="F1933" s="4">
        <f>'[1]Acompanhamento Diário'!AA1936</f>
        <v>0.15260000000000001</v>
      </c>
    </row>
    <row r="1934" spans="2:6" x14ac:dyDescent="0.25">
      <c r="B1934" s="3">
        <f>'[1]Acompanhamento Diário'!A1937</f>
        <v>43112</v>
      </c>
      <c r="C1934" s="4">
        <f>'[1]Acompanhamento Diário'!B1937</f>
        <v>0.28570000000000001</v>
      </c>
      <c r="D1934" s="4">
        <f>'[1]Acompanhamento Diário'!T1937</f>
        <v>0.63090000000000002</v>
      </c>
      <c r="E1934" s="4">
        <f>'[1]Acompanhamento Diário'!AE1937</f>
        <v>0.24740000000000001</v>
      </c>
      <c r="F1934" s="4">
        <f>'[1]Acompanhamento Diário'!AA1937</f>
        <v>0.1542</v>
      </c>
    </row>
    <row r="1935" spans="2:6" x14ac:dyDescent="0.25">
      <c r="B1935" s="3">
        <f>'[1]Acompanhamento Diário'!A1938</f>
        <v>43113</v>
      </c>
      <c r="C1935" s="4">
        <f>'[1]Acompanhamento Diário'!B1938</f>
        <v>0.28860000000000002</v>
      </c>
      <c r="D1935" s="4">
        <f>'[1]Acompanhamento Diário'!T1938</f>
        <v>0.63470000000000004</v>
      </c>
      <c r="E1935" s="4">
        <f>'[1]Acompanhamento Diário'!AE1938</f>
        <v>0.25040000000000001</v>
      </c>
      <c r="F1935" s="4">
        <f>'[1]Acompanhamento Diário'!AA1938</f>
        <v>0.15540000000000001</v>
      </c>
    </row>
    <row r="1936" spans="2:6" x14ac:dyDescent="0.25">
      <c r="B1936" s="3">
        <f>'[1]Acompanhamento Diário'!A1939</f>
        <v>43114</v>
      </c>
      <c r="C1936" s="4">
        <f>'[1]Acompanhamento Diário'!B1939</f>
        <v>0.29199999999999998</v>
      </c>
      <c r="D1936" s="4">
        <f>'[1]Acompanhamento Diário'!T1939</f>
        <v>0.64139999999999997</v>
      </c>
      <c r="E1936" s="4">
        <f>'[1]Acompanhamento Diário'!AE1939</f>
        <v>0.25819999999999999</v>
      </c>
      <c r="F1936" s="4">
        <f>'[1]Acompanhamento Diário'!AA1939</f>
        <v>0.15659999999999999</v>
      </c>
    </row>
    <row r="1937" spans="2:6" x14ac:dyDescent="0.25">
      <c r="B1937" s="3">
        <f>'[1]Acompanhamento Diário'!A1940</f>
        <v>43115</v>
      </c>
      <c r="C1937" s="4">
        <f>'[1]Acompanhamento Diário'!B1940</f>
        <v>0.2944</v>
      </c>
      <c r="D1937" s="4">
        <f>'[1]Acompanhamento Diário'!T1940</f>
        <v>0.64600000000000002</v>
      </c>
      <c r="E1937" s="4">
        <f>'[1]Acompanhamento Diário'!AE1940</f>
        <v>0.26369999999999999</v>
      </c>
      <c r="F1937" s="4">
        <f>'[1]Acompanhamento Diário'!AA1940</f>
        <v>0.158</v>
      </c>
    </row>
    <row r="1938" spans="2:6" x14ac:dyDescent="0.25">
      <c r="B1938" s="3">
        <f>'[1]Acompanhamento Diário'!A1941</f>
        <v>43116</v>
      </c>
      <c r="C1938" s="4">
        <f>'[1]Acompanhamento Diário'!B1941</f>
        <v>0.29680000000000001</v>
      </c>
      <c r="D1938" s="4">
        <f>'[1]Acompanhamento Diário'!T1941</f>
        <v>0.65210000000000001</v>
      </c>
      <c r="E1938" s="4">
        <f>'[1]Acompanhamento Diário'!AE1941</f>
        <v>0.27010000000000001</v>
      </c>
      <c r="F1938" s="4">
        <f>'[1]Acompanhamento Diário'!AA1941</f>
        <v>0.15920000000000001</v>
      </c>
    </row>
    <row r="1939" spans="2:6" x14ac:dyDescent="0.25">
      <c r="B1939" s="3">
        <f>'[1]Acompanhamento Diário'!A1942</f>
        <v>43117</v>
      </c>
      <c r="C1939" s="4">
        <f>'[1]Acompanhamento Diário'!B1942</f>
        <v>0.29870000000000002</v>
      </c>
      <c r="D1939" s="4">
        <f>'[1]Acompanhamento Diário'!T1942</f>
        <v>0.66120000000000001</v>
      </c>
      <c r="E1939" s="4">
        <f>'[1]Acompanhamento Diário'!AE1942</f>
        <v>0.27560000000000001</v>
      </c>
      <c r="F1939" s="4">
        <f>'[1]Acompanhamento Diário'!AA1942</f>
        <v>0.15989999999999999</v>
      </c>
    </row>
    <row r="1940" spans="2:6" x14ac:dyDescent="0.25">
      <c r="B1940" s="3">
        <f>'[1]Acompanhamento Diário'!A1943</f>
        <v>43118</v>
      </c>
      <c r="C1940" s="4">
        <f>'[1]Acompanhamento Diário'!B1943</f>
        <v>0.3</v>
      </c>
      <c r="D1940" s="4">
        <f>'[1]Acompanhamento Diário'!T1943</f>
        <v>0.67130000000000001</v>
      </c>
      <c r="E1940" s="4">
        <f>'[1]Acompanhamento Diário'!AE1943</f>
        <v>0.27829999999999999</v>
      </c>
      <c r="F1940" s="4">
        <f>'[1]Acompanhamento Diário'!AA1943</f>
        <v>0.1608</v>
      </c>
    </row>
    <row r="1941" spans="2:6" x14ac:dyDescent="0.25">
      <c r="B1941" s="3">
        <f>'[1]Acompanhamento Diário'!A1944</f>
        <v>43119</v>
      </c>
      <c r="C1941" s="4">
        <f>'[1]Acompanhamento Diário'!B1944</f>
        <v>0.3004</v>
      </c>
      <c r="D1941" s="4">
        <f>'[1]Acompanhamento Diário'!T1944</f>
        <v>0.67949999999999999</v>
      </c>
      <c r="E1941" s="4">
        <f>'[1]Acompanhamento Diário'!AE1944</f>
        <v>0.27989999999999998</v>
      </c>
      <c r="F1941" s="4">
        <f>'[1]Acompanhamento Diário'!AA1944</f>
        <v>0.1618</v>
      </c>
    </row>
    <row r="1942" spans="2:6" x14ac:dyDescent="0.25">
      <c r="B1942" s="3">
        <f>'[1]Acompanhamento Diário'!A1945</f>
        <v>43120</v>
      </c>
      <c r="C1942" s="4">
        <f>'[1]Acompanhamento Diário'!B1945</f>
        <v>0.30149999999999999</v>
      </c>
      <c r="D1942" s="4">
        <f>'[1]Acompanhamento Diário'!T1945</f>
        <v>0.68680000000000008</v>
      </c>
      <c r="E1942" s="4">
        <f>'[1]Acompanhamento Diário'!AE1945</f>
        <v>0.27979999999999999</v>
      </c>
      <c r="F1942" s="4">
        <f>'[1]Acompanhamento Diário'!AA1945</f>
        <v>0.16260000000000002</v>
      </c>
    </row>
    <row r="1943" spans="2:6" x14ac:dyDescent="0.25">
      <c r="B1943" s="3">
        <f>'[1]Acompanhamento Diário'!A1946</f>
        <v>43121</v>
      </c>
      <c r="C1943" s="4">
        <f>'[1]Acompanhamento Diário'!B1946</f>
        <v>0.30249999999999999</v>
      </c>
      <c r="D1943" s="4">
        <f>'[1]Acompanhamento Diário'!T1946</f>
        <v>0.70180000000000009</v>
      </c>
      <c r="E1943" s="4">
        <f>'[1]Acompanhamento Diário'!AE1946</f>
        <v>0.28620000000000001</v>
      </c>
      <c r="F1943" s="4">
        <f>'[1]Acompanhamento Diário'!AA1946</f>
        <v>0.16390000000000002</v>
      </c>
    </row>
    <row r="1944" spans="2:6" x14ac:dyDescent="0.25">
      <c r="B1944" s="3">
        <f>'[1]Acompanhamento Diário'!A1947</f>
        <v>43122</v>
      </c>
      <c r="C1944" s="4">
        <f>'[1]Acompanhamento Diário'!B1947</f>
        <v>0.30210000000000004</v>
      </c>
      <c r="D1944" s="4">
        <f>'[1]Acompanhamento Diário'!T1947</f>
        <v>0.71379999999999999</v>
      </c>
      <c r="E1944" s="4">
        <f>'[1]Acompanhamento Diário'!AE1947</f>
        <v>0.28999999999999998</v>
      </c>
      <c r="F1944" s="4">
        <f>'[1]Acompanhamento Diário'!AA1947</f>
        <v>0.16539999999999999</v>
      </c>
    </row>
    <row r="1945" spans="2:6" x14ac:dyDescent="0.25">
      <c r="B1945" s="3">
        <f>'[1]Acompanhamento Diário'!A1948</f>
        <v>43123</v>
      </c>
      <c r="C1945" s="4">
        <f>'[1]Acompanhamento Diário'!B1948</f>
        <v>0.30199999999999999</v>
      </c>
      <c r="D1945" s="4">
        <f>'[1]Acompanhamento Diário'!T1948</f>
        <v>0.72409999999999997</v>
      </c>
      <c r="E1945" s="4">
        <f>'[1]Acompanhamento Diário'!AE1948</f>
        <v>0.29109999999999997</v>
      </c>
      <c r="F1945" s="4">
        <f>'[1]Acompanhamento Diário'!AA1948</f>
        <v>0.16719999999999999</v>
      </c>
    </row>
    <row r="1946" spans="2:6" x14ac:dyDescent="0.25">
      <c r="B1946" s="3">
        <f>'[1]Acompanhamento Diário'!A1949</f>
        <v>43124</v>
      </c>
      <c r="C1946" s="4">
        <f>'[1]Acompanhamento Diário'!B1949</f>
        <v>0.30170000000000002</v>
      </c>
      <c r="D1946" s="4">
        <f>'[1]Acompanhamento Diário'!T1949</f>
        <v>0.73620000000000008</v>
      </c>
      <c r="E1946" s="4">
        <f>'[1]Acompanhamento Diário'!AE1949</f>
        <v>0.29139999999999999</v>
      </c>
      <c r="F1946" s="4">
        <f>'[1]Acompanhamento Diário'!AA1949</f>
        <v>0.16899999999999998</v>
      </c>
    </row>
    <row r="1947" spans="2:6" x14ac:dyDescent="0.25">
      <c r="B1947" s="3">
        <f>'[1]Acompanhamento Diário'!A1950</f>
        <v>43125</v>
      </c>
      <c r="C1947" s="4">
        <f>'[1]Acompanhamento Diário'!B1950</f>
        <v>0.30260000000000004</v>
      </c>
      <c r="D1947" s="4">
        <f>'[1]Acompanhamento Diário'!T1950</f>
        <v>0.74890000000000001</v>
      </c>
      <c r="E1947" s="4">
        <f>'[1]Acompanhamento Diário'!AE1950</f>
        <v>0.29330000000000001</v>
      </c>
      <c r="F1947" s="4">
        <f>'[1]Acompanhamento Diário'!AA1950</f>
        <v>0.17149999999999999</v>
      </c>
    </row>
    <row r="1948" spans="2:6" x14ac:dyDescent="0.25">
      <c r="B1948" s="3">
        <f>'[1]Acompanhamento Diário'!A1951</f>
        <v>43126</v>
      </c>
      <c r="C1948" s="4">
        <f>'[1]Acompanhamento Diário'!B1951</f>
        <v>0.30349999999999999</v>
      </c>
      <c r="D1948" s="4">
        <f>'[1]Acompanhamento Diário'!T1951</f>
        <v>0.76249999999999996</v>
      </c>
      <c r="E1948" s="4">
        <f>'[1]Acompanhamento Diário'!AE1951</f>
        <v>0.29549999999999998</v>
      </c>
      <c r="F1948" s="4">
        <f>'[1]Acompanhamento Diário'!AA1951</f>
        <v>0.1734</v>
      </c>
    </row>
    <row r="1949" spans="2:6" x14ac:dyDescent="0.25">
      <c r="B1949" s="3">
        <f>'[1]Acompanhamento Diário'!A1952</f>
        <v>43127</v>
      </c>
      <c r="C1949" s="4">
        <f>'[1]Acompanhamento Diário'!B1952</f>
        <v>0.30579999999999996</v>
      </c>
      <c r="D1949" s="4">
        <f>'[1]Acompanhamento Diário'!T1952</f>
        <v>0.77599999999999991</v>
      </c>
      <c r="E1949" s="4">
        <f>'[1]Acompanhamento Diário'!AE1952</f>
        <v>0.29949999999999999</v>
      </c>
      <c r="F1949" s="4">
        <f>'[1]Acompanhamento Diário'!AA1952</f>
        <v>0.17499999999999999</v>
      </c>
    </row>
    <row r="1950" spans="2:6" x14ac:dyDescent="0.25">
      <c r="B1950" s="3">
        <f>'[1]Acompanhamento Diário'!A1953</f>
        <v>43128</v>
      </c>
      <c r="C1950" s="4">
        <f>'[1]Acompanhamento Diário'!B1953</f>
        <v>0.30709999999999998</v>
      </c>
      <c r="D1950" s="4">
        <f>'[1]Acompanhamento Diário'!T1953</f>
        <v>0.79239999999999999</v>
      </c>
      <c r="E1950" s="4">
        <f>'[1]Acompanhamento Diário'!AE1953</f>
        <v>0.30519999999999997</v>
      </c>
      <c r="F1950" s="4">
        <f>'[1]Acompanhamento Diário'!AA1953</f>
        <v>0.1757</v>
      </c>
    </row>
    <row r="1951" spans="2:6" x14ac:dyDescent="0.25">
      <c r="B1951" s="3">
        <f>'[1]Acompanhamento Diário'!A1954</f>
        <v>43129</v>
      </c>
      <c r="C1951" s="4">
        <f>'[1]Acompanhamento Diário'!B1954</f>
        <v>0.30760000000000004</v>
      </c>
      <c r="D1951" s="4">
        <f>'[1]Acompanhamento Diário'!T1954</f>
        <v>0.80459999999999998</v>
      </c>
      <c r="E1951" s="4">
        <f>'[1]Acompanhamento Diário'!AE1954</f>
        <v>0.31230000000000002</v>
      </c>
      <c r="F1951" s="4">
        <f>'[1]Acompanhamento Diário'!AA1954</f>
        <v>0.1764</v>
      </c>
    </row>
    <row r="1952" spans="2:6" x14ac:dyDescent="0.25">
      <c r="B1952" s="3">
        <f>'[1]Acompanhamento Diário'!A1955</f>
        <v>43130</v>
      </c>
      <c r="C1952" s="4">
        <f>'[1]Acompanhamento Diário'!B1955</f>
        <v>0.30990000000000001</v>
      </c>
      <c r="D1952" s="4">
        <f>'[1]Acompanhamento Diário'!T1955</f>
        <v>0.81340000000000001</v>
      </c>
      <c r="E1952" s="4">
        <f>'[1]Acompanhamento Diário'!AE1955</f>
        <v>0.31829999999999997</v>
      </c>
      <c r="F1952" s="4">
        <f>'[1]Acompanhamento Diário'!AA1955</f>
        <v>0.17739999999999997</v>
      </c>
    </row>
    <row r="1953" spans="2:6" x14ac:dyDescent="0.25">
      <c r="B1953" s="3">
        <f>'[1]Acompanhamento Diário'!A1956</f>
        <v>43131</v>
      </c>
      <c r="C1953" s="4">
        <f>'[1]Acompanhamento Diário'!B1956</f>
        <v>0.31259999999999999</v>
      </c>
      <c r="D1953" s="4">
        <f>'[1]Acompanhamento Diário'!T1956</f>
        <v>0.81900000000000006</v>
      </c>
      <c r="E1953" s="4">
        <f>'[1]Acompanhamento Diário'!AE1956</f>
        <v>0.32340000000000002</v>
      </c>
      <c r="F1953" s="4">
        <f>'[1]Acompanhamento Diário'!AA1956</f>
        <v>0.17859999999999998</v>
      </c>
    </row>
    <row r="1954" spans="2:6" x14ac:dyDescent="0.25">
      <c r="B1954" s="3">
        <f>'[1]Acompanhamento Diário'!A1957</f>
        <v>43132</v>
      </c>
      <c r="C1954" s="4">
        <f>'[1]Acompanhamento Diário'!B1957</f>
        <v>0.31469999999999998</v>
      </c>
      <c r="D1954" s="4">
        <f>'[1]Acompanhamento Diário'!T1957</f>
        <v>0.82150000000000001</v>
      </c>
      <c r="E1954" s="4">
        <f>'[1]Acompanhamento Diário'!AE1957</f>
        <v>0.32939999999999997</v>
      </c>
      <c r="F1954" s="4">
        <f>'[1]Acompanhamento Diário'!AA1957</f>
        <v>0.17980000000000002</v>
      </c>
    </row>
    <row r="1955" spans="2:6" x14ac:dyDescent="0.25">
      <c r="B1955" s="3">
        <f>'[1]Acompanhamento Diário'!A1958</f>
        <v>43133</v>
      </c>
      <c r="C1955" s="4">
        <f>'[1]Acompanhamento Diário'!B1958</f>
        <v>0.31730000000000003</v>
      </c>
      <c r="D1955" s="4">
        <f>'[1]Acompanhamento Diário'!T1958</f>
        <v>0.82279999999999998</v>
      </c>
      <c r="E1955" s="4">
        <f>'[1]Acompanhamento Diário'!AE1958</f>
        <v>0.3357</v>
      </c>
      <c r="F1955" s="4">
        <f>'[1]Acompanhamento Diário'!AA1958</f>
        <v>0.1807</v>
      </c>
    </row>
    <row r="1956" spans="2:6" x14ac:dyDescent="0.25">
      <c r="B1956" s="3">
        <f>'[1]Acompanhamento Diário'!A1959</f>
        <v>43134</v>
      </c>
      <c r="C1956" s="4">
        <f>'[1]Acompanhamento Diário'!B1959</f>
        <v>0.3206</v>
      </c>
      <c r="D1956" s="4">
        <f>'[1]Acompanhamento Diário'!T1959</f>
        <v>0.82530000000000003</v>
      </c>
      <c r="E1956" s="4">
        <f>'[1]Acompanhamento Diário'!AE1959</f>
        <v>0.34229999999999999</v>
      </c>
      <c r="F1956" s="4">
        <f>'[1]Acompanhamento Diário'!AA1959</f>
        <v>0.182</v>
      </c>
    </row>
    <row r="1957" spans="2:6" x14ac:dyDescent="0.25">
      <c r="B1957" s="3">
        <f>'[1]Acompanhamento Diário'!A1960</f>
        <v>43135</v>
      </c>
      <c r="C1957" s="4">
        <f>'[1]Acompanhamento Diário'!B1960</f>
        <v>0.32409999999999994</v>
      </c>
      <c r="D1957" s="4">
        <f>'[1]Acompanhamento Diário'!T1960</f>
        <v>0.83290000000000008</v>
      </c>
      <c r="E1957" s="4">
        <f>'[1]Acompanhamento Diário'!AE1960</f>
        <v>0.3604</v>
      </c>
      <c r="F1957" s="4">
        <f>'[1]Acompanhamento Diário'!AA1960</f>
        <v>0.18350000000000002</v>
      </c>
    </row>
    <row r="1958" spans="2:6" x14ac:dyDescent="0.25">
      <c r="B1958" s="3">
        <f>'[1]Acompanhamento Diário'!A1961</f>
        <v>43136</v>
      </c>
      <c r="C1958" s="4">
        <f>'[1]Acompanhamento Diário'!B1961</f>
        <v>0.32789999999999997</v>
      </c>
      <c r="D1958" s="4">
        <f>'[1]Acompanhamento Diário'!T1961</f>
        <v>0.83319999999999994</v>
      </c>
      <c r="E1958" s="4">
        <f>'[1]Acompanhamento Diário'!AE1961</f>
        <v>0.37719999999999998</v>
      </c>
      <c r="F1958" s="4">
        <f>'[1]Acompanhamento Diário'!AA1961</f>
        <v>0.18629999999999999</v>
      </c>
    </row>
    <row r="1959" spans="2:6" x14ac:dyDescent="0.25">
      <c r="B1959" s="3">
        <f>'[1]Acompanhamento Diário'!A1962</f>
        <v>43137</v>
      </c>
      <c r="C1959" s="4">
        <f>'[1]Acompanhamento Diário'!B1962</f>
        <v>0.33049999999999996</v>
      </c>
      <c r="D1959" s="4">
        <f>'[1]Acompanhamento Diário'!T1962</f>
        <v>0.83099999999999996</v>
      </c>
      <c r="E1959" s="4">
        <f>'[1]Acompanhamento Diário'!AE1962</f>
        <v>0.3901</v>
      </c>
      <c r="F1959" s="4">
        <f>'[1]Acompanhamento Diário'!AA1962</f>
        <v>0.1898</v>
      </c>
    </row>
    <row r="1960" spans="2:6" x14ac:dyDescent="0.25">
      <c r="B1960" s="3">
        <f>'[1]Acompanhamento Diário'!A1963</f>
        <v>43138</v>
      </c>
      <c r="C1960" s="4">
        <f>'[1]Acompanhamento Diário'!B1963</f>
        <v>0.33250000000000002</v>
      </c>
      <c r="D1960" s="4">
        <f>'[1]Acompanhamento Diário'!T1963</f>
        <v>0.82819999999999994</v>
      </c>
      <c r="E1960" s="4">
        <f>'[1]Acompanhamento Diário'!AE1963</f>
        <v>0.40399999999999997</v>
      </c>
      <c r="F1960" s="4">
        <f>'[1]Acompanhamento Diário'!AA1963</f>
        <v>0.19170000000000001</v>
      </c>
    </row>
    <row r="1961" spans="2:6" x14ac:dyDescent="0.25">
      <c r="B1961" s="3">
        <f>'[1]Acompanhamento Diário'!A1964</f>
        <v>43139</v>
      </c>
      <c r="C1961" s="4">
        <f>'[1]Acompanhamento Diário'!B1964</f>
        <v>0.3342</v>
      </c>
      <c r="D1961" s="4">
        <f>'[1]Acompanhamento Diário'!T1964</f>
        <v>0.82319999999999993</v>
      </c>
      <c r="E1961" s="4">
        <f>'[1]Acompanhamento Diário'!AE1964</f>
        <v>0.41700000000000004</v>
      </c>
      <c r="F1961" s="4">
        <f>'[1]Acompanhamento Diário'!AA1964</f>
        <v>0.19370000000000001</v>
      </c>
    </row>
    <row r="1962" spans="2:6" x14ac:dyDescent="0.25">
      <c r="B1962" s="3">
        <f>'[1]Acompanhamento Diário'!A1965</f>
        <v>43140</v>
      </c>
      <c r="C1962" s="4">
        <f>'[1]Acompanhamento Diário'!B1965</f>
        <v>0.33479999999999999</v>
      </c>
      <c r="D1962" s="4">
        <f>'[1]Acompanhamento Diário'!T1965</f>
        <v>0.81790000000000007</v>
      </c>
      <c r="E1962" s="4">
        <f>'[1]Acompanhamento Diário'!AE1965</f>
        <v>0.43479999999999996</v>
      </c>
      <c r="F1962" s="4">
        <f>'[1]Acompanhamento Diário'!AA1965</f>
        <v>0.19539999999999999</v>
      </c>
    </row>
    <row r="1963" spans="2:6" x14ac:dyDescent="0.25">
      <c r="B1963" s="3">
        <f>'[1]Acompanhamento Diário'!A1966</f>
        <v>43141</v>
      </c>
      <c r="C1963" s="4">
        <f>'[1]Acompanhamento Diário'!B1966</f>
        <v>0.33799999999999997</v>
      </c>
      <c r="D1963" s="4">
        <f>'[1]Acompanhamento Diário'!T1966</f>
        <v>0.81590000000000007</v>
      </c>
      <c r="E1963" s="4">
        <f>'[1]Acompanhamento Diário'!AE1966</f>
        <v>0.45640000000000003</v>
      </c>
      <c r="F1963" s="4">
        <f>'[1]Acompanhamento Diário'!AA1966</f>
        <v>0.1973</v>
      </c>
    </row>
    <row r="1964" spans="2:6" x14ac:dyDescent="0.25">
      <c r="B1964" s="3">
        <f>'[1]Acompanhamento Diário'!A1967</f>
        <v>43142</v>
      </c>
      <c r="C1964" s="4">
        <f>'[1]Acompanhamento Diário'!B1967</f>
        <v>0.33979999999999999</v>
      </c>
      <c r="D1964" s="4">
        <f>'[1]Acompanhamento Diário'!T1967</f>
        <v>0.82079999999999997</v>
      </c>
      <c r="E1964" s="4">
        <f>'[1]Acompanhamento Diário'!AE1967</f>
        <v>0.48340000000000005</v>
      </c>
      <c r="F1964" s="4">
        <f>'[1]Acompanhamento Diário'!AA1967</f>
        <v>0.19989999999999999</v>
      </c>
    </row>
    <row r="1965" spans="2:6" x14ac:dyDescent="0.25">
      <c r="B1965" s="3">
        <f>'[1]Acompanhamento Diário'!A1968</f>
        <v>43143</v>
      </c>
      <c r="C1965" s="4">
        <f>'[1]Acompanhamento Diário'!B1968</f>
        <v>0.34179999999999999</v>
      </c>
      <c r="D1965" s="4">
        <f>'[1]Acompanhamento Diário'!T1968</f>
        <v>0.82169999999999999</v>
      </c>
      <c r="E1965" s="4">
        <f>'[1]Acompanhamento Diário'!AE1968</f>
        <v>0.51170000000000004</v>
      </c>
      <c r="F1965" s="4">
        <f>'[1]Acompanhamento Diário'!AA1968</f>
        <v>0.20199999999999999</v>
      </c>
    </row>
    <row r="1966" spans="2:6" x14ac:dyDescent="0.25">
      <c r="B1966" s="3">
        <f>'[1]Acompanhamento Diário'!A1969</f>
        <v>43144</v>
      </c>
      <c r="C1966" s="4">
        <f>'[1]Acompanhamento Diário'!B1969</f>
        <v>0.34360000000000002</v>
      </c>
      <c r="D1966" s="4">
        <f>'[1]Acompanhamento Diário'!T1969</f>
        <v>0.82250000000000001</v>
      </c>
      <c r="E1966" s="4">
        <f>'[1]Acompanhamento Diário'!AE1969</f>
        <v>0.53569999999999995</v>
      </c>
      <c r="F1966" s="4">
        <f>'[1]Acompanhamento Diário'!AA1969</f>
        <v>0.20399999999999999</v>
      </c>
    </row>
    <row r="1967" spans="2:6" x14ac:dyDescent="0.25">
      <c r="B1967" s="3">
        <f>'[1]Acompanhamento Diário'!A1970</f>
        <v>43145</v>
      </c>
      <c r="C1967" s="4">
        <f>'[1]Acompanhamento Diário'!B1970</f>
        <v>0.3453</v>
      </c>
      <c r="D1967" s="4">
        <f>'[1]Acompanhamento Diário'!T1970</f>
        <v>0.82030000000000003</v>
      </c>
      <c r="E1967" s="4">
        <f>'[1]Acompanhamento Diário'!AE1970</f>
        <v>0.55420000000000003</v>
      </c>
      <c r="F1967" s="4">
        <f>'[1]Acompanhamento Diário'!AA1970</f>
        <v>0.20600000000000002</v>
      </c>
    </row>
    <row r="1968" spans="2:6" x14ac:dyDescent="0.25">
      <c r="B1968" s="3">
        <f>'[1]Acompanhamento Diário'!A1971</f>
        <v>43146</v>
      </c>
      <c r="C1968" s="4">
        <f>'[1]Acompanhamento Diário'!B1971</f>
        <v>0.3468</v>
      </c>
      <c r="D1968" s="4">
        <f>'[1]Acompanhamento Diário'!T1971</f>
        <v>0.81459999999999999</v>
      </c>
      <c r="E1968" s="4">
        <f>'[1]Acompanhamento Diário'!AE1971</f>
        <v>0.57479999999999998</v>
      </c>
      <c r="F1968" s="4">
        <f>'[1]Acompanhamento Diário'!AA1971</f>
        <v>0.20829999999999999</v>
      </c>
    </row>
    <row r="1969" spans="2:6" x14ac:dyDescent="0.25">
      <c r="B1969" s="3">
        <f>'[1]Acompanhamento Diário'!A1972</f>
        <v>43147</v>
      </c>
      <c r="C1969" s="4">
        <f>'[1]Acompanhamento Diário'!B1972</f>
        <v>0.34749999999999998</v>
      </c>
      <c r="D1969" s="4">
        <f>'[1]Acompanhamento Diário'!T1972</f>
        <v>0.80790000000000006</v>
      </c>
      <c r="E1969" s="4">
        <f>'[1]Acompanhamento Diário'!AE1972</f>
        <v>0.58660000000000001</v>
      </c>
      <c r="F1969" s="4">
        <f>'[1]Acompanhamento Diário'!AA1972</f>
        <v>0.2107</v>
      </c>
    </row>
    <row r="1970" spans="2:6" x14ac:dyDescent="0.25">
      <c r="B1970" s="3">
        <f>'[1]Acompanhamento Diário'!A1973</f>
        <v>43148</v>
      </c>
      <c r="C1970" s="4">
        <f>'[1]Acompanhamento Diário'!B1973</f>
        <v>0.34869999999999995</v>
      </c>
      <c r="D1970" s="4">
        <f>'[1]Acompanhamento Diário'!T1973</f>
        <v>0.80269999999999997</v>
      </c>
      <c r="E1970" s="4">
        <f>'[1]Acompanhamento Diário'!AE1973</f>
        <v>0.5968</v>
      </c>
      <c r="F1970" s="4">
        <f>'[1]Acompanhamento Diário'!AA1973</f>
        <v>0.21289999999999998</v>
      </c>
    </row>
    <row r="1971" spans="2:6" x14ac:dyDescent="0.25">
      <c r="B1971" s="3">
        <f>'[1]Acompanhamento Diário'!A1974</f>
        <v>43149</v>
      </c>
      <c r="C1971" s="4">
        <f>'[1]Acompanhamento Diário'!B1974</f>
        <v>0.34979999999999994</v>
      </c>
      <c r="D1971" s="4">
        <f>'[1]Acompanhamento Diário'!T1974</f>
        <v>0.80200000000000005</v>
      </c>
      <c r="E1971" s="4">
        <f>'[1]Acompanhamento Diário'!AE1974</f>
        <v>0.6028</v>
      </c>
      <c r="F1971" s="4">
        <f>'[1]Acompanhamento Diário'!AA1974</f>
        <v>0.21600000000000003</v>
      </c>
    </row>
    <row r="1972" spans="2:6" x14ac:dyDescent="0.25">
      <c r="B1972" s="3">
        <f>'[1]Acompanhamento Diário'!A1975</f>
        <v>43150</v>
      </c>
      <c r="C1972" s="4">
        <f>'[1]Acompanhamento Diário'!B1975</f>
        <v>0.35070000000000001</v>
      </c>
      <c r="D1972" s="4">
        <f>'[1]Acompanhamento Diário'!T1975</f>
        <v>0.7964</v>
      </c>
      <c r="E1972" s="4">
        <f>'[1]Acompanhamento Diário'!AE1975</f>
        <v>0.60860000000000003</v>
      </c>
      <c r="F1972" s="4">
        <f>'[1]Acompanhamento Diário'!AA1975</f>
        <v>0.22210000000000002</v>
      </c>
    </row>
    <row r="1973" spans="2:6" x14ac:dyDescent="0.25">
      <c r="B1973" s="3">
        <f>'[1]Acompanhamento Diário'!A1976</f>
        <v>43151</v>
      </c>
      <c r="C1973" s="4">
        <f>'[1]Acompanhamento Diário'!B1976</f>
        <v>0.35210000000000002</v>
      </c>
      <c r="D1973" s="4">
        <f>'[1]Acompanhamento Diário'!T1976</f>
        <v>0.78959999999999997</v>
      </c>
      <c r="E1973" s="4">
        <f>'[1]Acompanhamento Diário'!AE1976</f>
        <v>0.60909999999999997</v>
      </c>
      <c r="F1973" s="4">
        <f>'[1]Acompanhamento Diário'!AA1976</f>
        <v>0.2271</v>
      </c>
    </row>
    <row r="1974" spans="2:6" x14ac:dyDescent="0.25">
      <c r="B1974" s="3">
        <f>'[1]Acompanhamento Diário'!A1977</f>
        <v>43152</v>
      </c>
      <c r="C1974" s="4">
        <f>'[1]Acompanhamento Diário'!B1977</f>
        <v>0.35340000000000005</v>
      </c>
      <c r="D1974" s="4">
        <f>'[1]Acompanhamento Diário'!T1977</f>
        <v>0.7823</v>
      </c>
      <c r="E1974" s="4">
        <f>'[1]Acompanhamento Diário'!AE1977</f>
        <v>0.61070000000000002</v>
      </c>
      <c r="F1974" s="4">
        <f>'[1]Acompanhamento Diário'!AA1977</f>
        <v>0.23219999999999999</v>
      </c>
    </row>
    <row r="1975" spans="2:6" x14ac:dyDescent="0.25">
      <c r="B1975" s="3">
        <f>'[1]Acompanhamento Diário'!A1978</f>
        <v>43153</v>
      </c>
      <c r="C1975" s="4">
        <f>'[1]Acompanhamento Diário'!B1978</f>
        <v>0.35479999999999995</v>
      </c>
      <c r="D1975" s="4">
        <f>'[1]Acompanhamento Diário'!T1978</f>
        <v>0.77489999999999992</v>
      </c>
      <c r="E1975" s="4">
        <f>'[1]Acompanhamento Diário'!AE1978</f>
        <v>0.61509999999999998</v>
      </c>
      <c r="F1975" s="4">
        <f>'[1]Acompanhamento Diário'!AA1978</f>
        <v>0.23710000000000001</v>
      </c>
    </row>
    <row r="1976" spans="2:6" x14ac:dyDescent="0.25">
      <c r="B1976" s="3">
        <f>'[1]Acompanhamento Diário'!A1979</f>
        <v>43154</v>
      </c>
      <c r="C1976" s="4">
        <f>'[1]Acompanhamento Diário'!B1979</f>
        <v>0.35670000000000002</v>
      </c>
      <c r="D1976" s="4">
        <f>'[1]Acompanhamento Diário'!T1979</f>
        <v>0.76709999999999989</v>
      </c>
      <c r="E1976" s="4">
        <f>'[1]Acompanhamento Diário'!AE1979</f>
        <v>0.6139</v>
      </c>
      <c r="F1976" s="4">
        <f>'[1]Acompanhamento Diário'!AA1979</f>
        <v>0.2422</v>
      </c>
    </row>
    <row r="1977" spans="2:6" x14ac:dyDescent="0.25">
      <c r="B1977" s="3">
        <f>'[1]Acompanhamento Diário'!A1980</f>
        <v>43155</v>
      </c>
      <c r="C1977" s="4">
        <f>'[1]Acompanhamento Diário'!B1980</f>
        <v>0.35979999999999995</v>
      </c>
      <c r="D1977" s="4">
        <f>'[1]Acompanhamento Diário'!T1980</f>
        <v>0.76139999999999997</v>
      </c>
      <c r="E1977" s="4">
        <f>'[1]Acompanhamento Diário'!AE1980</f>
        <v>0.6159</v>
      </c>
      <c r="F1977" s="4">
        <f>'[1]Acompanhamento Diário'!AA1980</f>
        <v>0.24760000000000001</v>
      </c>
    </row>
    <row r="1978" spans="2:6" x14ac:dyDescent="0.25">
      <c r="B1978" s="3">
        <f>'[1]Acompanhamento Diário'!A1981</f>
        <v>43156</v>
      </c>
      <c r="C1978" s="4">
        <f>'[1]Acompanhamento Diário'!B1981</f>
        <v>0.36280000000000001</v>
      </c>
      <c r="D1978" s="4">
        <f>'[1]Acompanhamento Diário'!T1981</f>
        <v>0.75959999999999994</v>
      </c>
      <c r="E1978" s="4">
        <f>'[1]Acompanhamento Diário'!AE1981</f>
        <v>0.62149999999999994</v>
      </c>
      <c r="F1978" s="4">
        <f>'[1]Acompanhamento Diário'!AA1981</f>
        <v>0.2535</v>
      </c>
    </row>
    <row r="1979" spans="2:6" x14ac:dyDescent="0.25">
      <c r="B1979" s="3">
        <f>'[1]Acompanhamento Diário'!A1982</f>
        <v>43157</v>
      </c>
      <c r="C1979" s="4">
        <f>'[1]Acompanhamento Diário'!B1982</f>
        <v>0.36530000000000001</v>
      </c>
      <c r="D1979" s="4">
        <f>'[1]Acompanhamento Diário'!T1982</f>
        <v>0.75109999999999999</v>
      </c>
      <c r="E1979" s="4">
        <f>'[1]Acompanhamento Diário'!AE1982</f>
        <v>0.62020000000000008</v>
      </c>
      <c r="F1979" s="4">
        <f>'[1]Acompanhamento Diário'!AA1982</f>
        <v>0.25790000000000002</v>
      </c>
    </row>
    <row r="1980" spans="2:6" x14ac:dyDescent="0.25">
      <c r="B1980" s="3">
        <f>'[1]Acompanhamento Diário'!A1983</f>
        <v>43158</v>
      </c>
      <c r="C1980" s="4">
        <f>'[1]Acompanhamento Diário'!B1983</f>
        <v>0.36780000000000002</v>
      </c>
      <c r="D1980" s="4">
        <f>'[1]Acompanhamento Diário'!T1983</f>
        <v>0.74280000000000002</v>
      </c>
      <c r="E1980" s="4">
        <f>'[1]Acompanhamento Diário'!AE1983</f>
        <v>0.62080000000000002</v>
      </c>
      <c r="F1980" s="4">
        <f>'[1]Acompanhamento Diário'!AA1983</f>
        <v>0.26079999999999998</v>
      </c>
    </row>
    <row r="1981" spans="2:6" x14ac:dyDescent="0.25">
      <c r="B1981" s="3">
        <f>'[1]Acompanhamento Diário'!A1984</f>
        <v>43159</v>
      </c>
      <c r="C1981" s="4">
        <f>'[1]Acompanhamento Diário'!B1984</f>
        <v>0.36979999999999996</v>
      </c>
      <c r="D1981" s="4">
        <f>'[1]Acompanhamento Diário'!T1984</f>
        <v>0.7349</v>
      </c>
      <c r="E1981" s="4">
        <f>'[1]Acompanhamento Diário'!AE1984</f>
        <v>0.62090000000000001</v>
      </c>
      <c r="F1981" s="4">
        <f>'[1]Acompanhamento Diário'!AA1984</f>
        <v>0.2631</v>
      </c>
    </row>
    <row r="1982" spans="2:6" x14ac:dyDescent="0.25">
      <c r="B1982" s="3">
        <f>'[1]Acompanhamento Diário'!A1985</f>
        <v>43160</v>
      </c>
      <c r="C1982" s="4">
        <f>'[1]Acompanhamento Diário'!B1985</f>
        <v>0.37119999999999997</v>
      </c>
      <c r="D1982" s="4">
        <f>'[1]Acompanhamento Diário'!T1985</f>
        <v>0.72680000000000011</v>
      </c>
      <c r="E1982" s="4">
        <f>'[1]Acompanhamento Diário'!AE1985</f>
        <v>0.62109999999999999</v>
      </c>
      <c r="F1982" s="4">
        <f>'[1]Acompanhamento Diário'!AA1985</f>
        <v>0.26500000000000001</v>
      </c>
    </row>
    <row r="1983" spans="2:6" x14ac:dyDescent="0.25">
      <c r="B1983" s="3">
        <f>'[1]Acompanhamento Diário'!A1986</f>
        <v>43161</v>
      </c>
      <c r="C1983" s="4">
        <f>'[1]Acompanhamento Diário'!B1986</f>
        <v>0.37319999999999998</v>
      </c>
      <c r="D1983" s="4">
        <f>'[1]Acompanhamento Diário'!T1986</f>
        <v>0.71889999999999998</v>
      </c>
      <c r="E1983" s="4">
        <f>'[1]Acompanhamento Diário'!AE1986</f>
        <v>0.62250000000000005</v>
      </c>
      <c r="F1983" s="4">
        <f>'[1]Acompanhamento Diário'!AA1986</f>
        <v>0.2676</v>
      </c>
    </row>
    <row r="1984" spans="2:6" x14ac:dyDescent="0.25">
      <c r="B1984" s="3">
        <f>'[1]Acompanhamento Diário'!A1987</f>
        <v>43162</v>
      </c>
      <c r="C1984" s="4">
        <f>'[1]Acompanhamento Diário'!B1987</f>
        <v>0.37560000000000004</v>
      </c>
      <c r="D1984" s="4">
        <f>'[1]Acompanhamento Diário'!T1987</f>
        <v>0.71409999999999996</v>
      </c>
      <c r="E1984" s="4">
        <f>'[1]Acompanhamento Diário'!AE1987</f>
        <v>0.62170000000000003</v>
      </c>
      <c r="F1984" s="4">
        <f>'[1]Acompanhamento Diário'!AA1987</f>
        <v>0.27060000000000001</v>
      </c>
    </row>
    <row r="1985" spans="2:6" x14ac:dyDescent="0.25">
      <c r="B1985" s="3">
        <f>'[1]Acompanhamento Diário'!A1988</f>
        <v>43163</v>
      </c>
      <c r="C1985" s="4">
        <f>'[1]Acompanhamento Diário'!B1988</f>
        <v>0.37829999999999997</v>
      </c>
      <c r="D1985" s="4">
        <f>'[1]Acompanhamento Diário'!T1988</f>
        <v>0.71489999999999998</v>
      </c>
      <c r="E1985" s="4">
        <f>'[1]Acompanhamento Diário'!AE1988</f>
        <v>0.624</v>
      </c>
      <c r="F1985" s="4">
        <f>'[1]Acompanhamento Diário'!AA1988</f>
        <v>0.27329999999999999</v>
      </c>
    </row>
    <row r="1986" spans="2:6" x14ac:dyDescent="0.25">
      <c r="B1986" s="3">
        <f>'[1]Acompanhamento Diário'!A1989</f>
        <v>43164</v>
      </c>
      <c r="C1986" s="4">
        <f>'[1]Acompanhamento Diário'!B1989</f>
        <v>0.37890000000000001</v>
      </c>
      <c r="D1986" s="4">
        <f>'[1]Acompanhamento Diário'!T1989</f>
        <v>0.70950000000000002</v>
      </c>
      <c r="E1986" s="4">
        <f>'[1]Acompanhamento Diário'!AE1989</f>
        <v>0.62419999999999998</v>
      </c>
      <c r="F1986" s="4">
        <f>'[1]Acompanhamento Diário'!AA1989</f>
        <v>0.27629999999999999</v>
      </c>
    </row>
    <row r="1987" spans="2:6" x14ac:dyDescent="0.25">
      <c r="B1987" s="3">
        <f>'[1]Acompanhamento Diário'!A1990</f>
        <v>43165</v>
      </c>
      <c r="C1987" s="4">
        <f>'[1]Acompanhamento Diário'!B1990</f>
        <v>0.37959999999999999</v>
      </c>
      <c r="D1987" s="4">
        <f>'[1]Acompanhamento Diário'!T1990</f>
        <v>0.70310000000000006</v>
      </c>
      <c r="E1987" s="4">
        <f>'[1]Acompanhamento Diário'!AE1990</f>
        <v>0.61980000000000002</v>
      </c>
      <c r="F1987" s="4">
        <f>'[1]Acompanhamento Diário'!AA1990</f>
        <v>0.27910000000000001</v>
      </c>
    </row>
    <row r="1988" spans="2:6" x14ac:dyDescent="0.25">
      <c r="B1988" s="3">
        <f>'[1]Acompanhamento Diário'!A1991</f>
        <v>43166</v>
      </c>
      <c r="C1988" s="4">
        <f>'[1]Acompanhamento Diário'!B1991</f>
        <v>0.38079999999999997</v>
      </c>
      <c r="D1988" s="4">
        <f>'[1]Acompanhamento Diário'!T1991</f>
        <v>0.6966</v>
      </c>
      <c r="E1988" s="4">
        <f>'[1]Acompanhamento Diário'!AE1991</f>
        <v>0.61729999999999996</v>
      </c>
      <c r="F1988" s="4">
        <f>'[1]Acompanhamento Diário'!AA1991</f>
        <v>0.28179999999999999</v>
      </c>
    </row>
    <row r="1989" spans="2:6" x14ac:dyDescent="0.25">
      <c r="B1989" s="3">
        <f>'[1]Acompanhamento Diário'!A1992</f>
        <v>43167</v>
      </c>
      <c r="C1989" s="4">
        <f>'[1]Acompanhamento Diário'!B1992</f>
        <v>0.38280000000000003</v>
      </c>
      <c r="D1989" s="4">
        <f>'[1]Acompanhamento Diário'!T1992</f>
        <v>0.68959999999999999</v>
      </c>
      <c r="E1989" s="4">
        <f>'[1]Acompanhamento Diário'!AE1992</f>
        <v>0.62139999999999995</v>
      </c>
      <c r="F1989" s="4">
        <f>'[1]Acompanhamento Diário'!AA1992</f>
        <v>0.28660000000000002</v>
      </c>
    </row>
    <row r="1990" spans="2:6" x14ac:dyDescent="0.25">
      <c r="B1990" s="3">
        <f>'[1]Acompanhamento Diário'!A1993</f>
        <v>43168</v>
      </c>
      <c r="C1990" s="4">
        <f>'[1]Acompanhamento Diário'!B1993</f>
        <v>0.38500000000000001</v>
      </c>
      <c r="D1990" s="4">
        <f>'[1]Acompanhamento Diário'!T1993</f>
        <v>0.6826000000000001</v>
      </c>
      <c r="E1990" s="4">
        <f>'[1]Acompanhamento Diário'!AE1993</f>
        <v>0.62990000000000002</v>
      </c>
      <c r="F1990" s="4">
        <f>'[1]Acompanhamento Diário'!AA1993</f>
        <v>0.29149999999999998</v>
      </c>
    </row>
    <row r="1991" spans="2:6" x14ac:dyDescent="0.25">
      <c r="B1991" s="3">
        <f>'[1]Acompanhamento Diário'!A1994</f>
        <v>43169</v>
      </c>
      <c r="C1991" s="4">
        <f>'[1]Acompanhamento Diário'!B1994</f>
        <v>0.38890000000000002</v>
      </c>
      <c r="D1991" s="4">
        <f>'[1]Acompanhamento Diário'!T1994</f>
        <v>0.67870000000000008</v>
      </c>
      <c r="E1991" s="4">
        <f>'[1]Acompanhamento Diário'!AE1994</f>
        <v>0.63280000000000003</v>
      </c>
      <c r="F1991" s="4">
        <f>'[1]Acompanhamento Diário'!AA1994</f>
        <v>0.2974</v>
      </c>
    </row>
    <row r="1992" spans="2:6" x14ac:dyDescent="0.25">
      <c r="B1992" s="3">
        <f>'[1]Acompanhamento Diário'!A1995</f>
        <v>43170</v>
      </c>
      <c r="C1992" s="4">
        <f>'[1]Acompanhamento Diário'!B1995</f>
        <v>0.39250000000000002</v>
      </c>
      <c r="D1992" s="4">
        <f>'[1]Acompanhamento Diário'!T1995</f>
        <v>0.67819999999999991</v>
      </c>
      <c r="E1992" s="4">
        <f>'[1]Acompanhamento Diário'!AE1995</f>
        <v>0.63619999999999999</v>
      </c>
      <c r="F1992" s="4">
        <f>'[1]Acompanhamento Diário'!AA1995</f>
        <v>0.30370000000000003</v>
      </c>
    </row>
    <row r="1993" spans="2:6" x14ac:dyDescent="0.25">
      <c r="B1993" s="3">
        <f>'[1]Acompanhamento Diário'!A1996</f>
        <v>43171</v>
      </c>
      <c r="C1993" s="4">
        <f>'[1]Acompanhamento Diário'!B1996</f>
        <v>0.39460000000000001</v>
      </c>
      <c r="D1993" s="4">
        <f>'[1]Acompanhamento Diário'!T1996</f>
        <v>0.67280000000000006</v>
      </c>
      <c r="E1993" s="4">
        <f>'[1]Acompanhamento Diário'!AE1996</f>
        <v>0.63500000000000001</v>
      </c>
      <c r="F1993" s="4">
        <f>'[1]Acompanhamento Diário'!AA1996</f>
        <v>0.30990000000000001</v>
      </c>
    </row>
    <row r="1994" spans="2:6" x14ac:dyDescent="0.25">
      <c r="B1994" s="3">
        <f>'[1]Acompanhamento Diário'!A1997</f>
        <v>43172</v>
      </c>
      <c r="C1994" s="4">
        <f>'[1]Acompanhamento Diário'!B1997</f>
        <v>0.39549999999999996</v>
      </c>
      <c r="D1994" s="4">
        <f>'[1]Acompanhamento Diário'!T1997</f>
        <v>0.66510000000000002</v>
      </c>
      <c r="E1994" s="4">
        <f>'[1]Acompanhamento Diário'!AE1997</f>
        <v>0.63690000000000002</v>
      </c>
      <c r="F1994" s="4">
        <f>'[1]Acompanhamento Diário'!AA1997</f>
        <v>0.31519999999999998</v>
      </c>
    </row>
    <row r="1995" spans="2:6" x14ac:dyDescent="0.25">
      <c r="B1995" s="3">
        <f>'[1]Acompanhamento Diário'!A1998</f>
        <v>43173</v>
      </c>
      <c r="C1995" s="4">
        <f>'[1]Acompanhamento Diário'!B1998</f>
        <v>0.3962</v>
      </c>
      <c r="D1995" s="4">
        <f>'[1]Acompanhamento Diário'!T1998</f>
        <v>0.65969999999999995</v>
      </c>
      <c r="E1995" s="4">
        <f>'[1]Acompanhamento Diário'!AE1998</f>
        <v>0.64139999999999997</v>
      </c>
      <c r="F1995" s="4">
        <f>'[1]Acompanhamento Diário'!AA1998</f>
        <v>0.31739999999999996</v>
      </c>
    </row>
    <row r="1996" spans="2:6" x14ac:dyDescent="0.25">
      <c r="B1996" s="3">
        <f>'[1]Acompanhamento Diário'!A1999</f>
        <v>43174</v>
      </c>
      <c r="C1996" s="4">
        <f>'[1]Acompanhamento Diário'!B1999</f>
        <v>0.39700000000000002</v>
      </c>
      <c r="D1996" s="4">
        <f>'[1]Acompanhamento Diário'!T1999</f>
        <v>0.65579999999999994</v>
      </c>
      <c r="E1996" s="4">
        <f>'[1]Acompanhamento Diário'!AE1999</f>
        <v>0.64300000000000002</v>
      </c>
      <c r="F1996" s="4">
        <f>'[1]Acompanhamento Diário'!AA1999</f>
        <v>0.31869999999999998</v>
      </c>
    </row>
    <row r="1997" spans="2:6" x14ac:dyDescent="0.25">
      <c r="B1997" s="3">
        <f>'[1]Acompanhamento Diário'!A2000</f>
        <v>43175</v>
      </c>
      <c r="C1997" s="4">
        <f>'[1]Acompanhamento Diário'!B2000</f>
        <v>0.39729999999999999</v>
      </c>
      <c r="D1997" s="4">
        <f>'[1]Acompanhamento Diário'!T2000</f>
        <v>0.65310000000000001</v>
      </c>
      <c r="E1997" s="4">
        <f>'[1]Acompanhamento Diário'!AE2000</f>
        <v>0.64019999999999999</v>
      </c>
      <c r="F1997" s="4">
        <f>'[1]Acompanhamento Diário'!AA2000</f>
        <v>0.32090000000000002</v>
      </c>
    </row>
    <row r="1998" spans="2:6" x14ac:dyDescent="0.25">
      <c r="B1998" s="3">
        <f>'[1]Acompanhamento Diário'!A2001</f>
        <v>43176</v>
      </c>
      <c r="C1998" s="4">
        <f>'[1]Acompanhamento Diário'!B2001</f>
        <v>0.40029999999999999</v>
      </c>
      <c r="D1998" s="4">
        <f>'[1]Acompanhamento Diário'!T2001</f>
        <v>0.65010000000000001</v>
      </c>
      <c r="E1998" s="4">
        <f>'[1]Acompanhamento Diário'!AE2001</f>
        <v>0.64390000000000003</v>
      </c>
      <c r="F1998" s="4">
        <f>'[1]Acompanhamento Diário'!AA2001</f>
        <v>0.32409999999999994</v>
      </c>
    </row>
    <row r="1999" spans="2:6" x14ac:dyDescent="0.25">
      <c r="B1999" s="3">
        <f>'[1]Acompanhamento Diário'!A2002</f>
        <v>43177</v>
      </c>
      <c r="C1999" s="4">
        <f>'[1]Acompanhamento Diário'!B2002</f>
        <v>0.40240000000000004</v>
      </c>
      <c r="D1999" s="4">
        <f>'[1]Acompanhamento Diário'!T2002</f>
        <v>0.65049999999999997</v>
      </c>
      <c r="E1999" s="4">
        <f>'[1]Acompanhamento Diário'!AE2002</f>
        <v>0.64549999999999996</v>
      </c>
      <c r="F1999" s="4">
        <f>'[1]Acompanhamento Diário'!AA2002</f>
        <v>0.32659999999999995</v>
      </c>
    </row>
    <row r="2000" spans="2:6" x14ac:dyDescent="0.25">
      <c r="B2000" s="3">
        <f>'[1]Acompanhamento Diário'!A2003</f>
        <v>43178</v>
      </c>
      <c r="C2000" s="4">
        <f>'[1]Acompanhamento Diário'!B2003</f>
        <v>0.40270000000000006</v>
      </c>
      <c r="D2000" s="4">
        <f>'[1]Acompanhamento Diário'!T2003</f>
        <v>0.64480000000000004</v>
      </c>
      <c r="E2000" s="4">
        <f>'[1]Acompanhamento Diário'!AE2003</f>
        <v>0.6452</v>
      </c>
      <c r="F2000" s="4">
        <f>'[1]Acompanhamento Diário'!AA2003</f>
        <v>0.3296</v>
      </c>
    </row>
    <row r="2001" spans="2:6" x14ac:dyDescent="0.25">
      <c r="B2001" s="3">
        <f>'[1]Acompanhamento Diário'!A2004</f>
        <v>43179</v>
      </c>
      <c r="C2001" s="4">
        <f>'[1]Acompanhamento Diário'!B2004</f>
        <v>0.40360000000000001</v>
      </c>
      <c r="D2001" s="4">
        <f>'[1]Acompanhamento Diário'!T2004</f>
        <v>0.64069999999999994</v>
      </c>
      <c r="E2001" s="4">
        <f>'[1]Acompanhamento Diário'!AE2004</f>
        <v>0.64439999999999997</v>
      </c>
      <c r="F2001" s="4">
        <f>'[1]Acompanhamento Diário'!AA2004</f>
        <v>0.33240000000000003</v>
      </c>
    </row>
    <row r="2002" spans="2:6" x14ac:dyDescent="0.25">
      <c r="B2002" s="3">
        <f>'[1]Acompanhamento Diário'!A2005</f>
        <v>43180</v>
      </c>
      <c r="C2002" s="4">
        <f>'[1]Acompanhamento Diário'!B2005</f>
        <v>0.40509999999999996</v>
      </c>
      <c r="D2002" s="4">
        <f>'[1]Acompanhamento Diário'!T2005</f>
        <v>0.63829999999999998</v>
      </c>
      <c r="E2002" s="4">
        <f>'[1]Acompanhamento Diário'!AE2005</f>
        <v>0.64659999999999995</v>
      </c>
      <c r="F2002" s="4">
        <f>'[1]Acompanhamento Diário'!AA2005</f>
        <v>0.33529999999999999</v>
      </c>
    </row>
    <row r="2003" spans="2:6" x14ac:dyDescent="0.25">
      <c r="B2003" s="3">
        <f>'[1]Acompanhamento Diário'!A2006</f>
        <v>43181</v>
      </c>
      <c r="C2003" s="4">
        <f>'[1]Acompanhamento Diário'!B2006</f>
        <v>0.4073</v>
      </c>
      <c r="D2003" s="4">
        <f>'[1]Acompanhamento Diário'!T2006</f>
        <v>0.63619999999999999</v>
      </c>
      <c r="E2003" s="4">
        <f>'[1]Acompanhamento Diário'!AE2006</f>
        <v>0.64739999999999998</v>
      </c>
      <c r="F2003" s="4">
        <f>'[1]Acompanhamento Diário'!AA2006</f>
        <v>0.33759999999999996</v>
      </c>
    </row>
    <row r="2004" spans="2:6" x14ac:dyDescent="0.25">
      <c r="B2004" s="3">
        <f>'[1]Acompanhamento Diário'!A2007</f>
        <v>43182</v>
      </c>
      <c r="C2004" s="4">
        <f>'[1]Acompanhamento Diário'!B2007</f>
        <v>0.40770000000000001</v>
      </c>
      <c r="D2004" s="4">
        <f>'[1]Acompanhamento Diário'!T2007</f>
        <v>0.63369999999999993</v>
      </c>
      <c r="E2004" s="4">
        <f>'[1]Acompanhamento Diário'!AE2007</f>
        <v>0.6522</v>
      </c>
      <c r="F2004" s="4">
        <f>'[1]Acompanhamento Diário'!AA2007</f>
        <v>0.3407</v>
      </c>
    </row>
    <row r="2005" spans="2:6" x14ac:dyDescent="0.25">
      <c r="B2005" s="3">
        <f>'[1]Acompanhamento Diário'!A2008</f>
        <v>43183</v>
      </c>
      <c r="C2005" s="4">
        <f>'[1]Acompanhamento Diário'!B2008</f>
        <v>0.40979999999999994</v>
      </c>
      <c r="D2005" s="4">
        <f>'[1]Acompanhamento Diário'!T2008</f>
        <v>0.63319999999999999</v>
      </c>
      <c r="E2005" s="4">
        <f>'[1]Acompanhamento Diário'!AE2008</f>
        <v>0.65229999999999999</v>
      </c>
      <c r="F2005" s="4">
        <f>'[1]Acompanhamento Diário'!AA2008</f>
        <v>0.34389999999999998</v>
      </c>
    </row>
    <row r="2006" spans="2:6" x14ac:dyDescent="0.25">
      <c r="B2006" s="3">
        <f>'[1]Acompanhamento Diário'!A2009</f>
        <v>43184</v>
      </c>
      <c r="C2006" s="4">
        <f>'[1]Acompanhamento Diário'!B2009</f>
        <v>0.41220000000000001</v>
      </c>
      <c r="D2006" s="4">
        <f>'[1]Acompanhamento Diário'!T2009</f>
        <v>0.64489999999999992</v>
      </c>
      <c r="E2006" s="4">
        <f>'[1]Acompanhamento Diário'!AE2009</f>
        <v>0.65769999999999995</v>
      </c>
      <c r="F2006" s="4">
        <f>'[1]Acompanhamento Diário'!AA2009</f>
        <v>0.34770000000000001</v>
      </c>
    </row>
    <row r="2007" spans="2:6" x14ac:dyDescent="0.25">
      <c r="B2007" s="3">
        <f>'[1]Acompanhamento Diário'!A2010</f>
        <v>43185</v>
      </c>
      <c r="C2007" s="4">
        <f>'[1]Acompanhamento Diário'!B2010</f>
        <v>0.41389999999999999</v>
      </c>
      <c r="D2007" s="4">
        <f>'[1]Acompanhamento Diário'!T2010</f>
        <v>0.65170000000000006</v>
      </c>
      <c r="E2007" s="4">
        <f>'[1]Acompanhamento Diário'!AE2010</f>
        <v>0.65760000000000007</v>
      </c>
      <c r="F2007" s="4">
        <f>'[1]Acompanhamento Diário'!AA2010</f>
        <v>0.35270000000000001</v>
      </c>
    </row>
    <row r="2008" spans="2:6" x14ac:dyDescent="0.25">
      <c r="B2008" s="3">
        <f>'[1]Acompanhamento Diário'!A2011</f>
        <v>43186</v>
      </c>
      <c r="C2008" s="4">
        <f>'[1]Acompanhamento Diário'!B2011</f>
        <v>0.41600000000000004</v>
      </c>
      <c r="D2008" s="4">
        <f>'[1]Acompanhamento Diário'!T2011</f>
        <v>0.65599999999999992</v>
      </c>
      <c r="E2008" s="4">
        <f>'[1]Acompanhamento Diário'!AE2011</f>
        <v>0.65659999999999996</v>
      </c>
      <c r="F2008" s="4">
        <f>'[1]Acompanhamento Diário'!AA2011</f>
        <v>0.35539999999999999</v>
      </c>
    </row>
    <row r="2009" spans="2:6" x14ac:dyDescent="0.25">
      <c r="B2009" s="3">
        <f>'[1]Acompanhamento Diário'!A2012</f>
        <v>43187</v>
      </c>
      <c r="C2009" s="4">
        <f>'[1]Acompanhamento Diário'!B2012</f>
        <v>0.41799999999999998</v>
      </c>
      <c r="D2009" s="4">
        <f>'[1]Acompanhamento Diário'!T2012</f>
        <v>0.65939999999999999</v>
      </c>
      <c r="E2009" s="4">
        <f>'[1]Acompanhamento Diário'!AE2012</f>
        <v>0.6552</v>
      </c>
      <c r="F2009" s="4">
        <f>'[1]Acompanhamento Diário'!AA2012</f>
        <v>0.35770000000000002</v>
      </c>
    </row>
    <row r="2010" spans="2:6" x14ac:dyDescent="0.25">
      <c r="B2010" s="3">
        <f>'[1]Acompanhamento Diário'!A2013</f>
        <v>43188</v>
      </c>
      <c r="C2010" s="4">
        <f>'[1]Acompanhamento Diário'!B2013</f>
        <v>0.41969999999999996</v>
      </c>
      <c r="D2010" s="4">
        <f>'[1]Acompanhamento Diário'!T2013</f>
        <v>0.66359999999999997</v>
      </c>
      <c r="E2010" s="4">
        <f>'[1]Acompanhamento Diário'!AE2013</f>
        <v>0.65599999999999992</v>
      </c>
      <c r="F2010" s="4">
        <f>'[1]Acompanhamento Diário'!AA2013</f>
        <v>0.36060000000000003</v>
      </c>
    </row>
    <row r="2011" spans="2:6" x14ac:dyDescent="0.25">
      <c r="B2011" s="3">
        <f>'[1]Acompanhamento Diário'!A2014</f>
        <v>43189</v>
      </c>
      <c r="C2011" s="4">
        <f>'[1]Acompanhamento Diário'!B2014</f>
        <v>0.4214</v>
      </c>
      <c r="D2011" s="4">
        <f>'[1]Acompanhamento Diário'!T2014</f>
        <v>0.67519999999999991</v>
      </c>
      <c r="E2011" s="4">
        <f>'[1]Acompanhamento Diário'!AE2014</f>
        <v>0.65959999999999996</v>
      </c>
      <c r="F2011" s="4">
        <f>'[1]Acompanhamento Diário'!AA2014</f>
        <v>0.36310000000000003</v>
      </c>
    </row>
    <row r="2012" spans="2:6" x14ac:dyDescent="0.25">
      <c r="B2012" s="3">
        <f>'[1]Acompanhamento Diário'!A2015</f>
        <v>43190</v>
      </c>
      <c r="C2012" s="4">
        <f>'[1]Acompanhamento Diário'!B2015</f>
        <v>0.42249999999999999</v>
      </c>
      <c r="D2012" s="4">
        <f>'[1]Acompanhamento Diário'!T2015</f>
        <v>0.68680000000000008</v>
      </c>
      <c r="E2012" s="4">
        <f>'[1]Acompanhamento Diário'!AE2015</f>
        <v>0.65890000000000004</v>
      </c>
      <c r="F2012" s="4">
        <f>'[1]Acompanhamento Diário'!AA2015</f>
        <v>0.36560000000000004</v>
      </c>
    </row>
    <row r="2013" spans="2:6" x14ac:dyDescent="0.25">
      <c r="B2013" s="3">
        <f>'[1]Acompanhamento Diário'!A2016</f>
        <v>43191</v>
      </c>
      <c r="C2013" s="4">
        <f>'[1]Acompanhamento Diário'!B2016</f>
        <v>0.42399999999999999</v>
      </c>
      <c r="D2013" s="4">
        <f>'[1]Acompanhamento Diário'!T2016</f>
        <v>0.69959999999999989</v>
      </c>
      <c r="E2013" s="4">
        <f>'[1]Acompanhamento Diário'!AE2016</f>
        <v>0.66010000000000002</v>
      </c>
      <c r="F2013" s="4">
        <f>'[1]Acompanhamento Diário'!AA2016</f>
        <v>0.36829999999999996</v>
      </c>
    </row>
    <row r="2014" spans="2:6" x14ac:dyDescent="0.25">
      <c r="B2014" s="3">
        <f>'[1]Acompanhamento Diário'!A2017</f>
        <v>43192</v>
      </c>
      <c r="C2014" s="4">
        <f>'[1]Acompanhamento Diário'!B2017</f>
        <v>0.42560000000000003</v>
      </c>
      <c r="D2014" s="4">
        <f>'[1]Acompanhamento Diário'!T2017</f>
        <v>0.70489999999999997</v>
      </c>
      <c r="E2014" s="4">
        <f>'[1]Acompanhamento Diário'!AE2017</f>
        <v>0.65799999999999992</v>
      </c>
      <c r="F2014" s="4">
        <f>'[1]Acompanhamento Diário'!AA2017</f>
        <v>0.37130000000000002</v>
      </c>
    </row>
    <row r="2015" spans="2:6" x14ac:dyDescent="0.25">
      <c r="B2015" s="3">
        <f>'[1]Acompanhamento Diário'!A2018</f>
        <v>43193</v>
      </c>
      <c r="C2015" s="4">
        <f>'[1]Acompanhamento Diário'!B2018</f>
        <v>0.42700000000000005</v>
      </c>
      <c r="D2015" s="4">
        <f>'[1]Acompanhamento Diário'!T2018</f>
        <v>0.7077</v>
      </c>
      <c r="E2015" s="4">
        <f>'[1]Acompanhamento Diário'!AE2018</f>
        <v>0.65980000000000005</v>
      </c>
      <c r="F2015" s="4">
        <f>'[1]Acompanhamento Diário'!AA2018</f>
        <v>0.37450000000000006</v>
      </c>
    </row>
    <row r="2016" spans="2:6" x14ac:dyDescent="0.25">
      <c r="B2016" s="3">
        <f>'[1]Acompanhamento Diário'!A2019</f>
        <v>43194</v>
      </c>
      <c r="C2016" s="4">
        <f>'[1]Acompanhamento Diário'!B2019</f>
        <v>0.42810000000000004</v>
      </c>
      <c r="D2016" s="4">
        <f>'[1]Acompanhamento Diário'!T2019</f>
        <v>0.70989999999999998</v>
      </c>
      <c r="E2016" s="4">
        <f>'[1]Acompanhamento Diário'!AE2019</f>
        <v>0.65790000000000004</v>
      </c>
      <c r="F2016" s="4">
        <f>'[1]Acompanhamento Diário'!AA2019</f>
        <v>0.37569999999999998</v>
      </c>
    </row>
    <row r="2017" spans="2:6" x14ac:dyDescent="0.25">
      <c r="B2017" s="3">
        <f>'[1]Acompanhamento Diário'!A2020</f>
        <v>43195</v>
      </c>
      <c r="C2017" s="4">
        <f>'[1]Acompanhamento Diário'!B2020</f>
        <v>0.42899999999999999</v>
      </c>
      <c r="D2017" s="4">
        <f>'[1]Acompanhamento Diário'!T2020</f>
        <v>0.71200000000000008</v>
      </c>
      <c r="E2017" s="4">
        <f>'[1]Acompanhamento Diário'!AE2020</f>
        <v>0.65799999999999992</v>
      </c>
      <c r="F2017" s="4">
        <f>'[1]Acompanhamento Diário'!AA2020</f>
        <v>0.37799999999999995</v>
      </c>
    </row>
    <row r="2018" spans="2:6" x14ac:dyDescent="0.25">
      <c r="B2018" s="3">
        <f>'[1]Acompanhamento Diário'!A2021</f>
        <v>43196</v>
      </c>
      <c r="C2018" s="4">
        <f>'[1]Acompanhamento Diário'!B2021</f>
        <v>0.43</v>
      </c>
      <c r="D2018" s="4">
        <f>'[1]Acompanhamento Diário'!T2021</f>
        <v>0.71299999999999997</v>
      </c>
      <c r="E2018" s="4">
        <f>'[1]Acompanhamento Diário'!AE2021</f>
        <v>0.66</v>
      </c>
      <c r="F2018" s="4">
        <f>'[1]Acompanhamento Diário'!AA2021</f>
        <v>0.38100000000000001</v>
      </c>
    </row>
    <row r="2019" spans="2:6" x14ac:dyDescent="0.25">
      <c r="B2019" s="3">
        <f>'[1]Acompanhamento Diário'!A2022</f>
        <v>43197</v>
      </c>
      <c r="C2019" s="4">
        <f>'[1]Acompanhamento Diário'!B2022</f>
        <v>0.43200000000000005</v>
      </c>
      <c r="D2019" s="4">
        <f>'[1]Acompanhamento Diário'!T2022</f>
        <v>0.71700000000000008</v>
      </c>
      <c r="E2019" s="4">
        <f>'[1]Acompanhamento Diário'!AE2022</f>
        <v>0.66599999999999993</v>
      </c>
      <c r="F2019" s="4">
        <f>'[1]Acompanhamento Diário'!AA2022</f>
        <v>0.38400000000000001</v>
      </c>
    </row>
    <row r="2020" spans="2:6" x14ac:dyDescent="0.25">
      <c r="B2020" s="3">
        <f>'[1]Acompanhamento Diário'!A2023</f>
        <v>43198</v>
      </c>
      <c r="C2020" s="4">
        <f>'[1]Acompanhamento Diário'!B2023</f>
        <v>0.435</v>
      </c>
      <c r="D2020" s="4">
        <f>'[1]Acompanhamento Diário'!T2023</f>
        <v>0.71799999999999997</v>
      </c>
      <c r="E2020" s="4">
        <f>'[1]Acompanhamento Diário'!AE2023</f>
        <v>0.67099999999999993</v>
      </c>
      <c r="F2020" s="4">
        <f>'[1]Acompanhamento Diário'!AA2023</f>
        <v>0.38700000000000001</v>
      </c>
    </row>
    <row r="2021" spans="2:6" x14ac:dyDescent="0.25">
      <c r="B2021" s="3">
        <f>'[1]Acompanhamento Diário'!A2024</f>
        <v>43199</v>
      </c>
      <c r="C2021" s="4">
        <f>'[1]Acompanhamento Diário'!B2024</f>
        <v>0.436</v>
      </c>
      <c r="D2021" s="4">
        <f>'[1]Acompanhamento Diário'!T2024</f>
        <v>0.71599999999999997</v>
      </c>
      <c r="E2021" s="4">
        <f>'[1]Acompanhamento Diário'!AE2024</f>
        <v>0.67500000000000004</v>
      </c>
      <c r="F2021" s="4">
        <f>'[1]Acompanhamento Diário'!AA2024</f>
        <v>0.38799999999999996</v>
      </c>
    </row>
    <row r="2022" spans="2:6" x14ac:dyDescent="0.25">
      <c r="B2022" s="3">
        <f>'[1]Acompanhamento Diário'!A2025</f>
        <v>43200</v>
      </c>
      <c r="C2022" s="4">
        <f>'[1]Acompanhamento Diário'!B2025</f>
        <v>0.43700000000000006</v>
      </c>
      <c r="D2022" s="4">
        <f>'[1]Acompanhamento Diário'!T2025</f>
        <v>0.71200000000000008</v>
      </c>
      <c r="E2022" s="4">
        <f>'[1]Acompanhamento Diário'!AE2025</f>
        <v>0.67299999999999993</v>
      </c>
      <c r="F2022" s="4">
        <f>'[1]Acompanhamento Diário'!AA2025</f>
        <v>0.38900000000000001</v>
      </c>
    </row>
    <row r="2023" spans="2:6" x14ac:dyDescent="0.25">
      <c r="B2023" s="3">
        <f>'[1]Acompanhamento Diário'!A2026</f>
        <v>43201</v>
      </c>
      <c r="C2023" s="4">
        <f>'[1]Acompanhamento Diário'!B2026</f>
        <v>0.43799999999999994</v>
      </c>
      <c r="D2023" s="4">
        <f>'[1]Acompanhamento Diário'!T2026</f>
        <v>0.70799999999999996</v>
      </c>
      <c r="E2023" s="4">
        <f>'[1]Acompanhamento Diário'!AE2026</f>
        <v>0.67299999999999993</v>
      </c>
      <c r="F2023" s="4">
        <f>'[1]Acompanhamento Diário'!AA2026</f>
        <v>0.39100000000000001</v>
      </c>
    </row>
    <row r="2024" spans="2:6" x14ac:dyDescent="0.25">
      <c r="B2024" s="3">
        <f>'[1]Acompanhamento Diário'!A2027</f>
        <v>43202</v>
      </c>
      <c r="C2024" s="4">
        <f>'[1]Acompanhamento Diário'!B2027</f>
        <v>0.43799999999999994</v>
      </c>
      <c r="D2024" s="4">
        <f>'[1]Acompanhamento Diário'!T2027</f>
        <v>0.70299999999999996</v>
      </c>
      <c r="E2024" s="4">
        <f>'[1]Acompanhamento Diário'!AE2027</f>
        <v>0.67599999999999993</v>
      </c>
      <c r="F2024" s="4">
        <f>'[1]Acompanhamento Diário'!AA2027</f>
        <v>0.39200000000000002</v>
      </c>
    </row>
    <row r="2025" spans="2:6" x14ac:dyDescent="0.25">
      <c r="B2025" s="3">
        <f>'[1]Acompanhamento Diário'!A2028</f>
        <v>43203</v>
      </c>
      <c r="C2025" s="4">
        <f>'[1]Acompanhamento Diário'!B2028</f>
        <v>0.43799999999999994</v>
      </c>
      <c r="D2025" s="4">
        <f>'[1]Acompanhamento Diário'!T2028</f>
        <v>0.69700000000000006</v>
      </c>
      <c r="E2025" s="4">
        <f>'[1]Acompanhamento Diário'!AE2028</f>
        <v>0.67599999999999993</v>
      </c>
      <c r="F2025" s="4">
        <f>'[1]Acompanhamento Diário'!AA2028</f>
        <v>0.39299999999999996</v>
      </c>
    </row>
    <row r="2026" spans="2:6" x14ac:dyDescent="0.25">
      <c r="B2026" s="3">
        <f>'[1]Acompanhamento Diário'!A2029</f>
        <v>43204</v>
      </c>
      <c r="C2026" s="4">
        <f>'[1]Acompanhamento Diário'!B2029</f>
        <v>0.439</v>
      </c>
      <c r="D2026" s="4">
        <f>'[1]Acompanhamento Diário'!T2029</f>
        <v>0.69700000000000006</v>
      </c>
      <c r="E2026" s="4">
        <f>'[1]Acompanhamento Diário'!AE2029</f>
        <v>0.67599999999999993</v>
      </c>
      <c r="F2026" s="4">
        <f>'[1]Acompanhamento Diário'!AA2029</f>
        <v>0.39399999999999996</v>
      </c>
    </row>
    <row r="2027" spans="2:6" x14ac:dyDescent="0.25">
      <c r="B2027" s="3">
        <f>'[1]Acompanhamento Diário'!A2030</f>
        <v>43205</v>
      </c>
      <c r="C2027" s="4">
        <f>'[1]Acompanhamento Diário'!B2030</f>
        <v>0.441</v>
      </c>
      <c r="D2027" s="4">
        <f>'[1]Acompanhamento Diário'!T2030</f>
        <v>0.70099999999999996</v>
      </c>
      <c r="E2027" s="4">
        <f>'[1]Acompanhamento Diário'!AE2030</f>
        <v>0.68099999999999994</v>
      </c>
      <c r="F2027" s="4">
        <f>'[1]Acompanhamento Diário'!AA2030</f>
        <v>0.39500000000000002</v>
      </c>
    </row>
    <row r="2028" spans="2:6" x14ac:dyDescent="0.25">
      <c r="B2028" s="3">
        <f>'[1]Acompanhamento Diário'!A2031</f>
        <v>43206</v>
      </c>
      <c r="C2028" s="4">
        <f>'[1]Acompanhamento Diário'!B2031</f>
        <v>0.442</v>
      </c>
      <c r="D2028" s="4">
        <f>'[1]Acompanhamento Diário'!T2031</f>
        <v>0.69900000000000007</v>
      </c>
      <c r="E2028" s="4">
        <f>'[1]Acompanhamento Diário'!AE2031</f>
        <v>0.68099999999999994</v>
      </c>
      <c r="F2028" s="4">
        <f>'[1]Acompanhamento Diário'!AA2031</f>
        <v>0.39600000000000002</v>
      </c>
    </row>
    <row r="2029" spans="2:6" x14ac:dyDescent="0.25">
      <c r="B2029" s="3">
        <f>'[1]Acompanhamento Diário'!A2032</f>
        <v>43207</v>
      </c>
      <c r="C2029" s="4">
        <f>'[1]Acompanhamento Diário'!B2032</f>
        <v>0.44299999999999995</v>
      </c>
      <c r="D2029" s="4">
        <f>'[1]Acompanhamento Diário'!T2032</f>
        <v>0.69599999999999995</v>
      </c>
      <c r="E2029" s="4">
        <f>'[1]Acompanhamento Diário'!AE2032</f>
        <v>0.68200000000000005</v>
      </c>
      <c r="F2029" s="4">
        <f>'[1]Acompanhamento Diário'!AA2032</f>
        <v>0.39700000000000002</v>
      </c>
    </row>
    <row r="2030" spans="2:6" x14ac:dyDescent="0.25">
      <c r="B2030" s="3">
        <f>'[1]Acompanhamento Diário'!A2033</f>
        <v>43208</v>
      </c>
      <c r="C2030" s="4">
        <f>'[1]Acompanhamento Diário'!B2033</f>
        <v>0.44400000000000001</v>
      </c>
      <c r="D2030" s="4">
        <f>'[1]Acompanhamento Diário'!T2033</f>
        <v>0.69200000000000006</v>
      </c>
      <c r="E2030" s="4">
        <f>'[1]Acompanhamento Diário'!AE2033</f>
        <v>0.68</v>
      </c>
      <c r="F2030" s="4">
        <f>'[1]Acompanhamento Diário'!AA2033</f>
        <v>0.39799999999999996</v>
      </c>
    </row>
    <row r="2031" spans="2:6" x14ac:dyDescent="0.25">
      <c r="B2031" s="3">
        <f>'[1]Acompanhamento Diário'!A2034</f>
        <v>43209</v>
      </c>
      <c r="C2031" s="4">
        <f>'[1]Acompanhamento Diário'!B2034</f>
        <v>0.44500000000000001</v>
      </c>
      <c r="D2031" s="4">
        <f>'[1]Acompanhamento Diário'!T2034</f>
        <v>0.68599999999999994</v>
      </c>
      <c r="E2031" s="4">
        <f>'[1]Acompanhamento Diário'!AE2034</f>
        <v>0.68</v>
      </c>
      <c r="F2031" s="4">
        <f>'[1]Acompanhamento Diário'!AA2034</f>
        <v>0.39899999999999997</v>
      </c>
    </row>
    <row r="2032" spans="2:6" x14ac:dyDescent="0.25">
      <c r="B2032" s="3">
        <f>'[1]Acompanhamento Diário'!A2035</f>
        <v>43210</v>
      </c>
      <c r="C2032" s="4">
        <f>'[1]Acompanhamento Diário'!B2035</f>
        <v>0.44500000000000001</v>
      </c>
      <c r="D2032" s="4">
        <f>'[1]Acompanhamento Diário'!T2035</f>
        <v>0.68200000000000005</v>
      </c>
      <c r="E2032" s="4">
        <f>'[1]Acompanhamento Diário'!AE2035</f>
        <v>0.68200000000000005</v>
      </c>
      <c r="F2032" s="4">
        <f>'[1]Acompanhamento Diário'!AA2035</f>
        <v>0.4</v>
      </c>
    </row>
    <row r="2033" spans="2:6" x14ac:dyDescent="0.25">
      <c r="B2033" s="3">
        <f>'[1]Acompanhamento Diário'!A2036</f>
        <v>43211</v>
      </c>
      <c r="C2033" s="4">
        <f>'[1]Acompanhamento Diário'!B2036</f>
        <v>0.44500000000000001</v>
      </c>
      <c r="D2033" s="4">
        <f>'[1]Acompanhamento Diário'!T2036</f>
        <v>0.68099999999999994</v>
      </c>
      <c r="E2033" s="4">
        <f>'[1]Acompanhamento Diário'!AE2036</f>
        <v>0.68500000000000005</v>
      </c>
      <c r="F2033" s="4">
        <f>'[1]Acompanhamento Diário'!AA2036</f>
        <v>0.40100000000000002</v>
      </c>
    </row>
    <row r="2034" spans="2:6" x14ac:dyDescent="0.25">
      <c r="B2034" s="3">
        <f>'[1]Acompanhamento Diário'!A2037</f>
        <v>43212</v>
      </c>
      <c r="C2034" s="4">
        <f>'[1]Acompanhamento Diário'!B2037</f>
        <v>0.44600000000000001</v>
      </c>
      <c r="D2034" s="4">
        <f>'[1]Acompanhamento Diário'!T2037</f>
        <v>0.68</v>
      </c>
      <c r="E2034" s="4">
        <f>'[1]Acompanhamento Diário'!AE2037</f>
        <v>0.68599999999999994</v>
      </c>
      <c r="F2034" s="4">
        <f>'[1]Acompanhamento Diário'!AA2037</f>
        <v>0.40200000000000002</v>
      </c>
    </row>
    <row r="2035" spans="2:6" x14ac:dyDescent="0.25">
      <c r="B2035" s="3">
        <f>'[1]Acompanhamento Diário'!A2038</f>
        <v>43213</v>
      </c>
      <c r="C2035" s="4">
        <f>'[1]Acompanhamento Diário'!B2038</f>
        <v>0.44500000000000001</v>
      </c>
      <c r="D2035" s="4">
        <f>'[1]Acompanhamento Diário'!T2038</f>
        <v>0.67599999999999993</v>
      </c>
      <c r="E2035" s="4">
        <f>'[1]Acompanhamento Diário'!AE2038</f>
        <v>0.68099999999999994</v>
      </c>
      <c r="F2035" s="4">
        <f>'[1]Acompanhamento Diário'!AA2038</f>
        <v>0.40299999999999997</v>
      </c>
    </row>
    <row r="2036" spans="2:6" x14ac:dyDescent="0.25">
      <c r="B2036" s="3">
        <f>'[1]Acompanhamento Diário'!A2039</f>
        <v>43214</v>
      </c>
      <c r="C2036" s="4">
        <f>'[1]Acompanhamento Diário'!B2039</f>
        <v>0.44500000000000001</v>
      </c>
      <c r="D2036" s="4">
        <f>'[1]Acompanhamento Diário'!T2039</f>
        <v>0.66900000000000004</v>
      </c>
      <c r="E2036" s="4">
        <f>'[1]Acompanhamento Diário'!AE2039</f>
        <v>0.68</v>
      </c>
      <c r="F2036" s="4">
        <f>'[1]Acompanhamento Diário'!AA2039</f>
        <v>0.40500000000000003</v>
      </c>
    </row>
    <row r="2037" spans="2:6" x14ac:dyDescent="0.25">
      <c r="B2037" s="3">
        <f>'[1]Acompanhamento Diário'!A2040</f>
        <v>43215</v>
      </c>
      <c r="C2037" s="4">
        <f>'[1]Acompanhamento Diário'!B2040</f>
        <v>0.44400000000000001</v>
      </c>
      <c r="D2037" s="4">
        <f>'[1]Acompanhamento Diário'!T2040</f>
        <v>0.66200000000000003</v>
      </c>
      <c r="E2037" s="4">
        <f>'[1]Acompanhamento Diário'!AE2040</f>
        <v>0.68299999999999994</v>
      </c>
      <c r="F2037" s="4">
        <f>'[1]Acompanhamento Diário'!AA2040</f>
        <v>0.40500000000000003</v>
      </c>
    </row>
    <row r="2038" spans="2:6" x14ac:dyDescent="0.25">
      <c r="B2038" s="3">
        <f>'[1]Acompanhamento Diário'!A2041</f>
        <v>43216</v>
      </c>
      <c r="C2038" s="4">
        <f>'[1]Acompanhamento Diário'!B2041</f>
        <v>0.442</v>
      </c>
      <c r="D2038" s="4">
        <f>'[1]Acompanhamento Diário'!T2041</f>
        <v>0.65400000000000003</v>
      </c>
      <c r="E2038" s="4">
        <f>'[1]Acompanhamento Diário'!AE2041</f>
        <v>0.68599999999999994</v>
      </c>
      <c r="F2038" s="4">
        <f>'[1]Acompanhamento Diário'!AA2041</f>
        <v>0.40500000000000003</v>
      </c>
    </row>
    <row r="2039" spans="2:6" x14ac:dyDescent="0.25">
      <c r="B2039" s="3">
        <f>'[1]Acompanhamento Diário'!A2042</f>
        <v>43217</v>
      </c>
      <c r="C2039" s="4">
        <f>'[1]Acompanhamento Diário'!B2042</f>
        <v>0.441</v>
      </c>
      <c r="D2039" s="4">
        <f>'[1]Acompanhamento Diário'!T2042</f>
        <v>0.64800000000000002</v>
      </c>
      <c r="E2039" s="4">
        <f>'[1]Acompanhamento Diário'!AE2042</f>
        <v>0.68700000000000006</v>
      </c>
      <c r="F2039" s="4">
        <f>'[1]Acompanhamento Diário'!AA2042</f>
        <v>0.40600000000000003</v>
      </c>
    </row>
    <row r="2040" spans="2:6" x14ac:dyDescent="0.25">
      <c r="B2040" s="3">
        <f>'[1]Acompanhamento Diário'!A2043</f>
        <v>43218</v>
      </c>
      <c r="C2040" s="4">
        <f>'[1]Acompanhamento Diário'!B2043</f>
        <v>0.441</v>
      </c>
      <c r="D2040" s="4">
        <f>'[1]Acompanhamento Diário'!T2043</f>
        <v>0.64400000000000002</v>
      </c>
      <c r="E2040" s="4">
        <f>'[1]Acompanhamento Diário'!AE2043</f>
        <v>0.69</v>
      </c>
      <c r="F2040" s="4">
        <f>'[1]Acompanhamento Diário'!AA2043</f>
        <v>0.40600000000000003</v>
      </c>
    </row>
    <row r="2041" spans="2:6" x14ac:dyDescent="0.25">
      <c r="B2041" s="3">
        <f>'[1]Acompanhamento Diário'!A2044</f>
        <v>43219</v>
      </c>
      <c r="C2041" s="4">
        <f>'[1]Acompanhamento Diário'!B2044</f>
        <v>0.441</v>
      </c>
      <c r="D2041" s="4">
        <f>'[1]Acompanhamento Diário'!T2044</f>
        <v>0.64200000000000002</v>
      </c>
      <c r="E2041" s="4">
        <f>'[1]Acompanhamento Diário'!AE2044</f>
        <v>0.69</v>
      </c>
      <c r="F2041" s="4">
        <f>'[1]Acompanhamento Diário'!AA2044</f>
        <v>0.4083</v>
      </c>
    </row>
    <row r="2042" spans="2:6" x14ac:dyDescent="0.25">
      <c r="B2042" s="3">
        <f>'[1]Acompanhamento Diário'!A2045</f>
        <v>43220</v>
      </c>
      <c r="C2042" s="4">
        <f>'[1]Acompanhamento Diário'!B2045</f>
        <v>0.44</v>
      </c>
      <c r="D2042" s="4">
        <f>'[1]Acompanhamento Diário'!T2045</f>
        <v>0.63600000000000001</v>
      </c>
      <c r="E2042" s="4">
        <f>'[1]Acompanhamento Diário'!AE2045</f>
        <v>0.69</v>
      </c>
      <c r="F2042" s="4">
        <f>'[1]Acompanhamento Diário'!AA2045</f>
        <v>0.40799999999999997</v>
      </c>
    </row>
    <row r="2043" spans="2:6" x14ac:dyDescent="0.25">
      <c r="B2043" s="3">
        <f>'[1]Acompanhamento Diário'!A2046</f>
        <v>43221</v>
      </c>
      <c r="C2043" s="4">
        <f>'[1]Acompanhamento Diário'!B2046</f>
        <v>0.44</v>
      </c>
      <c r="D2043" s="4">
        <f>'[1]Acompanhamento Diário'!T2046</f>
        <v>0.63300000000000001</v>
      </c>
      <c r="E2043" s="4">
        <f>'[1]Acompanhamento Diário'!AE2046</f>
        <v>0.68900000000000006</v>
      </c>
      <c r="F2043" s="4">
        <f>'[1]Acompanhamento Diário'!AA2046</f>
        <v>0.40899999999999997</v>
      </c>
    </row>
    <row r="2044" spans="2:6" x14ac:dyDescent="0.25">
      <c r="B2044" s="3">
        <f>'[1]Acompanhamento Diário'!A2047</f>
        <v>43222</v>
      </c>
      <c r="C2044" s="4">
        <f>'[1]Acompanhamento Diário'!B2047</f>
        <v>0.439</v>
      </c>
      <c r="D2044" s="4">
        <f>'[1]Acompanhamento Diário'!T2047</f>
        <v>0.627</v>
      </c>
      <c r="E2044" s="4">
        <f>'[1]Acompanhamento Diário'!AE2047</f>
        <v>0.69099999999999995</v>
      </c>
      <c r="F2044" s="4">
        <f>'[1]Acompanhamento Diário'!AA2047</f>
        <v>0.41</v>
      </c>
    </row>
    <row r="2045" spans="2:6" x14ac:dyDescent="0.25">
      <c r="B2045" s="3">
        <f>'[1]Acompanhamento Diário'!A2048</f>
        <v>43223</v>
      </c>
      <c r="C2045" s="4">
        <f>'[1]Acompanhamento Diário'!B2048</f>
        <v>0.43799999999999994</v>
      </c>
      <c r="D2045" s="4">
        <f>'[1]Acompanhamento Diário'!T2048</f>
        <v>0.61899999999999999</v>
      </c>
      <c r="E2045" s="4">
        <f>'[1]Acompanhamento Diário'!AE2048</f>
        <v>0.69400000000000006</v>
      </c>
      <c r="F2045" s="4">
        <f>'[1]Acompanhamento Diário'!AA2048</f>
        <v>0.41</v>
      </c>
    </row>
    <row r="2046" spans="2:6" x14ac:dyDescent="0.25">
      <c r="B2046" s="3">
        <f>'[1]Acompanhamento Diário'!A2049</f>
        <v>43224</v>
      </c>
      <c r="C2046" s="4">
        <f>'[1]Acompanhamento Diário'!B2049</f>
        <v>0.43700000000000006</v>
      </c>
      <c r="D2046" s="4">
        <f>'[1]Acompanhamento Diário'!T2049</f>
        <v>0.61099999999999999</v>
      </c>
      <c r="E2046" s="4">
        <f>'[1]Acompanhamento Diário'!AE2049</f>
        <v>0.69299999999999995</v>
      </c>
      <c r="F2046" s="4">
        <f>'[1]Acompanhamento Diário'!AA2049</f>
        <v>0.41</v>
      </c>
    </row>
    <row r="2047" spans="2:6" x14ac:dyDescent="0.25">
      <c r="B2047" s="3">
        <f>'[1]Acompanhamento Diário'!A2050</f>
        <v>43225</v>
      </c>
      <c r="C2047" s="4">
        <f>'[1]Acompanhamento Diário'!B2050</f>
        <v>0.43700000000000006</v>
      </c>
      <c r="D2047" s="4">
        <f>'[1]Acompanhamento Diário'!T2050</f>
        <v>0.60699999999999998</v>
      </c>
      <c r="E2047" s="4">
        <f>'[1]Acompanhamento Diário'!AE2050</f>
        <v>0.69299999999999995</v>
      </c>
      <c r="F2047" s="4">
        <f>'[1]Acompanhamento Diário'!AA2050</f>
        <v>0.41100000000000003</v>
      </c>
    </row>
    <row r="2048" spans="2:6" x14ac:dyDescent="0.25">
      <c r="B2048" s="3">
        <f>'[1]Acompanhamento Diário'!A2051</f>
        <v>43226</v>
      </c>
      <c r="C2048" s="4">
        <f>'[1]Acompanhamento Diário'!B2051</f>
        <v>0.436</v>
      </c>
      <c r="D2048" s="4">
        <f>'[1]Acompanhamento Diário'!T2051</f>
        <v>0.60599999999999998</v>
      </c>
      <c r="E2048" s="4">
        <f>'[1]Acompanhamento Diário'!AE2051</f>
        <v>0.69299999999999995</v>
      </c>
      <c r="F2048" s="4">
        <f>'[1]Acompanhamento Diário'!AA2051</f>
        <v>0.41</v>
      </c>
    </row>
    <row r="2049" spans="2:6" x14ac:dyDescent="0.25">
      <c r="B2049" s="3">
        <f>'[1]Acompanhamento Diário'!A2052</f>
        <v>43227</v>
      </c>
      <c r="C2049" s="4">
        <f>'[1]Acompanhamento Diário'!B2052</f>
        <v>0.436</v>
      </c>
      <c r="D2049" s="4">
        <f>'[1]Acompanhamento Diário'!T2052</f>
        <v>0.60599999999999998</v>
      </c>
      <c r="E2049" s="4">
        <f>'[1]Acompanhamento Diário'!AE2052</f>
        <v>0.69299999999999995</v>
      </c>
      <c r="F2049" s="4">
        <f>'[1]Acompanhamento Diário'!AA2052</f>
        <v>0.41</v>
      </c>
    </row>
    <row r="2050" spans="2:6" x14ac:dyDescent="0.25">
      <c r="B2050" s="3">
        <f>'[1]Acompanhamento Diário'!A2053</f>
        <v>43228</v>
      </c>
      <c r="C2050" s="4">
        <f>'[1]Acompanhamento Diário'!B2053</f>
        <v>0.435</v>
      </c>
      <c r="D2050" s="4">
        <f>'[1]Acompanhamento Diário'!T2053</f>
        <v>0.59200000000000008</v>
      </c>
      <c r="E2050" s="4">
        <f>'[1]Acompanhamento Diário'!AE2053</f>
        <v>0.69700000000000006</v>
      </c>
      <c r="F2050" s="4">
        <f>'[1]Acompanhamento Diário'!AA2053</f>
        <v>0.41</v>
      </c>
    </row>
    <row r="2051" spans="2:6" x14ac:dyDescent="0.25">
      <c r="B2051" s="3">
        <f>'[1]Acompanhamento Diário'!A2054</f>
        <v>43229</v>
      </c>
      <c r="C2051" s="4">
        <f>'[1]Acompanhamento Diário'!B2054</f>
        <v>0.433</v>
      </c>
      <c r="D2051" s="4">
        <f>'[1]Acompanhamento Diário'!T2054</f>
        <v>0.58399999999999996</v>
      </c>
      <c r="E2051" s="4">
        <f>'[1]Acompanhamento Diário'!AE2054</f>
        <v>0.70099999999999996</v>
      </c>
      <c r="F2051" s="4">
        <f>'[1]Acompanhamento Diário'!AA2054</f>
        <v>0.40799999999999997</v>
      </c>
    </row>
    <row r="2052" spans="2:6" x14ac:dyDescent="0.25">
      <c r="B2052" s="3">
        <f>'[1]Acompanhamento Diário'!A2055</f>
        <v>43230</v>
      </c>
      <c r="C2052" s="4">
        <f>'[1]Acompanhamento Diário'!B2055</f>
        <v>0.433</v>
      </c>
      <c r="D2052" s="4">
        <f>'[1]Acompanhamento Diário'!T2055</f>
        <v>0.57600000000000007</v>
      </c>
      <c r="E2052" s="4">
        <f>'[1]Acompanhamento Diário'!AE2055</f>
        <v>0.69900000000000007</v>
      </c>
      <c r="F2052" s="4">
        <f>'[1]Acompanhamento Diário'!AA2055</f>
        <v>0.40700000000000003</v>
      </c>
    </row>
    <row r="2053" spans="2:6" x14ac:dyDescent="0.25">
      <c r="B2053" s="3">
        <f>'[1]Acompanhamento Diário'!A2056</f>
        <v>43231</v>
      </c>
      <c r="C2053" s="4">
        <f>'[1]Acompanhamento Diário'!B2056</f>
        <v>0.43200000000000005</v>
      </c>
      <c r="D2053" s="4">
        <f>'[1]Acompanhamento Diário'!T2056</f>
        <v>0.56899999999999995</v>
      </c>
      <c r="E2053" s="4">
        <f>'[1]Acompanhamento Diário'!AE2056</f>
        <v>0.7</v>
      </c>
      <c r="F2053" s="4">
        <f>'[1]Acompanhamento Diário'!AA2056</f>
        <v>0.40600000000000003</v>
      </c>
    </row>
    <row r="2054" spans="2:6" x14ac:dyDescent="0.25">
      <c r="B2054" s="3">
        <f>'[1]Acompanhamento Diário'!A2057</f>
        <v>43232</v>
      </c>
      <c r="C2054" s="4">
        <f>'[1]Acompanhamento Diário'!B2057</f>
        <v>0.43099999999999999</v>
      </c>
      <c r="D2054" s="4">
        <f>'[1]Acompanhamento Diário'!T2057</f>
        <v>0.56600000000000006</v>
      </c>
      <c r="E2054" s="4">
        <f>'[1]Acompanhamento Diário'!AE2057</f>
        <v>0.7</v>
      </c>
      <c r="F2054" s="4">
        <f>'[1]Acompanhamento Diário'!AA2057</f>
        <v>0.40700000000000003</v>
      </c>
    </row>
    <row r="2055" spans="2:6" x14ac:dyDescent="0.25">
      <c r="B2055" s="3">
        <f>'[1]Acompanhamento Diário'!A2058</f>
        <v>43233</v>
      </c>
      <c r="C2055" s="4">
        <f>'[1]Acompanhamento Diário'!B2058</f>
        <v>0.43099999999999999</v>
      </c>
      <c r="D2055" s="4">
        <f>'[1]Acompanhamento Diário'!T2058</f>
        <v>0.56600000000000006</v>
      </c>
      <c r="E2055" s="4">
        <f>'[1]Acompanhamento Diário'!AE2058</f>
        <v>0.70200000000000007</v>
      </c>
      <c r="F2055" s="4">
        <f>'[1]Acompanhamento Diário'!AA2058</f>
        <v>0.40399999999999997</v>
      </c>
    </row>
    <row r="2056" spans="2:6" x14ac:dyDescent="0.25">
      <c r="B2056" s="3">
        <f>'[1]Acompanhamento Diário'!A2059</f>
        <v>43234</v>
      </c>
      <c r="C2056" s="4">
        <f>'[1]Acompanhamento Diário'!B2059</f>
        <v>0.43</v>
      </c>
      <c r="D2056" s="4">
        <f>'[1]Acompanhamento Diário'!T2059</f>
        <v>0.55799999999999994</v>
      </c>
      <c r="E2056" s="4">
        <f>'[1]Acompanhamento Diário'!AE2059</f>
        <v>0.70299999999999996</v>
      </c>
      <c r="F2056" s="4">
        <f>'[1]Acompanhamento Diário'!AA2059</f>
        <v>0.40399999999999997</v>
      </c>
    </row>
    <row r="2057" spans="2:6" x14ac:dyDescent="0.25">
      <c r="B2057" s="3">
        <f>'[1]Acompanhamento Diário'!A2060</f>
        <v>43235</v>
      </c>
      <c r="C2057" s="4">
        <f>'[1]Acompanhamento Diário'!B2060</f>
        <v>0.42899999999999999</v>
      </c>
      <c r="D2057" s="4">
        <f>'[1]Acompanhamento Diário'!T2060</f>
        <v>0.55200000000000005</v>
      </c>
      <c r="E2057" s="4">
        <f>'[1]Acompanhamento Diário'!AE2060</f>
        <v>0.70200000000000007</v>
      </c>
      <c r="F2057" s="4">
        <f>'[1]Acompanhamento Diário'!AA2060</f>
        <v>0.40600000000000003</v>
      </c>
    </row>
    <row r="2058" spans="2:6" x14ac:dyDescent="0.25">
      <c r="B2058" s="3">
        <f>'[1]Acompanhamento Diário'!A2061</f>
        <v>43236</v>
      </c>
      <c r="C2058" s="4">
        <f>'[1]Acompanhamento Diário'!B2061</f>
        <v>0.42799999999999999</v>
      </c>
      <c r="D2058" s="4">
        <f>'[1]Acompanhamento Diário'!T2061</f>
        <v>0.54400000000000004</v>
      </c>
      <c r="E2058" s="4">
        <f>'[1]Acompanhamento Diário'!AE2061</f>
        <v>0.70099999999999996</v>
      </c>
      <c r="F2058" s="4">
        <f>'[1]Acompanhamento Diário'!AA2061</f>
        <v>0.40600000000000003</v>
      </c>
    </row>
    <row r="2059" spans="2:6" x14ac:dyDescent="0.25">
      <c r="B2059" s="3">
        <f>'[1]Acompanhamento Diário'!A2062</f>
        <v>43237</v>
      </c>
      <c r="C2059" s="4">
        <f>'[1]Acompanhamento Diário'!B2062</f>
        <v>0.42799999999999999</v>
      </c>
      <c r="D2059" s="4">
        <f>'[1]Acompanhamento Diário'!T2062</f>
        <v>0.53799999999999992</v>
      </c>
      <c r="E2059" s="4">
        <f>'[1]Acompanhamento Diário'!AE2062</f>
        <v>0.7</v>
      </c>
      <c r="F2059" s="4">
        <f>'[1]Acompanhamento Diário'!AA2062</f>
        <v>0.40600000000000003</v>
      </c>
    </row>
    <row r="2060" spans="2:6" x14ac:dyDescent="0.25">
      <c r="B2060" s="3">
        <f>'[1]Acompanhamento Diário'!A2063</f>
        <v>43238</v>
      </c>
      <c r="C2060" s="4">
        <f>'[1]Acompanhamento Diário'!B2063</f>
        <v>0.42799999999999999</v>
      </c>
      <c r="D2060" s="4">
        <f>'[1]Acompanhamento Diário'!T2063</f>
        <v>0.53200000000000003</v>
      </c>
      <c r="E2060" s="4">
        <f>'[1]Acompanhamento Diário'!AE2063</f>
        <v>0.69900000000000007</v>
      </c>
      <c r="F2060" s="4">
        <f>'[1]Acompanhamento Diário'!AA2063</f>
        <v>0.40500000000000003</v>
      </c>
    </row>
    <row r="2061" spans="2:6" x14ac:dyDescent="0.25">
      <c r="B2061" s="3">
        <f>'[1]Acompanhamento Diário'!A2064</f>
        <v>43239</v>
      </c>
      <c r="C2061" s="4">
        <f>'[1]Acompanhamento Diário'!B2064</f>
        <v>0.42799999999999999</v>
      </c>
      <c r="D2061" s="4">
        <f>'[1]Acompanhamento Diário'!T2064</f>
        <v>0.53600000000000003</v>
      </c>
      <c r="E2061" s="4">
        <f>'[1]Acompanhamento Diário'!AE2064</f>
        <v>0.70299999999999996</v>
      </c>
      <c r="F2061" s="4">
        <f>'[1]Acompanhamento Diário'!AA2064</f>
        <v>0.40399999999999997</v>
      </c>
    </row>
    <row r="2062" spans="2:6" x14ac:dyDescent="0.25">
      <c r="B2062" s="3">
        <f>'[1]Acompanhamento Diário'!A2065</f>
        <v>43240</v>
      </c>
      <c r="C2062" s="4">
        <f>'[1]Acompanhamento Diário'!B2065</f>
        <v>0.42799999999999999</v>
      </c>
      <c r="D2062" s="4">
        <f>'[1]Acompanhamento Diário'!T2065</f>
        <v>0.54</v>
      </c>
      <c r="E2062" s="4">
        <f>'[1]Acompanhamento Diário'!AE2065</f>
        <v>0.70499999999999996</v>
      </c>
      <c r="F2062" s="4">
        <f>'[1]Acompanhamento Diário'!AA2065</f>
        <v>0.40600000000000003</v>
      </c>
    </row>
    <row r="2063" spans="2:6" x14ac:dyDescent="0.25">
      <c r="B2063" s="3">
        <f>'[1]Acompanhamento Diário'!A2066</f>
        <v>43241</v>
      </c>
      <c r="C2063" s="4">
        <f>'[1]Acompanhamento Diário'!B2066</f>
        <v>0.42799999999999999</v>
      </c>
      <c r="D2063" s="4">
        <f>'[1]Acompanhamento Diário'!T2066</f>
        <v>0.53799999999999992</v>
      </c>
      <c r="E2063" s="4">
        <f>'[1]Acompanhamento Diário'!AE2066</f>
        <v>0.70599999999999996</v>
      </c>
      <c r="F2063" s="4">
        <f>'[1]Acompanhamento Diário'!AA2066</f>
        <v>0.40399999999999997</v>
      </c>
    </row>
    <row r="2064" spans="2:6" x14ac:dyDescent="0.25">
      <c r="B2064" s="3">
        <f>'[1]Acompanhamento Diário'!A2067</f>
        <v>43242</v>
      </c>
      <c r="C2064" s="4">
        <f>'[1]Acompanhamento Diário'!B2067</f>
        <v>0.42799999999999999</v>
      </c>
      <c r="D2064" s="4">
        <f>'[1]Acompanhamento Diário'!T2067</f>
        <v>0.53400000000000003</v>
      </c>
      <c r="E2064" s="4">
        <f>'[1]Acompanhamento Diário'!AE2067</f>
        <v>0.70599999999999996</v>
      </c>
      <c r="F2064" s="4">
        <f>'[1]Acompanhamento Diário'!AA2067</f>
        <v>0.40299999999999997</v>
      </c>
    </row>
    <row r="2065" spans="2:6" x14ac:dyDescent="0.25">
      <c r="B2065" s="3">
        <f>'[1]Acompanhamento Diário'!A2068</f>
        <v>43243</v>
      </c>
      <c r="C2065" s="4">
        <f>'[1]Acompanhamento Diário'!B2068</f>
        <v>0.42799999999999999</v>
      </c>
      <c r="D2065" s="4">
        <f>'[1]Acompanhamento Diário'!T2068</f>
        <v>0.53</v>
      </c>
      <c r="E2065" s="4">
        <f>'[1]Acompanhamento Diário'!AE2068</f>
        <v>0.70400000000000007</v>
      </c>
      <c r="F2065" s="4">
        <f>'[1]Acompanhamento Diário'!AA2068</f>
        <v>0.40299999999999997</v>
      </c>
    </row>
    <row r="2066" spans="2:6" x14ac:dyDescent="0.25">
      <c r="B2066" s="3">
        <f>'[1]Acompanhamento Diário'!A2069</f>
        <v>43244</v>
      </c>
      <c r="C2066" s="4">
        <f>'[1]Acompanhamento Diário'!B2069</f>
        <v>0.42799999999999999</v>
      </c>
      <c r="D2066" s="4">
        <f>'[1]Acompanhamento Diário'!T2069</f>
        <v>0.52600000000000002</v>
      </c>
      <c r="E2066" s="4">
        <f>'[1]Acompanhamento Diário'!AE2069</f>
        <v>0.70299999999999996</v>
      </c>
      <c r="F2066" s="4">
        <f>'[1]Acompanhamento Diário'!AA2069</f>
        <v>0.40200000000000002</v>
      </c>
    </row>
    <row r="2067" spans="2:6" x14ac:dyDescent="0.25">
      <c r="B2067" s="3">
        <f>'[1]Acompanhamento Diário'!A2070</f>
        <v>43245</v>
      </c>
      <c r="C2067" s="4">
        <f>'[1]Acompanhamento Diário'!B2070</f>
        <v>0.42799999999999999</v>
      </c>
      <c r="D2067" s="4">
        <f>'[1]Acompanhamento Diário'!T2070</f>
        <v>0.52</v>
      </c>
      <c r="E2067" s="4">
        <f>'[1]Acompanhamento Diário'!AE2070</f>
        <v>0.70400000000000007</v>
      </c>
      <c r="F2067" s="4">
        <f>'[1]Acompanhamento Diário'!AA2070</f>
        <v>0.40399999999999997</v>
      </c>
    </row>
    <row r="2068" spans="2:6" x14ac:dyDescent="0.25">
      <c r="B2068" s="3">
        <f>'[1]Acompanhamento Diário'!A2071</f>
        <v>43246</v>
      </c>
      <c r="C2068" s="4">
        <f>'[1]Acompanhamento Diário'!B2071</f>
        <v>0.42700000000000005</v>
      </c>
      <c r="D2068" s="4">
        <f>'[1]Acompanhamento Diário'!T2071</f>
        <v>0.51800000000000002</v>
      </c>
      <c r="E2068" s="4">
        <f>'[1]Acompanhamento Diário'!AE2071</f>
        <v>0.70799999999999996</v>
      </c>
      <c r="F2068" s="4">
        <f>'[1]Acompanhamento Diário'!AA2071</f>
        <v>0.4</v>
      </c>
    </row>
    <row r="2069" spans="2:6" x14ac:dyDescent="0.25">
      <c r="B2069" s="3">
        <f>'[1]Acompanhamento Diário'!A2072</f>
        <v>43247</v>
      </c>
      <c r="C2069" s="4">
        <f>'[1]Acompanhamento Diário'!B2072</f>
        <v>0.42700000000000005</v>
      </c>
      <c r="D2069" s="4">
        <f>'[1]Acompanhamento Diário'!T2072</f>
        <v>0.51900000000000002</v>
      </c>
      <c r="E2069" s="4">
        <f>'[1]Acompanhamento Diário'!AE2072</f>
        <v>0.71</v>
      </c>
      <c r="F2069" s="4">
        <f>'[1]Acompanhamento Diário'!AA2072</f>
        <v>0.40399999999999997</v>
      </c>
    </row>
    <row r="2070" spans="2:6" x14ac:dyDescent="0.25">
      <c r="B2070" s="3">
        <f>'[1]Acompanhamento Diário'!A2073</f>
        <v>43248</v>
      </c>
      <c r="C2070" s="4">
        <f>'[1]Acompanhamento Diário'!B2073</f>
        <v>0.42700000000000005</v>
      </c>
      <c r="D2070" s="4">
        <f>'[1]Acompanhamento Diário'!T2073</f>
        <v>0.51500000000000001</v>
      </c>
      <c r="E2070" s="4">
        <f>'[1]Acompanhamento Diário'!AE2073</f>
        <v>0.71</v>
      </c>
      <c r="F2070" s="4">
        <f>'[1]Acompanhamento Diário'!AA2073</f>
        <v>0.4</v>
      </c>
    </row>
    <row r="2071" spans="2:6" x14ac:dyDescent="0.25">
      <c r="B2071" s="3">
        <f>'[1]Acompanhamento Diário'!A2074</f>
        <v>43249</v>
      </c>
      <c r="C2071" s="4">
        <f>'[1]Acompanhamento Diário'!B2074</f>
        <v>0.42700000000000005</v>
      </c>
      <c r="D2071" s="4">
        <f>'[1]Acompanhamento Diário'!T2074</f>
        <v>0.51100000000000001</v>
      </c>
      <c r="E2071" s="4">
        <f>'[1]Acompanhamento Diário'!AE2074</f>
        <v>0.71</v>
      </c>
      <c r="F2071" s="4">
        <f>'[1]Acompanhamento Diário'!AA2074</f>
        <v>0.39899999999999997</v>
      </c>
    </row>
    <row r="2072" spans="2:6" x14ac:dyDescent="0.25">
      <c r="B2072" s="3">
        <f>'[1]Acompanhamento Diário'!A2075</f>
        <v>43250</v>
      </c>
      <c r="C2072" s="4">
        <f>'[1]Acompanhamento Diário'!B2075</f>
        <v>0.42599999999999999</v>
      </c>
      <c r="D2072" s="4">
        <f>'[1]Acompanhamento Diário'!T2075</f>
        <v>0.50800000000000001</v>
      </c>
      <c r="E2072" s="4">
        <f>'[1]Acompanhamento Diário'!AE2075</f>
        <v>0.71</v>
      </c>
      <c r="F2072" s="4">
        <f>'[1]Acompanhamento Diário'!AA2075</f>
        <v>0.39799999999999996</v>
      </c>
    </row>
    <row r="2073" spans="2:6" x14ac:dyDescent="0.25">
      <c r="B2073" s="3">
        <f>'[1]Acompanhamento Diário'!A2076</f>
        <v>43251</v>
      </c>
      <c r="C2073" s="4">
        <f>'[1]Acompanhamento Diário'!B2076</f>
        <v>0.42499999999999999</v>
      </c>
      <c r="D2073" s="4">
        <f>'[1]Acompanhamento Diário'!T2076</f>
        <v>0.50700000000000001</v>
      </c>
      <c r="E2073" s="4">
        <f>'[1]Acompanhamento Diário'!AE2076</f>
        <v>0.70799999999999996</v>
      </c>
      <c r="F2073" s="4">
        <f>'[1]Acompanhamento Diário'!AA2076</f>
        <v>0.39700000000000002</v>
      </c>
    </row>
    <row r="2074" spans="2:6" x14ac:dyDescent="0.25">
      <c r="B2074" s="3">
        <f>'[1]Acompanhamento Diário'!A2077</f>
        <v>43252</v>
      </c>
      <c r="C2074" s="4">
        <f>'[1]Acompanhamento Diário'!B2077</f>
        <v>0.42399999999999999</v>
      </c>
      <c r="D2074" s="4">
        <f>'[1]Acompanhamento Diário'!T2077</f>
        <v>0.505</v>
      </c>
      <c r="E2074" s="4">
        <f>'[1]Acompanhamento Diário'!AE2077</f>
        <v>0.70700000000000007</v>
      </c>
      <c r="F2074" s="4">
        <f>'[1]Acompanhamento Diário'!AA2077</f>
        <v>0.39700000000000002</v>
      </c>
    </row>
    <row r="2075" spans="2:6" x14ac:dyDescent="0.25">
      <c r="B2075" s="3">
        <f>'[1]Acompanhamento Diário'!A2078</f>
        <v>43253</v>
      </c>
      <c r="C2075" s="4">
        <f>'[1]Acompanhamento Diário'!B2078</f>
        <v>0.42399999999999999</v>
      </c>
      <c r="D2075" s="4">
        <f>'[1]Acompanhamento Diário'!T2078</f>
        <v>0.505</v>
      </c>
      <c r="E2075" s="4">
        <f>'[1]Acompanhamento Diário'!AE2078</f>
        <v>0.70599999999999996</v>
      </c>
      <c r="F2075" s="4">
        <f>'[1]Acompanhamento Diário'!AA2078</f>
        <v>0.39600000000000002</v>
      </c>
    </row>
    <row r="2076" spans="2:6" x14ac:dyDescent="0.25">
      <c r="B2076" s="3">
        <f>'[1]Acompanhamento Diário'!A2079</f>
        <v>43254</v>
      </c>
      <c r="C2076" s="4">
        <f>'[1]Acompanhamento Diário'!B2079</f>
        <v>0.42299999999999999</v>
      </c>
      <c r="D2076" s="4">
        <f>'[1]Acompanhamento Diário'!T2079</f>
        <v>0.50600000000000001</v>
      </c>
      <c r="E2076" s="4">
        <f>'[1]Acompanhamento Diário'!AE2079</f>
        <v>0.70700000000000007</v>
      </c>
      <c r="F2076" s="4">
        <f>'[1]Acompanhamento Diário'!AA2079</f>
        <v>0.39500000000000002</v>
      </c>
    </row>
    <row r="2077" spans="2:6" x14ac:dyDescent="0.25">
      <c r="B2077" s="3">
        <f>'[1]Acompanhamento Diário'!A2080</f>
        <v>43255</v>
      </c>
      <c r="C2077" s="4">
        <f>'[1]Acompanhamento Diário'!B2080</f>
        <v>0.42200000000000004</v>
      </c>
      <c r="D2077" s="4">
        <f>'[1]Acompanhamento Diário'!T2080</f>
        <v>0.502</v>
      </c>
      <c r="E2077" s="4">
        <f>'[1]Acompanhamento Diário'!AE2080</f>
        <v>0.70700000000000007</v>
      </c>
      <c r="F2077" s="4">
        <f>'[1]Acompanhamento Diário'!AA2080</f>
        <v>0.39399999999999996</v>
      </c>
    </row>
    <row r="2078" spans="2:6" x14ac:dyDescent="0.25">
      <c r="B2078" s="3">
        <f>'[1]Acompanhamento Diário'!A2081</f>
        <v>43256</v>
      </c>
      <c r="C2078" s="4">
        <f>'[1]Acompanhamento Diário'!B2081</f>
        <v>0.42200000000000004</v>
      </c>
      <c r="D2078" s="4">
        <f>'[1]Acompanhamento Diário'!T2081</f>
        <v>0.499</v>
      </c>
      <c r="E2078" s="4">
        <f>'[1]Acompanhamento Diário'!AE2081</f>
        <v>0.70799999999999996</v>
      </c>
      <c r="F2078" s="4">
        <f>'[1]Acompanhamento Diário'!AA2081</f>
        <v>0.39299999999999996</v>
      </c>
    </row>
    <row r="2079" spans="2:6" x14ac:dyDescent="0.25">
      <c r="B2079" s="3">
        <f>'[1]Acompanhamento Diário'!A2082</f>
        <v>43257</v>
      </c>
      <c r="C2079" s="4">
        <f>'[1]Acompanhamento Diário'!B2082</f>
        <v>0.42100000000000004</v>
      </c>
      <c r="D2079" s="4">
        <f>'[1]Acompanhamento Diário'!T2082</f>
        <v>0.495</v>
      </c>
      <c r="E2079" s="4">
        <f>'[1]Acompanhamento Diário'!AE2082</f>
        <v>0.70799999999999996</v>
      </c>
      <c r="F2079" s="4">
        <f>'[1]Acompanhamento Diário'!AA2082</f>
        <v>0.39299999999999996</v>
      </c>
    </row>
    <row r="2080" spans="2:6" x14ac:dyDescent="0.25">
      <c r="B2080" s="3">
        <f>'[1]Acompanhamento Diário'!A2083</f>
        <v>43258</v>
      </c>
      <c r="C2080" s="4">
        <f>'[1]Acompanhamento Diário'!B2083</f>
        <v>0.42</v>
      </c>
      <c r="D2080" s="4">
        <f>'[1]Acompanhamento Diário'!T2083</f>
        <v>0.49</v>
      </c>
      <c r="E2080" s="4">
        <f>'[1]Acompanhamento Diário'!AE2083</f>
        <v>0.70799999999999996</v>
      </c>
      <c r="F2080" s="4">
        <f>'[1]Acompanhamento Diário'!AA2083</f>
        <v>0.39299999999999996</v>
      </c>
    </row>
    <row r="2081" spans="2:6" x14ac:dyDescent="0.25">
      <c r="B2081" s="3">
        <f>'[1]Acompanhamento Diário'!A2084</f>
        <v>43259</v>
      </c>
      <c r="C2081" s="4">
        <f>'[1]Acompanhamento Diário'!B2084</f>
        <v>0.42</v>
      </c>
      <c r="D2081" s="4">
        <f>'[1]Acompanhamento Diário'!T2084</f>
        <v>0.48499999999999999</v>
      </c>
      <c r="E2081" s="4">
        <f>'[1]Acompanhamento Diário'!AE2084</f>
        <v>0.70700000000000007</v>
      </c>
      <c r="F2081" s="4">
        <f>'[1]Acompanhamento Diário'!AA2084</f>
        <v>0.39200000000000002</v>
      </c>
    </row>
    <row r="2082" spans="2:6" x14ac:dyDescent="0.25">
      <c r="B2082" s="3">
        <f>'[1]Acompanhamento Diário'!A2085</f>
        <v>43260</v>
      </c>
      <c r="C2082" s="4">
        <f>'[1]Acompanhamento Diário'!B2085</f>
        <v>0.42</v>
      </c>
      <c r="D2082" s="4">
        <f>'[1]Acompanhamento Diário'!T2085</f>
        <v>0.48399999999999999</v>
      </c>
      <c r="E2082" s="4">
        <f>'[1]Acompanhamento Diário'!AE2085</f>
        <v>0.70799999999999996</v>
      </c>
      <c r="F2082" s="4">
        <f>'[1]Acompanhamento Diário'!AA2085</f>
        <v>0.39200000000000002</v>
      </c>
    </row>
    <row r="2083" spans="2:6" x14ac:dyDescent="0.25">
      <c r="B2083" s="3">
        <f>'[1]Acompanhamento Diário'!A2086</f>
        <v>43261</v>
      </c>
      <c r="C2083" s="4">
        <f>'[1]Acompanhamento Diário'!B2086</f>
        <v>0.41899999999999998</v>
      </c>
      <c r="D2083" s="4">
        <f>'[1]Acompanhamento Diário'!T2086</f>
        <v>0.48499999999999999</v>
      </c>
      <c r="E2083" s="4">
        <f>'[1]Acompanhamento Diário'!AE2086</f>
        <v>0.71</v>
      </c>
      <c r="F2083" s="4">
        <f>'[1]Acompanhamento Diário'!AA2086</f>
        <v>0.39</v>
      </c>
    </row>
    <row r="2084" spans="2:6" x14ac:dyDescent="0.25">
      <c r="B2084" s="3">
        <f>'[1]Acompanhamento Diário'!A2087</f>
        <v>43262</v>
      </c>
      <c r="C2084" s="4">
        <f>'[1]Acompanhamento Diário'!B2087</f>
        <v>0.41799999999999998</v>
      </c>
      <c r="D2084" s="4">
        <f>'[1]Acompanhamento Diário'!T2087</f>
        <v>0.48</v>
      </c>
      <c r="E2084" s="4">
        <f>'[1]Acompanhamento Diário'!AE2087</f>
        <v>0.71</v>
      </c>
      <c r="F2084" s="4">
        <f>'[1]Acompanhamento Diário'!AA2087</f>
        <v>0.38900000000000001</v>
      </c>
    </row>
    <row r="2085" spans="2:6" x14ac:dyDescent="0.25">
      <c r="B2085" s="3">
        <f>'[1]Acompanhamento Diário'!A2088</f>
        <v>43263</v>
      </c>
      <c r="C2085" s="4">
        <f>'[1]Acompanhamento Diário'!B2088</f>
        <v>0.41799999999999998</v>
      </c>
      <c r="D2085" s="4">
        <f>'[1]Acompanhamento Diário'!T2088</f>
        <v>0.48</v>
      </c>
      <c r="E2085" s="4">
        <f>'[1]Acompanhamento Diário'!AE2088</f>
        <v>0.71</v>
      </c>
      <c r="F2085" s="4">
        <f>'[1]Acompanhamento Diário'!AA2088</f>
        <v>0.38900000000000001</v>
      </c>
    </row>
    <row r="2086" spans="2:6" x14ac:dyDescent="0.25">
      <c r="B2086" s="3">
        <f>'[1]Acompanhamento Diário'!A2089</f>
        <v>43264</v>
      </c>
      <c r="C2086" s="4">
        <f>'[1]Acompanhamento Diário'!B2089</f>
        <v>0.41700000000000004</v>
      </c>
      <c r="D2086" s="4">
        <f>'[1]Acompanhamento Diário'!T2089</f>
        <v>0.49700000000000005</v>
      </c>
      <c r="E2086" s="4">
        <f>'[1]Acompanhamento Diário'!AE2089</f>
        <v>0.70799999999999996</v>
      </c>
      <c r="F2086" s="4">
        <f>'[1]Acompanhamento Diário'!AA2089</f>
        <v>0.38799999999999996</v>
      </c>
    </row>
    <row r="2087" spans="2:6" x14ac:dyDescent="0.25">
      <c r="B2087" s="3">
        <f>'[1]Acompanhamento Diário'!A2090</f>
        <v>43265</v>
      </c>
      <c r="C2087" s="4">
        <f>'[1]Acompanhamento Diário'!B2090</f>
        <v>0.41600000000000004</v>
      </c>
      <c r="D2087" s="4">
        <f>'[1]Acompanhamento Diário'!T2090</f>
        <v>0.499</v>
      </c>
      <c r="E2087" s="4">
        <f>'[1]Acompanhamento Diário'!AE2090</f>
        <v>0.70599999999999996</v>
      </c>
      <c r="F2087" s="4">
        <f>'[1]Acompanhamento Diário'!AA2090</f>
        <v>0.38700000000000001</v>
      </c>
    </row>
    <row r="2088" spans="2:6" x14ac:dyDescent="0.25">
      <c r="B2088" s="3">
        <f>'[1]Acompanhamento Diário'!A2091</f>
        <v>43266</v>
      </c>
      <c r="C2088" s="4">
        <f>'[1]Acompanhamento Diário'!B2091</f>
        <v>0.41450000000000004</v>
      </c>
      <c r="D2088" s="4">
        <f>'[1]Acompanhamento Diário'!T2091</f>
        <v>0.49920000000000003</v>
      </c>
      <c r="E2088" s="4">
        <f>'[1]Acompanhamento Diário'!AE2091</f>
        <v>0.70620000000000005</v>
      </c>
      <c r="F2088" s="4">
        <f>'[1]Acompanhamento Diário'!AA2091</f>
        <v>0.38659999999999994</v>
      </c>
    </row>
    <row r="2089" spans="2:6" x14ac:dyDescent="0.25">
      <c r="B2089" s="3">
        <f>'[1]Acompanhamento Diário'!A2092</f>
        <v>43267</v>
      </c>
      <c r="C2089" s="4">
        <f>'[1]Acompanhamento Diário'!B2092</f>
        <v>0.41420000000000001</v>
      </c>
      <c r="D2089" s="4">
        <f>'[1]Acompanhamento Diário'!T2092</f>
        <v>0.502</v>
      </c>
      <c r="E2089" s="4">
        <f>'[1]Acompanhamento Diário'!AE2092</f>
        <v>0.70550000000000002</v>
      </c>
      <c r="F2089" s="4">
        <f>'[1]Acompanhamento Diário'!AA2092</f>
        <v>0.38600000000000001</v>
      </c>
    </row>
    <row r="2090" spans="2:6" x14ac:dyDescent="0.25">
      <c r="B2090" s="3">
        <f>'[1]Acompanhamento Diário'!A2093</f>
        <v>43268</v>
      </c>
      <c r="C2090" s="4">
        <f>'[1]Acompanhamento Diário'!B2093</f>
        <v>0.41350000000000003</v>
      </c>
      <c r="D2090" s="4">
        <f>'[1]Acompanhamento Diário'!T2093</f>
        <v>0.505</v>
      </c>
      <c r="E2090" s="4">
        <f>'[1]Acompanhamento Diário'!AE2093</f>
        <v>0.70660000000000001</v>
      </c>
      <c r="F2090" s="4">
        <f>'[1]Acompanhamento Diário'!AA2093</f>
        <v>0.38539999999999996</v>
      </c>
    </row>
    <row r="2091" spans="2:6" x14ac:dyDescent="0.25">
      <c r="B2091" s="3">
        <f>'[1]Acompanhamento Diário'!A2094</f>
        <v>43269</v>
      </c>
      <c r="C2091" s="4">
        <f>'[1]Acompanhamento Diário'!B2094</f>
        <v>0.41259999999999997</v>
      </c>
      <c r="D2091" s="4">
        <f>'[1]Acompanhamento Diário'!T2094</f>
        <v>0.50240000000000007</v>
      </c>
      <c r="E2091" s="4">
        <f>'[1]Acompanhamento Diário'!AE2094</f>
        <v>0.70660000000000001</v>
      </c>
      <c r="F2091" s="4">
        <f>'[1]Acompanhamento Diário'!AA2094</f>
        <v>0.38490000000000002</v>
      </c>
    </row>
    <row r="2092" spans="2:6" x14ac:dyDescent="0.25">
      <c r="B2092" s="3">
        <f>'[1]Acompanhamento Diário'!A2095</f>
        <v>43270</v>
      </c>
      <c r="C2092" s="4">
        <f>'[1]Acompanhamento Diário'!B2095</f>
        <v>0.41200000000000003</v>
      </c>
      <c r="D2092" s="4">
        <f>'[1]Acompanhamento Diário'!T2095</f>
        <v>0.5</v>
      </c>
      <c r="E2092" s="4">
        <f>'[1]Acompanhamento Diário'!AE2095</f>
        <v>0.70700000000000007</v>
      </c>
      <c r="F2092" s="4">
        <f>'[1]Acompanhamento Diário'!AA2095</f>
        <v>0.38400000000000001</v>
      </c>
    </row>
    <row r="2093" spans="2:6" x14ac:dyDescent="0.25">
      <c r="B2093" s="3">
        <f>'[1]Acompanhamento Diário'!A2096</f>
        <v>43271</v>
      </c>
      <c r="C2093" s="4">
        <f>'[1]Acompanhamento Diário'!B2096</f>
        <v>0.41100000000000003</v>
      </c>
      <c r="D2093" s="4">
        <f>'[1]Acompanhamento Diário'!T2096</f>
        <v>0.49700000000000005</v>
      </c>
      <c r="E2093" s="4">
        <f>'[1]Acompanhamento Diário'!AE2096</f>
        <v>0.70900000000000007</v>
      </c>
      <c r="F2093" s="4">
        <f>'[1]Acompanhamento Diário'!AA2096</f>
        <v>0.38400000000000001</v>
      </c>
    </row>
    <row r="2094" spans="2:6" x14ac:dyDescent="0.25">
      <c r="B2094" s="3">
        <f>'[1]Acompanhamento Diário'!A2097</f>
        <v>43272</v>
      </c>
      <c r="C2094" s="4">
        <f>'[1]Acompanhamento Diário'!B2097</f>
        <v>0.41</v>
      </c>
      <c r="D2094" s="4">
        <f>'[1]Acompanhamento Diário'!T2097</f>
        <v>0.49399999999999999</v>
      </c>
      <c r="E2094" s="4">
        <f>'[1]Acompanhamento Diário'!AE2097</f>
        <v>0.70799999999999996</v>
      </c>
      <c r="F2094" s="4">
        <f>'[1]Acompanhamento Diário'!AA2097</f>
        <v>0.38299999999999995</v>
      </c>
    </row>
    <row r="2095" spans="2:6" x14ac:dyDescent="0.25">
      <c r="B2095" s="3">
        <f>'[1]Acompanhamento Diário'!A2098</f>
        <v>43273</v>
      </c>
      <c r="C2095" s="4">
        <f>'[1]Acompanhamento Diário'!B2098</f>
        <v>0.40899999999999997</v>
      </c>
      <c r="D2095" s="4">
        <f>'[1]Acompanhamento Diário'!T2098</f>
        <v>0.49</v>
      </c>
      <c r="E2095" s="4">
        <f>'[1]Acompanhamento Diário'!AE2098</f>
        <v>0.70799999999999996</v>
      </c>
      <c r="F2095" s="4">
        <f>'[1]Acompanhamento Diário'!AA2098</f>
        <v>0.38299999999999995</v>
      </c>
    </row>
    <row r="2096" spans="2:6" x14ac:dyDescent="0.25">
      <c r="B2096" s="3">
        <f>'[1]Acompanhamento Diário'!A2099</f>
        <v>43274</v>
      </c>
      <c r="C2096" s="4">
        <f>'[1]Acompanhamento Diário'!B2099</f>
        <v>0.40799999999999997</v>
      </c>
      <c r="D2096" s="4">
        <f>'[1]Acompanhamento Diário'!T2099</f>
        <v>0.48899999999999999</v>
      </c>
      <c r="E2096" s="4">
        <f>'[1]Acompanhamento Diário'!AE2099</f>
        <v>0.70900000000000007</v>
      </c>
      <c r="F2096" s="4">
        <f>'[1]Acompanhamento Diário'!AA2099</f>
        <v>0.38299999999999995</v>
      </c>
    </row>
    <row r="2097" spans="2:6" x14ac:dyDescent="0.25">
      <c r="B2097" s="3">
        <f>'[1]Acompanhamento Diário'!A2100</f>
        <v>43275</v>
      </c>
      <c r="C2097" s="4">
        <f>'[1]Acompanhamento Diário'!B2100</f>
        <v>0.41</v>
      </c>
      <c r="D2097" s="4">
        <f>'[1]Acompanhamento Diário'!T2100</f>
        <v>0.49399999999999999</v>
      </c>
      <c r="E2097" s="4">
        <f>'[1]Acompanhamento Diário'!AE2100</f>
        <v>0.70799999999999996</v>
      </c>
      <c r="F2097" s="4">
        <f>'[1]Acompanhamento Diário'!AA2100</f>
        <v>0.38299999999999995</v>
      </c>
    </row>
    <row r="2098" spans="2:6" x14ac:dyDescent="0.25">
      <c r="B2098" s="3">
        <f>'[1]Acompanhamento Diário'!A2101</f>
        <v>43276</v>
      </c>
      <c r="C2098" s="4">
        <f>'[1]Acompanhamento Diário'!B2101</f>
        <v>0.40600000000000003</v>
      </c>
      <c r="D2098" s="4">
        <f>'[1]Acompanhamento Diário'!T2101</f>
        <v>0.48799999999999999</v>
      </c>
      <c r="E2098" s="4">
        <f>'[1]Acompanhamento Diário'!AE2101</f>
        <v>0.70599999999999996</v>
      </c>
      <c r="F2098" s="4">
        <f>'[1]Acompanhamento Diário'!AA2101</f>
        <v>0.38</v>
      </c>
    </row>
    <row r="2099" spans="2:6" x14ac:dyDescent="0.25">
      <c r="B2099" s="3">
        <f>'[1]Acompanhamento Diário'!A2102</f>
        <v>43277</v>
      </c>
      <c r="C2099" s="4">
        <f>'[1]Acompanhamento Diário'!B2102</f>
        <v>0.40399999999999997</v>
      </c>
      <c r="D2099" s="4">
        <f>'[1]Acompanhamento Diário'!T2102</f>
        <v>0.48899999999999999</v>
      </c>
      <c r="E2099" s="4">
        <f>'[1]Acompanhamento Diário'!AE2102</f>
        <v>0.70400000000000007</v>
      </c>
      <c r="F2099" s="4">
        <f>'[1]Acompanhamento Diário'!AA2102</f>
        <v>0.379</v>
      </c>
    </row>
    <row r="2100" spans="2:6" x14ac:dyDescent="0.25">
      <c r="B2100" s="3">
        <f>'[1]Acompanhamento Diário'!A2103</f>
        <v>43278</v>
      </c>
      <c r="C2100" s="4">
        <f>'[1]Acompanhamento Diário'!B2103</f>
        <v>0.40299999999999997</v>
      </c>
      <c r="D2100" s="4">
        <f>'[1]Acompanhamento Diário'!T2103</f>
        <v>0.49399999999999999</v>
      </c>
      <c r="E2100" s="4">
        <f>'[1]Acompanhamento Diário'!AE2103</f>
        <v>0.70400000000000007</v>
      </c>
      <c r="F2100" s="4">
        <f>'[1]Acompanhamento Diário'!AA2103</f>
        <v>0.379</v>
      </c>
    </row>
    <row r="2101" spans="2:6" x14ac:dyDescent="0.25">
      <c r="B2101" s="3">
        <f>'[1]Acompanhamento Diário'!A2104</f>
        <v>43279</v>
      </c>
      <c r="C2101" s="4">
        <f>'[1]Acompanhamento Diário'!B2104</f>
        <v>0.40100000000000002</v>
      </c>
      <c r="D2101" s="4">
        <f>'[1]Acompanhamento Diário'!T2104</f>
        <v>0.496</v>
      </c>
      <c r="E2101" s="4">
        <f>'[1]Acompanhamento Diário'!AE2104</f>
        <v>0.70400000000000007</v>
      </c>
      <c r="F2101" s="4">
        <f>'[1]Acompanhamento Diário'!AA2104</f>
        <v>0.37799999999999995</v>
      </c>
    </row>
    <row r="2102" spans="2:6" x14ac:dyDescent="0.25">
      <c r="B2102" s="3">
        <f>'[1]Acompanhamento Diário'!A2105</f>
        <v>43280</v>
      </c>
      <c r="C2102" s="4">
        <f>'[1]Acompanhamento Diário'!B2105</f>
        <v>0.39899999999999997</v>
      </c>
      <c r="D2102" s="4">
        <f>'[1]Acompanhamento Diário'!T2105</f>
        <v>0.499</v>
      </c>
      <c r="E2102" s="4">
        <f>'[1]Acompanhamento Diário'!AE2105</f>
        <v>0.70400000000000007</v>
      </c>
      <c r="F2102" s="4">
        <f>'[1]Acompanhamento Diário'!AA2105</f>
        <v>0.377</v>
      </c>
    </row>
    <row r="2103" spans="2:6" x14ac:dyDescent="0.25">
      <c r="B2103" s="3">
        <f>'[1]Acompanhamento Diário'!A2106</f>
        <v>43281</v>
      </c>
      <c r="C2103" s="4">
        <f>'[1]Acompanhamento Diário'!B2106</f>
        <v>0.39799999999999996</v>
      </c>
      <c r="D2103" s="4">
        <f>'[1]Acompanhamento Diário'!T2106</f>
        <v>0.51100000000000001</v>
      </c>
      <c r="E2103" s="4">
        <f>'[1]Acompanhamento Diário'!AE2106</f>
        <v>0.70400000000000007</v>
      </c>
      <c r="F2103" s="4">
        <f>'[1]Acompanhamento Diário'!AA2106</f>
        <v>0.376</v>
      </c>
    </row>
    <row r="2104" spans="2:6" x14ac:dyDescent="0.25">
      <c r="B2104" s="3">
        <f>'[1]Acompanhamento Diário'!A2107</f>
        <v>43282</v>
      </c>
      <c r="C2104" s="4">
        <f>'[1]Acompanhamento Diário'!B2107</f>
        <v>0.39700000000000002</v>
      </c>
      <c r="D2104" s="4">
        <f>'[1]Acompanhamento Diário'!T2107</f>
        <v>0.52200000000000002</v>
      </c>
      <c r="E2104" s="4">
        <f>'[1]Acompanhamento Diário'!AE2107</f>
        <v>0.70400000000000007</v>
      </c>
      <c r="F2104" s="4">
        <f>'[1]Acompanhamento Diário'!AA2107</f>
        <v>0.376</v>
      </c>
    </row>
    <row r="2105" spans="2:6" x14ac:dyDescent="0.25">
      <c r="B2105" s="3">
        <f>'[1]Acompanhamento Diário'!A2108</f>
        <v>43283</v>
      </c>
      <c r="C2105" s="4">
        <f>'[1]Acompanhamento Diário'!B2108</f>
        <v>0.39299999999999996</v>
      </c>
      <c r="D2105" s="4">
        <f>'[1]Acompanhamento Diário'!T2108</f>
        <v>0.52800000000000002</v>
      </c>
      <c r="E2105" s="4">
        <f>'[1]Acompanhamento Diário'!AE2108</f>
        <v>0.70400000000000007</v>
      </c>
      <c r="F2105" s="4">
        <f>'[1]Acompanhamento Diário'!AA2108</f>
        <v>0.374</v>
      </c>
    </row>
    <row r="2106" spans="2:6" x14ac:dyDescent="0.25">
      <c r="B2106" s="3">
        <f>'[1]Acompanhamento Diário'!A2109</f>
        <v>43284</v>
      </c>
      <c r="C2106" s="4">
        <f>'[1]Acompanhamento Diário'!B2109</f>
        <v>0.39200000000000002</v>
      </c>
      <c r="D2106" s="4">
        <f>'[1]Acompanhamento Diário'!T2109</f>
        <v>0.53400000000000003</v>
      </c>
      <c r="E2106" s="4">
        <f>'[1]Acompanhamento Diário'!AE2109</f>
        <v>0.70299999999999996</v>
      </c>
      <c r="F2106" s="4">
        <f>'[1]Acompanhamento Diário'!AA2109</f>
        <v>0.374</v>
      </c>
    </row>
    <row r="2107" spans="2:6" x14ac:dyDescent="0.25">
      <c r="B2107" s="3">
        <f>'[1]Acompanhamento Diário'!A2110</f>
        <v>43285</v>
      </c>
      <c r="C2107" s="4">
        <f>'[1]Acompanhamento Diário'!B2110</f>
        <v>0.39200000000000002</v>
      </c>
      <c r="D2107" s="4">
        <f>'[1]Acompanhamento Diário'!T2110</f>
        <v>0.53400000000000003</v>
      </c>
      <c r="E2107" s="4">
        <f>'[1]Acompanhamento Diário'!AE2110</f>
        <v>0.70299999999999996</v>
      </c>
      <c r="F2107" s="4">
        <f>'[1]Acompanhamento Diário'!AA2110</f>
        <v>0.374</v>
      </c>
    </row>
    <row r="2108" spans="2:6" x14ac:dyDescent="0.25">
      <c r="B2108" s="3">
        <f>'[1]Acompanhamento Diário'!A2111</f>
        <v>43286</v>
      </c>
      <c r="C2108" s="4">
        <f>'[1]Acompanhamento Diário'!B2111</f>
        <v>0.39</v>
      </c>
      <c r="D2108" s="4">
        <f>'[1]Acompanhamento Diário'!T2111</f>
        <v>0.54200000000000004</v>
      </c>
      <c r="E2108" s="4">
        <f>'[1]Acompanhamento Diário'!AE2111</f>
        <v>0.70400000000000007</v>
      </c>
      <c r="F2108" s="4">
        <f>'[1]Acompanhamento Diário'!AA2111</f>
        <v>0.373</v>
      </c>
    </row>
    <row r="2109" spans="2:6" x14ac:dyDescent="0.25">
      <c r="B2109" s="3">
        <f>'[1]Acompanhamento Diário'!A2112</f>
        <v>43287</v>
      </c>
      <c r="C2109" s="4">
        <f>'[1]Acompanhamento Diário'!B2112</f>
        <v>0.38819999999999999</v>
      </c>
      <c r="D2109" s="4">
        <f>'[1]Acompanhamento Diário'!T2112</f>
        <v>0.54710000000000003</v>
      </c>
      <c r="E2109" s="4">
        <f>'[1]Acompanhamento Diário'!AE2112</f>
        <v>0.70379999999999998</v>
      </c>
      <c r="F2109" s="4">
        <f>'[1]Acompanhamento Diário'!AA2112</f>
        <v>0.37189999999999995</v>
      </c>
    </row>
    <row r="2110" spans="2:6" x14ac:dyDescent="0.25">
      <c r="B2110" s="3">
        <f>'[1]Acompanhamento Diário'!A2113</f>
        <v>43288</v>
      </c>
      <c r="C2110" s="4">
        <f>'[1]Acompanhamento Diário'!B2113</f>
        <v>0.38700000000000001</v>
      </c>
      <c r="D2110" s="4">
        <f>'[1]Acompanhamento Diário'!T2113</f>
        <v>0.5524</v>
      </c>
      <c r="E2110" s="4">
        <f>'[1]Acompanhamento Diário'!AE2113</f>
        <v>0.70299999999999996</v>
      </c>
      <c r="F2110" s="4">
        <f>'[1]Acompanhamento Diário'!AA2113</f>
        <v>0.37119999999999997</v>
      </c>
    </row>
    <row r="2111" spans="2:6" x14ac:dyDescent="0.25">
      <c r="B2111" s="3">
        <f>'[1]Acompanhamento Diário'!A2114</f>
        <v>43289</v>
      </c>
      <c r="C2111" s="4">
        <f>'[1]Acompanhamento Diário'!B2114</f>
        <v>0.38600000000000001</v>
      </c>
      <c r="D2111" s="4">
        <f>'[1]Acompanhamento Diário'!T2114</f>
        <v>0.55869999999999997</v>
      </c>
      <c r="E2111" s="4">
        <f>'[1]Acompanhamento Diário'!AE2114</f>
        <v>0.70250000000000001</v>
      </c>
      <c r="F2111" s="4">
        <f>'[1]Acompanhamento Diário'!AA2114</f>
        <v>0.3705</v>
      </c>
    </row>
    <row r="2112" spans="2:6" x14ac:dyDescent="0.25">
      <c r="B2112" s="3">
        <f>'[1]Acompanhamento Diário'!A2115</f>
        <v>43290</v>
      </c>
      <c r="C2112" s="4">
        <f>'[1]Acompanhamento Diário'!B2115</f>
        <v>0.38400000000000001</v>
      </c>
      <c r="D2112" s="4">
        <f>'[1]Acompanhamento Diário'!T2115</f>
        <v>0.55799999999999994</v>
      </c>
      <c r="E2112" s="4">
        <f>'[1]Acompanhamento Diário'!AE2115</f>
        <v>0.70200000000000007</v>
      </c>
      <c r="F2112" s="4">
        <f>'[1]Acompanhamento Diário'!AA2115</f>
        <v>0.37</v>
      </c>
    </row>
    <row r="2113" spans="2:6" x14ac:dyDescent="0.25">
      <c r="B2113" s="3">
        <f>'[1]Acompanhamento Diário'!A2116</f>
        <v>43291</v>
      </c>
      <c r="C2113" s="4">
        <f>'[1]Acompanhamento Diário'!B2116</f>
        <v>0.38200000000000001</v>
      </c>
      <c r="D2113" s="4">
        <f>'[1]Acompanhamento Diário'!T2116</f>
        <v>0.55500000000000005</v>
      </c>
      <c r="E2113" s="4">
        <f>'[1]Acompanhamento Diário'!AE2116</f>
        <v>0.70200000000000007</v>
      </c>
      <c r="F2113" s="4">
        <f>'[1]Acompanhamento Diário'!AA2116</f>
        <v>0.36899999999999999</v>
      </c>
    </row>
    <row r="2114" spans="2:6" x14ac:dyDescent="0.25">
      <c r="B2114" s="3">
        <f>'[1]Acompanhamento Diário'!A2117</f>
        <v>43292</v>
      </c>
      <c r="C2114" s="4">
        <f>'[1]Acompanhamento Diário'!B2117</f>
        <v>0.38</v>
      </c>
      <c r="D2114" s="4">
        <f>'[1]Acompanhamento Diário'!T2117</f>
        <v>0.55200000000000005</v>
      </c>
      <c r="E2114" s="4">
        <f>'[1]Acompanhamento Diário'!AE2117</f>
        <v>0.70200000000000007</v>
      </c>
      <c r="F2114" s="4">
        <f>'[1]Acompanhamento Diário'!AA2117</f>
        <v>0.36899999999999999</v>
      </c>
    </row>
    <row r="2115" spans="2:6" x14ac:dyDescent="0.25">
      <c r="B2115" s="3">
        <f>'[1]Acompanhamento Diário'!A2118</f>
        <v>43293</v>
      </c>
      <c r="C2115" s="4">
        <f>'[1]Acompanhamento Diário'!B2118</f>
        <v>0.37799999999999995</v>
      </c>
      <c r="D2115" s="4">
        <f>'[1]Acompanhamento Diário'!T2118</f>
        <v>0.54799999999999993</v>
      </c>
      <c r="E2115" s="4">
        <f>'[1]Acompanhamento Diário'!AE2118</f>
        <v>0.70200000000000007</v>
      </c>
      <c r="F2115" s="4">
        <f>'[1]Acompanhamento Diário'!AA2118</f>
        <v>0.36700000000000005</v>
      </c>
    </row>
    <row r="2116" spans="2:6" x14ac:dyDescent="0.25">
      <c r="B2116" s="3">
        <f>'[1]Acompanhamento Diário'!A2119</f>
        <v>43294</v>
      </c>
      <c r="C2116" s="4">
        <f>'[1]Acompanhamento Diário'!B2119</f>
        <v>0.377</v>
      </c>
      <c r="D2116" s="4">
        <f>'[1]Acompanhamento Diário'!T2119</f>
        <v>0.54400000000000004</v>
      </c>
      <c r="E2116" s="4">
        <f>'[1]Acompanhamento Diário'!AE2119</f>
        <v>0.70299999999999996</v>
      </c>
      <c r="F2116" s="4">
        <f>'[1]Acompanhamento Diário'!AA2119</f>
        <v>0.36700000000000005</v>
      </c>
    </row>
    <row r="2117" spans="2:6" x14ac:dyDescent="0.25">
      <c r="B2117" s="3">
        <f>'[1]Acompanhamento Diário'!A2120</f>
        <v>43295</v>
      </c>
      <c r="C2117" s="4">
        <f>'[1]Acompanhamento Diário'!B2120</f>
        <v>0.375</v>
      </c>
      <c r="D2117" s="4">
        <f>'[1]Acompanhamento Diário'!T2120</f>
        <v>0.54400000000000004</v>
      </c>
      <c r="E2117" s="4">
        <f>'[1]Acompanhamento Diário'!AE2120</f>
        <v>0.70200000000000007</v>
      </c>
      <c r="F2117" s="4">
        <f>'[1]Acompanhamento Diário'!AA2120</f>
        <v>0.36599999999999999</v>
      </c>
    </row>
    <row r="2118" spans="2:6" x14ac:dyDescent="0.25">
      <c r="B2118" s="3">
        <f>'[1]Acompanhamento Diário'!A2121</f>
        <v>43296</v>
      </c>
      <c r="C2118" s="4">
        <f>'[1]Acompanhamento Diário'!B2121</f>
        <v>0.374</v>
      </c>
      <c r="D2118" s="4">
        <f>'[1]Acompanhamento Diário'!T2121</f>
        <v>0.54400000000000004</v>
      </c>
      <c r="E2118" s="4">
        <f>'[1]Acompanhamento Diário'!AE2121</f>
        <v>0.70200000000000007</v>
      </c>
      <c r="F2118" s="4">
        <f>'[1]Acompanhamento Diário'!AA2121</f>
        <v>0.36499999999999999</v>
      </c>
    </row>
    <row r="2119" spans="2:6" x14ac:dyDescent="0.25">
      <c r="B2119" s="3">
        <f>'[1]Acompanhamento Diário'!A2122</f>
        <v>43297</v>
      </c>
      <c r="C2119" s="4">
        <f>'[1]Acompanhamento Diário'!B2122</f>
        <v>0.37200000000000005</v>
      </c>
      <c r="D2119" s="4">
        <f>'[1]Acompanhamento Diário'!T2122</f>
        <v>0.53900000000000003</v>
      </c>
      <c r="E2119" s="4">
        <f>'[1]Acompanhamento Diário'!AE2122</f>
        <v>0.70200000000000007</v>
      </c>
      <c r="F2119" s="4">
        <f>'[1]Acompanhamento Diário'!AA2122</f>
        <v>0.36399999999999999</v>
      </c>
    </row>
    <row r="2120" spans="2:6" x14ac:dyDescent="0.25">
      <c r="B2120" s="3">
        <f>'[1]Acompanhamento Diário'!A2123</f>
        <v>43298</v>
      </c>
      <c r="C2120" s="4">
        <f>'[1]Acompanhamento Diário'!B2123</f>
        <v>0.37</v>
      </c>
      <c r="D2120" s="4">
        <f>'[1]Acompanhamento Diário'!T2123</f>
        <v>0.53700000000000003</v>
      </c>
      <c r="E2120" s="4">
        <f>'[1]Acompanhamento Diário'!AE2123</f>
        <v>0.70099999999999996</v>
      </c>
      <c r="F2120" s="4">
        <f>'[1]Acompanhamento Diário'!AA2123</f>
        <v>0.36399999999999999</v>
      </c>
    </row>
    <row r="2121" spans="2:6" x14ac:dyDescent="0.25">
      <c r="B2121" s="3">
        <f>'[1]Acompanhamento Diário'!A2124</f>
        <v>43299</v>
      </c>
      <c r="C2121" s="4">
        <f>'[1]Acompanhamento Diário'!B2124</f>
        <v>0.36599999999999999</v>
      </c>
      <c r="D2121" s="4">
        <f>'[1]Acompanhamento Diário'!T2124</f>
        <v>0.52800000000000002</v>
      </c>
      <c r="E2121" s="4">
        <f>'[1]Acompanhamento Diário'!AE2124</f>
        <v>0.69700000000000006</v>
      </c>
      <c r="F2121" s="4">
        <f>'[1]Acompanhamento Diário'!AA2124</f>
        <v>0.36200000000000004</v>
      </c>
    </row>
    <row r="2122" spans="2:6" x14ac:dyDescent="0.25">
      <c r="B2122" s="3">
        <f>'[1]Acompanhamento Diário'!A2125</f>
        <v>43300</v>
      </c>
      <c r="C2122" s="4">
        <f>'[1]Acompanhamento Diário'!B2125</f>
        <v>0.36599999999999999</v>
      </c>
      <c r="D2122" s="4">
        <f>'[1]Acompanhamento Diário'!T2125</f>
        <v>0.52800000000000002</v>
      </c>
      <c r="E2122" s="4">
        <f>'[1]Acompanhamento Diário'!AE2125</f>
        <v>0.69700000000000006</v>
      </c>
      <c r="F2122" s="4">
        <f>'[1]Acompanhamento Diário'!AA2125</f>
        <v>0.36200000000000004</v>
      </c>
    </row>
    <row r="2123" spans="2:6" x14ac:dyDescent="0.25">
      <c r="B2123" s="3">
        <f>'[1]Acompanhamento Diário'!A2126</f>
        <v>43301</v>
      </c>
      <c r="C2123" s="4">
        <f>'[1]Acompanhamento Diário'!B2126</f>
        <v>0.36399999999999999</v>
      </c>
      <c r="D2123" s="4">
        <f>'[1]Acompanhamento Diário'!T2126</f>
        <v>0.52300000000000002</v>
      </c>
      <c r="E2123" s="4">
        <f>'[1]Acompanhamento Diário'!AE2126</f>
        <v>0.69499999999999995</v>
      </c>
      <c r="F2123" s="4">
        <f>'[1]Acompanhamento Diário'!AA2126</f>
        <v>0.36099999999999999</v>
      </c>
    </row>
    <row r="2124" spans="2:6" x14ac:dyDescent="0.25">
      <c r="B2124" s="3">
        <f>'[1]Acompanhamento Diário'!A2127</f>
        <v>43302</v>
      </c>
      <c r="C2124" s="4">
        <f>'[1]Acompanhamento Diário'!B2127</f>
        <v>0.36200000000000004</v>
      </c>
      <c r="D2124" s="4">
        <f>'[1]Acompanhamento Diário'!T2127</f>
        <v>0.52200000000000002</v>
      </c>
      <c r="E2124" s="4">
        <f>'[1]Acompanhamento Diário'!AE2127</f>
        <v>0.69099999999999995</v>
      </c>
      <c r="F2124" s="4">
        <f>'[1]Acompanhamento Diário'!AA2127</f>
        <v>0.36</v>
      </c>
    </row>
    <row r="2125" spans="2:6" x14ac:dyDescent="0.25">
      <c r="B2125" s="3">
        <f>'[1]Acompanhamento Diário'!A2128</f>
        <v>43303</v>
      </c>
      <c r="C2125" s="4">
        <f>'[1]Acompanhamento Diário'!B2128</f>
        <v>0.36099999999999999</v>
      </c>
      <c r="D2125" s="4">
        <f>'[1]Acompanhamento Diário'!T2128</f>
        <v>0.52300000000000002</v>
      </c>
      <c r="E2125" s="4">
        <f>'[1]Acompanhamento Diário'!AE2128</f>
        <v>0.69</v>
      </c>
      <c r="F2125" s="4">
        <f>'[1]Acompanhamento Diário'!AA2128</f>
        <v>0.35899999999999999</v>
      </c>
    </row>
    <row r="2126" spans="2:6" x14ac:dyDescent="0.25">
      <c r="B2126" s="3">
        <f>'[1]Acompanhamento Diário'!A2129</f>
        <v>43304</v>
      </c>
      <c r="C2126" s="4">
        <f>'[1]Acompanhamento Diário'!B2129</f>
        <v>0.35899999999999999</v>
      </c>
      <c r="D2126" s="4">
        <f>'[1]Acompanhamento Diário'!T2129</f>
        <v>0.51700000000000002</v>
      </c>
      <c r="E2126" s="4">
        <f>'[1]Acompanhamento Diário'!AE2129</f>
        <v>0.68900000000000006</v>
      </c>
      <c r="F2126" s="4">
        <f>'[1]Acompanhamento Diário'!AA2129</f>
        <v>0.35799999999999998</v>
      </c>
    </row>
    <row r="2127" spans="2:6" x14ac:dyDescent="0.25">
      <c r="B2127" s="3">
        <f>'[1]Acompanhamento Diário'!A2130</f>
        <v>43305</v>
      </c>
      <c r="C2127" s="4">
        <f>'[1]Acompanhamento Diário'!B2130</f>
        <v>0.35700000000000004</v>
      </c>
      <c r="D2127" s="4">
        <f>'[1]Acompanhamento Diário'!T2130</f>
        <v>0.51100000000000001</v>
      </c>
      <c r="E2127" s="4">
        <f>'[1]Acompanhamento Diário'!AE2130</f>
        <v>0.68599999999999994</v>
      </c>
      <c r="F2127" s="4">
        <f>'[1]Acompanhamento Diário'!AA2130</f>
        <v>0.35600000000000004</v>
      </c>
    </row>
    <row r="2128" spans="2:6" x14ac:dyDescent="0.25">
      <c r="B2128" s="3">
        <f>'[1]Acompanhamento Diário'!A2131</f>
        <v>43306</v>
      </c>
      <c r="C2128" s="4">
        <f>'[1]Acompanhamento Diário'!B2131</f>
        <v>0.35499999999999998</v>
      </c>
      <c r="D2128" s="4">
        <f>'[1]Acompanhamento Diário'!T2131</f>
        <v>0.50600000000000001</v>
      </c>
      <c r="E2128" s="4">
        <f>'[1]Acompanhamento Diário'!AE2131</f>
        <v>0.68299999999999994</v>
      </c>
      <c r="F2128" s="4">
        <f>'[1]Acompanhamento Diário'!AA2131</f>
        <v>0.35499999999999998</v>
      </c>
    </row>
    <row r="2129" spans="2:6" x14ac:dyDescent="0.25">
      <c r="B2129" s="3">
        <f>'[1]Acompanhamento Diário'!A2132</f>
        <v>43307</v>
      </c>
      <c r="C2129" s="4">
        <f>'[1]Acompanhamento Diário'!B2132</f>
        <v>0.35899999999999999</v>
      </c>
      <c r="D2129" s="4">
        <f>'[1]Acompanhamento Diário'!T2132</f>
        <v>0.51700000000000002</v>
      </c>
      <c r="E2129" s="4">
        <f>'[1]Acompanhamento Diário'!AE2132</f>
        <v>0.68900000000000006</v>
      </c>
      <c r="F2129" s="4">
        <f>'[1]Acompanhamento Diário'!AA2132</f>
        <v>0.35799999999999998</v>
      </c>
    </row>
    <row r="2130" spans="2:6" x14ac:dyDescent="0.25">
      <c r="B2130" s="3">
        <f>'[1]Acompanhamento Diário'!A2133</f>
        <v>43308</v>
      </c>
      <c r="C2130" s="4">
        <f>'[1]Acompanhamento Diário'!B2133</f>
        <v>0.35</v>
      </c>
      <c r="D2130" s="4">
        <f>'[1]Acompanhamento Diário'!T2133</f>
        <v>0.502</v>
      </c>
      <c r="E2130" s="4">
        <f>'[1]Acompanhamento Diário'!AE2133</f>
        <v>0.67500000000000004</v>
      </c>
      <c r="F2130" s="4">
        <f>'[1]Acompanhamento Diário'!AA2133</f>
        <v>0.35299999999999998</v>
      </c>
    </row>
    <row r="2131" spans="2:6" x14ac:dyDescent="0.25">
      <c r="B2131" s="3">
        <f>'[1]Acompanhamento Diário'!A2134</f>
        <v>43309</v>
      </c>
      <c r="C2131" s="4">
        <f>'[1]Acompanhamento Diário'!B2134</f>
        <v>0.34899999999999998</v>
      </c>
      <c r="D2131" s="4">
        <f>'[1]Acompanhamento Diário'!T2134</f>
        <v>0.5</v>
      </c>
      <c r="E2131" s="4">
        <f>'[1]Acompanhamento Diário'!AE2134</f>
        <v>0.67400000000000004</v>
      </c>
      <c r="F2131" s="4">
        <f>'[1]Acompanhamento Diário'!AA2134</f>
        <v>0.35200000000000004</v>
      </c>
    </row>
    <row r="2132" spans="2:6" x14ac:dyDescent="0.25">
      <c r="B2132" s="3">
        <f>'[1]Acompanhamento Diário'!A2135</f>
        <v>43310</v>
      </c>
      <c r="C2132" s="4">
        <f>'[1]Acompanhamento Diário'!B2135</f>
        <v>0.34700000000000003</v>
      </c>
      <c r="D2132" s="4">
        <f>'[1]Acompanhamento Diário'!T2135</f>
        <v>0.502</v>
      </c>
      <c r="E2132" s="4">
        <f>'[1]Acompanhamento Diário'!AE2135</f>
        <v>0.67400000000000004</v>
      </c>
      <c r="F2132" s="4">
        <f>'[1]Acompanhamento Diário'!AA2135</f>
        <v>0.35200000000000004</v>
      </c>
    </row>
    <row r="2133" spans="2:6" x14ac:dyDescent="0.25">
      <c r="B2133" s="3">
        <f>'[1]Acompanhamento Diário'!A2136</f>
        <v>43311</v>
      </c>
      <c r="C2133" s="4">
        <f>'[1]Acompanhamento Diário'!B2136</f>
        <v>0.34399999999999997</v>
      </c>
      <c r="D2133" s="4">
        <f>'[1]Acompanhamento Diário'!T2136</f>
        <v>0.496</v>
      </c>
      <c r="E2133" s="4">
        <f>'[1]Acompanhamento Diário'!AE2136</f>
        <v>0.67200000000000004</v>
      </c>
      <c r="F2133" s="4">
        <f>'[1]Acompanhamento Diário'!AA2136</f>
        <v>0.35100000000000003</v>
      </c>
    </row>
    <row r="2134" spans="2:6" x14ac:dyDescent="0.25">
      <c r="B2134" s="3">
        <f>'[1]Acompanhamento Diário'!A2137</f>
        <v>43312</v>
      </c>
      <c r="C2134" s="4">
        <f>'[1]Acompanhamento Diário'!B2137</f>
        <v>0.34200000000000003</v>
      </c>
      <c r="D2134" s="4">
        <f>'[1]Acompanhamento Diário'!T2137</f>
        <v>0.48899999999999999</v>
      </c>
      <c r="E2134" s="4">
        <f>'[1]Acompanhamento Diário'!AE2137</f>
        <v>0.67099999999999993</v>
      </c>
      <c r="F2134" s="4">
        <f>'[1]Acompanhamento Diário'!AA2137</f>
        <v>0.34899999999999998</v>
      </c>
    </row>
    <row r="2135" spans="2:6" x14ac:dyDescent="0.25">
      <c r="B2135" s="3">
        <f>'[1]Acompanhamento Diário'!A2138</f>
        <v>43313</v>
      </c>
      <c r="C2135" s="4">
        <f>'[1]Acompanhamento Diário'!B2138</f>
        <v>0.34</v>
      </c>
      <c r="D2135" s="4">
        <f>'[1]Acompanhamento Diário'!T2138</f>
        <v>0.48299999999999998</v>
      </c>
      <c r="E2135" s="4">
        <f>'[1]Acompanhamento Diário'!AE2138</f>
        <v>0.67</v>
      </c>
      <c r="F2135" s="4">
        <f>'[1]Acompanhamento Diário'!AA2138</f>
        <v>0.34799999999999998</v>
      </c>
    </row>
    <row r="2136" spans="2:6" x14ac:dyDescent="0.25">
      <c r="B2136" s="3">
        <f>'[1]Acompanhamento Diário'!A2139</f>
        <v>43314</v>
      </c>
      <c r="C2136" s="4">
        <f>'[1]Acompanhamento Diário'!B2139</f>
        <v>0.33799999999999997</v>
      </c>
      <c r="D2136" s="4">
        <f>'[1]Acompanhamento Diário'!T2139</f>
        <v>0.47499999999999998</v>
      </c>
      <c r="E2136" s="4">
        <f>'[1]Acompanhamento Diário'!AE2139</f>
        <v>0.66900000000000004</v>
      </c>
      <c r="F2136" s="4">
        <f>'[1]Acompanhamento Diário'!AA2139</f>
        <v>0.34799999999999998</v>
      </c>
    </row>
    <row r="2137" spans="2:6" x14ac:dyDescent="0.25">
      <c r="B2137" s="3">
        <f>'[1]Acompanhamento Diário'!A2140</f>
        <v>43315</v>
      </c>
      <c r="C2137" s="4">
        <f>'[1]Acompanhamento Diário'!B2140</f>
        <v>0.33729999999999999</v>
      </c>
      <c r="D2137" s="4">
        <f>'[1]Acompanhamento Diário'!T2140</f>
        <v>0.46579999999999999</v>
      </c>
      <c r="E2137" s="4">
        <f>'[1]Acompanhamento Diário'!AE2140</f>
        <v>0.66400000000000003</v>
      </c>
      <c r="F2137" s="4">
        <f>'[1]Acompanhamento Diário'!AA2140</f>
        <v>0.34659999999999996</v>
      </c>
    </row>
    <row r="2138" spans="2:6" x14ac:dyDescent="0.25">
      <c r="B2138" s="3">
        <f>'[1]Acompanhamento Diário'!A2141</f>
        <v>43316</v>
      </c>
      <c r="C2138" s="4">
        <f>'[1]Acompanhamento Diário'!B2141</f>
        <v>0.33649999999999997</v>
      </c>
      <c r="D2138" s="4">
        <f>'[1]Acompanhamento Diário'!T2141</f>
        <v>0.46100000000000002</v>
      </c>
      <c r="E2138" s="4">
        <f>'[1]Acompanhamento Diário'!AE2141</f>
        <v>0.66</v>
      </c>
      <c r="F2138" s="4">
        <f>'[1]Acompanhamento Diário'!AA2141</f>
        <v>0.34600000000000003</v>
      </c>
    </row>
    <row r="2139" spans="2:6" x14ac:dyDescent="0.25">
      <c r="B2139" s="3">
        <f>'[1]Acompanhamento Diário'!A2142</f>
        <v>43317</v>
      </c>
      <c r="C2139" s="4">
        <f>'[1]Acompanhamento Diário'!B2142</f>
        <v>0.33600000000000002</v>
      </c>
      <c r="D2139" s="4">
        <f>'[1]Acompanhamento Diário'!T2142</f>
        <v>0.46100000000000002</v>
      </c>
      <c r="E2139" s="4">
        <f>'[1]Acompanhamento Diário'!AE2142</f>
        <v>0.65799999999999992</v>
      </c>
      <c r="F2139" s="4">
        <f>'[1]Acompanhamento Diário'!AA2142</f>
        <v>0.34499999999999997</v>
      </c>
    </row>
    <row r="2140" spans="2:6" x14ac:dyDescent="0.25">
      <c r="B2140" s="3">
        <f>'[1]Acompanhamento Diário'!A2143</f>
        <v>43318</v>
      </c>
      <c r="C2140" s="4">
        <f>'[1]Acompanhamento Diário'!B2143</f>
        <v>0.33500000000000002</v>
      </c>
      <c r="D2140" s="4">
        <f>'[1]Acompanhamento Diário'!T2143</f>
        <v>0.45399999999999996</v>
      </c>
      <c r="E2140" s="4">
        <f>'[1]Acompanhamento Diário'!AE2143</f>
        <v>0.65300000000000002</v>
      </c>
      <c r="F2140" s="4">
        <f>'[1]Acompanhamento Diário'!AA2143</f>
        <v>0.34399999999999997</v>
      </c>
    </row>
    <row r="2141" spans="2:6" x14ac:dyDescent="0.25">
      <c r="B2141" s="3">
        <f>'[1]Acompanhamento Diário'!A2144</f>
        <v>43319</v>
      </c>
      <c r="C2141" s="4">
        <f>'[1]Acompanhamento Diário'!B2144</f>
        <v>0.33329999999999999</v>
      </c>
      <c r="D2141" s="4">
        <f>'[1]Acompanhamento Diário'!T2144</f>
        <v>0.44700000000000001</v>
      </c>
      <c r="E2141" s="4">
        <f>'[1]Acompanhamento Diário'!AE2144</f>
        <v>0.65099999999999991</v>
      </c>
      <c r="F2141" s="4">
        <f>'[1]Acompanhamento Diário'!AA2144</f>
        <v>0.34399999999999997</v>
      </c>
    </row>
    <row r="2142" spans="2:6" x14ac:dyDescent="0.25">
      <c r="B2142" s="3">
        <f>'[1]Acompanhamento Diário'!A2145</f>
        <v>43320</v>
      </c>
      <c r="C2142" s="4">
        <f>'[1]Acompanhamento Diário'!B2145</f>
        <v>0.33500000000000002</v>
      </c>
      <c r="D2142" s="4">
        <f>'[1]Acompanhamento Diário'!T2145</f>
        <v>0.45399999999999996</v>
      </c>
      <c r="E2142" s="4">
        <f>'[1]Acompanhamento Diário'!AE2145</f>
        <v>0.65300000000000002</v>
      </c>
      <c r="F2142" s="4">
        <f>'[1]Acompanhamento Diário'!AA2145</f>
        <v>0.34399999999999997</v>
      </c>
    </row>
    <row r="2143" spans="2:6" x14ac:dyDescent="0.25">
      <c r="B2143" s="3">
        <f>'[1]Acompanhamento Diário'!A2146</f>
        <v>43321</v>
      </c>
      <c r="C2143" s="4">
        <f>'[1]Acompanhamento Diário'!B2146</f>
        <v>0.33</v>
      </c>
      <c r="D2143" s="4">
        <f>'[1]Acompanhamento Diário'!T2146</f>
        <v>0.435</v>
      </c>
      <c r="E2143" s="4">
        <f>'[1]Acompanhamento Diário'!AE2146</f>
        <v>0.63900000000000001</v>
      </c>
      <c r="F2143" s="4">
        <f>'[1]Acompanhamento Diário'!AA2146</f>
        <v>0.34200000000000003</v>
      </c>
    </row>
    <row r="2144" spans="2:6" x14ac:dyDescent="0.25">
      <c r="B2144" s="3">
        <f>'[1]Acompanhamento Diário'!A2147</f>
        <v>43322</v>
      </c>
      <c r="C2144" s="4">
        <f>'[1]Acompanhamento Diário'!B2147</f>
        <v>0.32799999999999996</v>
      </c>
      <c r="D2144" s="4">
        <f>'[1]Acompanhamento Diário'!T2147</f>
        <v>0.42899999999999999</v>
      </c>
      <c r="E2144" s="4">
        <f>'[1]Acompanhamento Diário'!AE2147</f>
        <v>0.63200000000000001</v>
      </c>
      <c r="F2144" s="4">
        <f>'[1]Acompanhamento Diário'!AA2147</f>
        <v>0.34100000000000003</v>
      </c>
    </row>
    <row r="2145" spans="2:6" x14ac:dyDescent="0.25">
      <c r="B2145" s="3">
        <f>'[1]Acompanhamento Diário'!A2148</f>
        <v>43323</v>
      </c>
      <c r="C2145" s="4">
        <f>'[1]Acompanhamento Diário'!B2148</f>
        <v>0.32600000000000001</v>
      </c>
      <c r="D2145" s="4">
        <f>'[1]Acompanhamento Diário'!T2148</f>
        <v>0.42599999999999999</v>
      </c>
      <c r="E2145" s="4">
        <f>'[1]Acompanhamento Diário'!AE2148</f>
        <v>0.626</v>
      </c>
      <c r="F2145" s="4">
        <f>'[1]Acompanhamento Diário'!AA2148</f>
        <v>0.34</v>
      </c>
    </row>
    <row r="2146" spans="2:6" x14ac:dyDescent="0.25">
      <c r="B2146" s="3">
        <f>'[1]Acompanhamento Diário'!A2149</f>
        <v>43324</v>
      </c>
      <c r="C2146" s="4">
        <f>'[1]Acompanhamento Diário'!B2149</f>
        <v>0.32500000000000001</v>
      </c>
      <c r="D2146" s="4">
        <f>'[1]Acompanhamento Diário'!T2149</f>
        <v>0.42599999999999999</v>
      </c>
      <c r="E2146" s="4">
        <f>'[1]Acompanhamento Diário'!AE2149</f>
        <v>0.623</v>
      </c>
      <c r="F2146" s="4">
        <f>'[1]Acompanhamento Diário'!AA2149</f>
        <v>0.33899999999999997</v>
      </c>
    </row>
    <row r="2147" spans="2:6" x14ac:dyDescent="0.25">
      <c r="B2147" s="3">
        <f>'[1]Acompanhamento Diário'!A2150</f>
        <v>43325</v>
      </c>
      <c r="C2147" s="4">
        <f>'[1]Acompanhamento Diário'!B2150</f>
        <v>0.32200000000000001</v>
      </c>
      <c r="D2147" s="4">
        <f>'[1]Acompanhamento Diário'!T2150</f>
        <v>0.42100000000000004</v>
      </c>
      <c r="E2147" s="4">
        <f>'[1]Acompanhamento Diário'!AE2150</f>
        <v>0.61699999999999999</v>
      </c>
      <c r="F2147" s="4">
        <f>'[1]Acompanhamento Diário'!AA2150</f>
        <v>0.33799999999999997</v>
      </c>
    </row>
    <row r="2148" spans="2:6" x14ac:dyDescent="0.25">
      <c r="B2148" s="3">
        <f>'[1]Acompanhamento Diário'!A2151</f>
        <v>43326</v>
      </c>
      <c r="C2148" s="4">
        <f>'[1]Acompanhamento Diário'!B2151</f>
        <v>0.32</v>
      </c>
      <c r="D2148" s="4">
        <f>'[1]Acompanhamento Diário'!T2151</f>
        <v>0.41399999999999998</v>
      </c>
      <c r="E2148" s="4">
        <f>'[1]Acompanhamento Diário'!AE2151</f>
        <v>0.60899999999999999</v>
      </c>
      <c r="F2148" s="4">
        <f>'[1]Acompanhamento Diário'!AA2151</f>
        <v>0.33799999999999997</v>
      </c>
    </row>
    <row r="2149" spans="2:6" x14ac:dyDescent="0.25">
      <c r="B2149" s="3">
        <f>'[1]Acompanhamento Diário'!A2152</f>
        <v>43327</v>
      </c>
      <c r="C2149" s="4">
        <f>'[1]Acompanhamento Diário'!B2152</f>
        <v>0.318</v>
      </c>
      <c r="D2149" s="4">
        <f>'[1]Acompanhamento Diário'!T2152</f>
        <v>0.40799999999999997</v>
      </c>
      <c r="E2149" s="4">
        <f>'[1]Acompanhamento Diário'!AE2152</f>
        <v>0.60399999999999998</v>
      </c>
      <c r="F2149" s="4">
        <f>'[1]Acompanhamento Diário'!AA2152</f>
        <v>0.33700000000000002</v>
      </c>
    </row>
    <row r="2150" spans="2:6" x14ac:dyDescent="0.25">
      <c r="B2150" s="3">
        <f>'[1]Acompanhamento Diário'!A2153</f>
        <v>43328</v>
      </c>
      <c r="C2150" s="4">
        <f>'[1]Acompanhamento Diário'!B2153</f>
        <v>0.316</v>
      </c>
      <c r="D2150" s="4">
        <f>'[1]Acompanhamento Diário'!T2153</f>
        <v>0.40200000000000002</v>
      </c>
      <c r="E2150" s="4">
        <f>'[1]Acompanhamento Diário'!AE2153</f>
        <v>0.59899999999999998</v>
      </c>
      <c r="F2150" s="4">
        <f>'[1]Acompanhamento Diário'!AA2153</f>
        <v>0.33600000000000002</v>
      </c>
    </row>
    <row r="2151" spans="2:6" x14ac:dyDescent="0.25">
      <c r="B2151" s="3">
        <f>'[1]Acompanhamento Diário'!A2154</f>
        <v>43329</v>
      </c>
      <c r="C2151" s="4">
        <f>'[1]Acompanhamento Diário'!B2154</f>
        <v>0.313</v>
      </c>
      <c r="D2151" s="4">
        <f>'[1]Acompanhamento Diário'!T2154</f>
        <v>0.39700000000000002</v>
      </c>
      <c r="E2151" s="4">
        <f>'[1]Acompanhamento Diário'!AE2154</f>
        <v>0.59499999999999997</v>
      </c>
      <c r="F2151" s="4">
        <f>'[1]Acompanhamento Diário'!AA2154</f>
        <v>0.33500000000000002</v>
      </c>
    </row>
    <row r="2152" spans="2:6" x14ac:dyDescent="0.25">
      <c r="B2152" s="3">
        <f>'[1]Acompanhamento Diário'!A2155</f>
        <v>43330</v>
      </c>
      <c r="C2152" s="4">
        <f>'[1]Acompanhamento Diário'!B2155</f>
        <v>0.312</v>
      </c>
      <c r="D2152" s="4">
        <f>'[1]Acompanhamento Diário'!T2155</f>
        <v>0.39399999999999996</v>
      </c>
      <c r="E2152" s="4">
        <f>'[1]Acompanhamento Diário'!AE2155</f>
        <v>0.59099999999999997</v>
      </c>
      <c r="F2152" s="4">
        <f>'[1]Acompanhamento Diário'!AA2155</f>
        <v>0.33399999999999996</v>
      </c>
    </row>
    <row r="2153" spans="2:6" x14ac:dyDescent="0.25">
      <c r="B2153" s="3">
        <f>'[1]Acompanhamento Diário'!A2156</f>
        <v>43331</v>
      </c>
      <c r="C2153" s="4">
        <f>'[1]Acompanhamento Diário'!B2156</f>
        <v>0.311</v>
      </c>
      <c r="D2153" s="4">
        <f>'[1]Acompanhamento Diário'!T2156</f>
        <v>0.39399999999999996</v>
      </c>
      <c r="E2153" s="4">
        <f>'[1]Acompanhamento Diário'!AE2156</f>
        <v>0.58899999999999997</v>
      </c>
      <c r="F2153" s="4">
        <f>'[1]Acompanhamento Diário'!AA2156</f>
        <v>0.33299999999999996</v>
      </c>
    </row>
    <row r="2154" spans="2:6" x14ac:dyDescent="0.25">
      <c r="B2154" s="3">
        <f>'[1]Acompanhamento Diário'!A2157</f>
        <v>43332</v>
      </c>
      <c r="C2154" s="4">
        <f>'[1]Acompanhamento Diário'!B2157</f>
        <v>0.308</v>
      </c>
      <c r="D2154" s="4">
        <f>'[1]Acompanhamento Diário'!T2157</f>
        <v>0.39100000000000001</v>
      </c>
      <c r="E2154" s="4">
        <f>'[1]Acompanhamento Diário'!AE2157</f>
        <v>0.58399999999999996</v>
      </c>
      <c r="F2154" s="4">
        <f>'[1]Acompanhamento Diário'!AA2157</f>
        <v>0.33200000000000002</v>
      </c>
    </row>
    <row r="2155" spans="2:6" x14ac:dyDescent="0.25">
      <c r="B2155" s="3">
        <f>'[1]Acompanhamento Diário'!A2158</f>
        <v>43333</v>
      </c>
      <c r="C2155" s="4">
        <f>'[1]Acompanhamento Diário'!B2158</f>
        <v>0.30499999999999999</v>
      </c>
      <c r="D2155" s="4">
        <f>'[1]Acompanhamento Diário'!T2158</f>
        <v>0.39200000000000002</v>
      </c>
      <c r="E2155" s="4">
        <f>'[1]Acompanhamento Diário'!AE2158</f>
        <v>0.57899999999999996</v>
      </c>
      <c r="F2155" s="4">
        <f>'[1]Acompanhamento Diário'!AA2158</f>
        <v>0.33200000000000002</v>
      </c>
    </row>
    <row r="2156" spans="2:6" x14ac:dyDescent="0.25">
      <c r="B2156" s="3">
        <f>'[1]Acompanhamento Diário'!A2159</f>
        <v>43334</v>
      </c>
      <c r="C2156" s="4">
        <f>'[1]Acompanhamento Diário'!B2159</f>
        <v>0.30199999999999999</v>
      </c>
      <c r="D2156" s="4">
        <f>'[1]Acompanhamento Diário'!T2159</f>
        <v>0.39500000000000002</v>
      </c>
      <c r="E2156" s="4">
        <f>'[1]Acompanhamento Diário'!AE2159</f>
        <v>0.57200000000000006</v>
      </c>
      <c r="F2156" s="4">
        <f>'[1]Acompanhamento Diário'!AA2159</f>
        <v>0.33100000000000002</v>
      </c>
    </row>
    <row r="2157" spans="2:6" x14ac:dyDescent="0.25">
      <c r="B2157" s="3">
        <f>'[1]Acompanhamento Diário'!A2160</f>
        <v>43335</v>
      </c>
      <c r="C2157" s="4">
        <f>'[1]Acompanhamento Diário'!B2160</f>
        <v>0.29899999999999999</v>
      </c>
      <c r="D2157" s="4">
        <f>'[1]Acompanhamento Diário'!T2160</f>
        <v>0.39649999999999996</v>
      </c>
      <c r="E2157" s="4">
        <f>'[1]Acompanhamento Diário'!AE2160</f>
        <v>0.56600000000000006</v>
      </c>
      <c r="F2157" s="4">
        <f>'[1]Acompanhamento Diário'!AA2160</f>
        <v>0.32899999999999996</v>
      </c>
    </row>
    <row r="2158" spans="2:6" x14ac:dyDescent="0.25">
      <c r="B2158" s="3">
        <f>'[1]Acompanhamento Diário'!A2161</f>
        <v>43336</v>
      </c>
      <c r="C2158" s="4">
        <f>'[1]Acompanhamento Diário'!B2161</f>
        <v>0.29600000000000004</v>
      </c>
      <c r="D2158" s="4">
        <f>'[1]Acompanhamento Diário'!T2161</f>
        <v>0.39700000000000002</v>
      </c>
      <c r="E2158" s="4">
        <f>'[1]Acompanhamento Diário'!AE2161</f>
        <v>0.55899999999999994</v>
      </c>
      <c r="F2158" s="4">
        <f>'[1]Acompanhamento Diário'!AA2161</f>
        <v>0.32799999999999996</v>
      </c>
    </row>
    <row r="2159" spans="2:6" x14ac:dyDescent="0.25">
      <c r="B2159" s="3">
        <f>'[1]Acompanhamento Diário'!A2162</f>
        <v>43337</v>
      </c>
      <c r="C2159" s="4">
        <f>'[1]Acompanhamento Diário'!B2162</f>
        <v>0.29399999999999998</v>
      </c>
      <c r="D2159" s="4">
        <f>'[1]Acompanhamento Diário'!T2162</f>
        <v>0.40399999999999997</v>
      </c>
      <c r="E2159" s="4">
        <f>'[1]Acompanhamento Diário'!AE2162</f>
        <v>0.55600000000000005</v>
      </c>
      <c r="F2159" s="4">
        <f>'[1]Acompanhamento Diário'!AA2162</f>
        <v>0.32600000000000001</v>
      </c>
    </row>
    <row r="2160" spans="2:6" x14ac:dyDescent="0.25">
      <c r="B2160" s="3">
        <f>'[1]Acompanhamento Diário'!A2163</f>
        <v>43338</v>
      </c>
      <c r="C2160" s="4">
        <f>'[1]Acompanhamento Diário'!B2163</f>
        <v>0.29299999999999998</v>
      </c>
      <c r="D2160" s="4">
        <f>'[1]Acompanhamento Diário'!T2163</f>
        <v>0.41200000000000003</v>
      </c>
      <c r="E2160" s="4">
        <f>'[1]Acompanhamento Diário'!AE2163</f>
        <v>0.55399999999999994</v>
      </c>
      <c r="F2160" s="4">
        <f>'[1]Acompanhamento Diário'!AA2163</f>
        <v>0.32500000000000001</v>
      </c>
    </row>
    <row r="2161" spans="2:6" x14ac:dyDescent="0.25">
      <c r="B2161" s="3">
        <f>'[1]Acompanhamento Diário'!A2164</f>
        <v>43339</v>
      </c>
      <c r="C2161" s="4">
        <f>'[1]Acompanhamento Diário'!B2164</f>
        <v>0.29100000000000004</v>
      </c>
      <c r="D2161" s="4">
        <f>'[1]Acompanhamento Diário'!T2164</f>
        <v>0.41399999999999998</v>
      </c>
      <c r="E2161" s="4">
        <f>'[1]Acompanhamento Diário'!AE2164</f>
        <v>0.55200000000000005</v>
      </c>
      <c r="F2161" s="4">
        <f>'[1]Acompanhamento Diário'!AA2164</f>
        <v>0.32400000000000001</v>
      </c>
    </row>
    <row r="2162" spans="2:6" x14ac:dyDescent="0.25">
      <c r="B2162" s="3">
        <f>'[1]Acompanhamento Diário'!A2165</f>
        <v>43340</v>
      </c>
      <c r="C2162" s="4">
        <f>'[1]Acompanhamento Diário'!B2165</f>
        <v>0.28800000000000003</v>
      </c>
      <c r="D2162" s="4">
        <f>'[1]Acompanhamento Diário'!T2165</f>
        <v>0.41200000000000003</v>
      </c>
      <c r="E2162" s="4">
        <f>'[1]Acompanhamento Diário'!AE2165</f>
        <v>0.55000000000000004</v>
      </c>
      <c r="F2162" s="4">
        <f>'[1]Acompanhamento Diário'!AA2165</f>
        <v>0.32299999999999995</v>
      </c>
    </row>
    <row r="2163" spans="2:6" x14ac:dyDescent="0.25">
      <c r="B2163" s="3">
        <f>'[1]Acompanhamento Diário'!A2166</f>
        <v>43341</v>
      </c>
      <c r="C2163" s="4">
        <f>'[1]Acompanhamento Diário'!B2166</f>
        <v>0.28300000000000003</v>
      </c>
      <c r="D2163" s="4">
        <f>'[1]Acompanhamento Diário'!T2166</f>
        <v>0.40799999999999997</v>
      </c>
      <c r="E2163" s="4">
        <f>'[1]Acompanhamento Diário'!AE2166</f>
        <v>0.54400000000000004</v>
      </c>
      <c r="F2163" s="4">
        <f>'[1]Acompanhamento Diário'!AA2166</f>
        <v>0.32100000000000001</v>
      </c>
    </row>
    <row r="2164" spans="2:6" x14ac:dyDescent="0.25">
      <c r="B2164" s="3">
        <f>'[1]Acompanhamento Diário'!A2167</f>
        <v>43342</v>
      </c>
      <c r="C2164" s="4">
        <f>'[1]Acompanhamento Diário'!B2167</f>
        <v>0.28300000000000003</v>
      </c>
      <c r="D2164" s="4">
        <f>'[1]Acompanhamento Diário'!T2167</f>
        <v>0.40799999999999997</v>
      </c>
      <c r="E2164" s="4">
        <f>'[1]Acompanhamento Diário'!AE2167</f>
        <v>0.54400000000000004</v>
      </c>
      <c r="F2164" s="4">
        <f>'[1]Acompanhamento Diário'!AA2167</f>
        <v>0.32100000000000001</v>
      </c>
    </row>
    <row r="2165" spans="2:6" x14ac:dyDescent="0.25">
      <c r="B2165" s="3">
        <f>'[1]Acompanhamento Diário'!A2168</f>
        <v>43343</v>
      </c>
      <c r="C2165" s="4">
        <f>'[1]Acompanhamento Diário'!B2168</f>
        <v>0.28309999999999996</v>
      </c>
      <c r="D2165" s="4">
        <f>'[1]Acompanhamento Diário'!T2168</f>
        <v>0.40600000000000003</v>
      </c>
      <c r="E2165" s="4">
        <f>'[1]Acompanhamento Diário'!AE2168</f>
        <v>0.53900000000000003</v>
      </c>
      <c r="F2165" s="4">
        <f>'[1]Acompanhamento Diário'!AA2168</f>
        <v>0.32</v>
      </c>
    </row>
    <row r="2166" spans="2:6" x14ac:dyDescent="0.25">
      <c r="B2166" s="3">
        <f>'[1]Acompanhamento Diário'!A2169</f>
        <v>43344</v>
      </c>
      <c r="C2166" s="4">
        <f>'[1]Acompanhamento Diário'!B2169</f>
        <v>0.27899999999999997</v>
      </c>
      <c r="D2166" s="4">
        <f>'[1]Acompanhamento Diário'!T2169</f>
        <v>0.42100000000000004</v>
      </c>
      <c r="E2166" s="4">
        <f>'[1]Acompanhamento Diário'!AE2169</f>
        <v>0.53600000000000003</v>
      </c>
      <c r="F2166" s="4">
        <f>'[1]Acompanhamento Diário'!AA2169</f>
        <v>0.31900000000000001</v>
      </c>
    </row>
    <row r="2167" spans="2:6" x14ac:dyDescent="0.25">
      <c r="B2167" s="3">
        <f>'[1]Acompanhamento Diário'!A2170</f>
        <v>43345</v>
      </c>
      <c r="C2167" s="4">
        <f>'[1]Acompanhamento Diário'!B2170</f>
        <v>0.27800000000000002</v>
      </c>
      <c r="D2167" s="4">
        <f>'[1]Acompanhamento Diário'!T2170</f>
        <v>0.45039999999999997</v>
      </c>
      <c r="E2167" s="4">
        <f>'[1]Acompanhamento Diário'!AE2170</f>
        <v>0.53400000000000003</v>
      </c>
      <c r="F2167" s="4">
        <f>'[1]Acompanhamento Diário'!AA2170</f>
        <v>0.318</v>
      </c>
    </row>
    <row r="2168" spans="2:6" x14ac:dyDescent="0.25">
      <c r="B2168" s="3">
        <f>'[1]Acompanhamento Diário'!A2171</f>
        <v>43346</v>
      </c>
      <c r="C2168" s="4">
        <f>'[1]Acompanhamento Diário'!B2171</f>
        <v>0.27500000000000002</v>
      </c>
      <c r="D2168" s="4">
        <f>'[1]Acompanhamento Diário'!T2171</f>
        <v>0.48119999999999996</v>
      </c>
      <c r="E2168" s="4">
        <f>'[1]Acompanhamento Diário'!AE2171</f>
        <v>0.53060000000000007</v>
      </c>
      <c r="F2168" s="4">
        <f>'[1]Acompanhamento Diário'!AA2171</f>
        <v>0.318</v>
      </c>
    </row>
    <row r="2169" spans="2:6" x14ac:dyDescent="0.25">
      <c r="B2169" s="3">
        <f>'[1]Acompanhamento Diário'!A2172</f>
        <v>43347</v>
      </c>
      <c r="C2169" s="4">
        <f>'[1]Acompanhamento Diário'!B2172</f>
        <v>0.27300000000000002</v>
      </c>
      <c r="D2169" s="4">
        <f>'[1]Acompanhamento Diário'!T2172</f>
        <v>0.505</v>
      </c>
      <c r="E2169" s="4">
        <f>'[1]Acompanhamento Diário'!AE2172</f>
        <v>0.52700000000000002</v>
      </c>
      <c r="F2169" s="4">
        <f>'[1]Acompanhamento Diário'!AA2172</f>
        <v>0.317</v>
      </c>
    </row>
    <row r="2170" spans="2:6" x14ac:dyDescent="0.25">
      <c r="B2170" s="3">
        <f>'[1]Acompanhamento Diário'!A2173</f>
        <v>43348</v>
      </c>
      <c r="C2170" s="4">
        <f>'[1]Acompanhamento Diário'!B2173</f>
        <v>0.27</v>
      </c>
      <c r="D2170" s="4">
        <f>'[1]Acompanhamento Diário'!T2173</f>
        <v>0.51700000000000002</v>
      </c>
      <c r="E2170" s="4">
        <f>'[1]Acompanhamento Diário'!AE2173</f>
        <v>0.52600000000000002</v>
      </c>
      <c r="F2170" s="4">
        <f>'[1]Acompanhamento Diário'!AA2173</f>
        <v>0.316</v>
      </c>
    </row>
    <row r="2171" spans="2:6" x14ac:dyDescent="0.25">
      <c r="B2171" s="3">
        <f>'[1]Acompanhamento Diário'!A2174</f>
        <v>43349</v>
      </c>
      <c r="C2171" s="4">
        <f>'[1]Acompanhamento Diário'!B2174</f>
        <v>0.26800000000000002</v>
      </c>
      <c r="D2171" s="4">
        <f>'[1]Acompanhamento Diário'!T2174</f>
        <v>0.52400000000000002</v>
      </c>
      <c r="E2171" s="4">
        <f>'[1]Acompanhamento Diário'!AE2174</f>
        <v>0.52400000000000002</v>
      </c>
      <c r="F2171" s="4">
        <f>'[1]Acompanhamento Diário'!AA2174</f>
        <v>0.314</v>
      </c>
    </row>
    <row r="2172" spans="2:6" x14ac:dyDescent="0.25">
      <c r="B2172" s="3">
        <f>'[1]Acompanhamento Diário'!A2175</f>
        <v>43350</v>
      </c>
      <c r="C2172" s="4">
        <f>'[1]Acompanhamento Diário'!B2175</f>
        <v>0.26700000000000002</v>
      </c>
      <c r="D2172" s="4">
        <f>'[1]Acompanhamento Diário'!T2175</f>
        <v>0.53</v>
      </c>
      <c r="E2172" s="4">
        <f>'[1]Acompanhamento Diário'!AE2175</f>
        <v>0.52300000000000002</v>
      </c>
      <c r="F2172" s="4">
        <f>'[1]Acompanhamento Diário'!AA2175</f>
        <v>0.314</v>
      </c>
    </row>
    <row r="2173" spans="2:6" x14ac:dyDescent="0.25">
      <c r="B2173" s="3">
        <f>'[1]Acompanhamento Diário'!A2176</f>
        <v>43351</v>
      </c>
      <c r="C2173" s="4">
        <f>'[1]Acompanhamento Diário'!B2176</f>
        <v>0.26500000000000001</v>
      </c>
      <c r="D2173" s="4">
        <f>'[1]Acompanhamento Diário'!T2176</f>
        <v>0.53600000000000003</v>
      </c>
      <c r="E2173" s="4">
        <f>'[1]Acompanhamento Diário'!AE2176</f>
        <v>0.52200000000000002</v>
      </c>
      <c r="F2173" s="4">
        <f>'[1]Acompanhamento Diário'!AA2176</f>
        <v>0.312</v>
      </c>
    </row>
    <row r="2174" spans="2:6" x14ac:dyDescent="0.25">
      <c r="B2174" s="3">
        <f>'[1]Acompanhamento Diário'!A2177</f>
        <v>43352</v>
      </c>
      <c r="C2174" s="4">
        <f>'[1]Acompanhamento Diário'!B2177</f>
        <v>0.26400000000000001</v>
      </c>
      <c r="D2174" s="4">
        <f>'[1]Acompanhamento Diário'!T2177</f>
        <v>0.54200000000000004</v>
      </c>
      <c r="E2174" s="4">
        <f>'[1]Acompanhamento Diário'!AE2177</f>
        <v>0.52100000000000002</v>
      </c>
      <c r="F2174" s="4">
        <f>'[1]Acompanhamento Diário'!AA2177</f>
        <v>0.312</v>
      </c>
    </row>
    <row r="2175" spans="2:6" x14ac:dyDescent="0.25">
      <c r="B2175" s="3">
        <f>'[1]Acompanhamento Diário'!A2178</f>
        <v>43353</v>
      </c>
      <c r="C2175" s="4">
        <f>'[1]Acompanhamento Diário'!B2178</f>
        <v>0.26100000000000001</v>
      </c>
      <c r="D2175" s="4">
        <f>'[1]Acompanhamento Diário'!T2178</f>
        <v>0.54179999999999995</v>
      </c>
      <c r="E2175" s="4">
        <f>'[1]Acompanhamento Diário'!AE2178</f>
        <v>0.51900000000000002</v>
      </c>
      <c r="F2175" s="4">
        <f>'[1]Acompanhamento Diário'!AA2178</f>
        <v>0.30990000000000001</v>
      </c>
    </row>
    <row r="2176" spans="2:6" x14ac:dyDescent="0.25">
      <c r="B2176" s="3">
        <f>'[1]Acompanhamento Diário'!A2179</f>
        <v>43354</v>
      </c>
      <c r="C2176" s="4">
        <f>'[1]Acompanhamento Diário'!B2179</f>
        <v>0.26400000000000001</v>
      </c>
      <c r="D2176" s="4">
        <f>'[1]Acompanhamento Diário'!T2179</f>
        <v>0.54200000000000004</v>
      </c>
      <c r="E2176" s="4">
        <f>'[1]Acompanhamento Diário'!AE2179</f>
        <v>0.52100000000000002</v>
      </c>
      <c r="F2176" s="4">
        <f>'[1]Acompanhamento Diário'!AA2179</f>
        <v>0.312</v>
      </c>
    </row>
    <row r="2177" spans="2:6" x14ac:dyDescent="0.25">
      <c r="B2177" s="3">
        <f>'[1]Acompanhamento Diário'!A2180</f>
        <v>43355</v>
      </c>
      <c r="C2177" s="4">
        <f>'[1]Acompanhamento Diário'!B2180</f>
        <v>0.25700000000000001</v>
      </c>
      <c r="D2177" s="4">
        <f>'[1]Acompanhamento Diário'!T2180</f>
        <v>0.53400000000000003</v>
      </c>
      <c r="E2177" s="4">
        <f>'[1]Acompanhamento Diário'!AE2180</f>
        <v>0.51</v>
      </c>
      <c r="F2177" s="4">
        <f>'[1]Acompanhamento Diário'!AA2180</f>
        <v>0.307</v>
      </c>
    </row>
    <row r="2178" spans="2:6" x14ac:dyDescent="0.25">
      <c r="B2178" s="3">
        <f>'[1]Acompanhamento Diário'!A2181</f>
        <v>43356</v>
      </c>
      <c r="C2178" s="4">
        <f>'[1]Acompanhamento Diário'!B2181</f>
        <v>0.255</v>
      </c>
      <c r="D2178" s="4">
        <f>'[1]Acompanhamento Diário'!T2181</f>
        <v>0.52800000000000002</v>
      </c>
      <c r="E2178" s="4">
        <f>'[1]Acompanhamento Diário'!AE2181</f>
        <v>0.504</v>
      </c>
      <c r="F2178" s="4">
        <f>'[1]Acompanhamento Diário'!AA2181</f>
        <v>0.30599999999999999</v>
      </c>
    </row>
    <row r="2179" spans="2:6" x14ac:dyDescent="0.25">
      <c r="B2179" s="3">
        <f>'[1]Acompanhamento Diário'!A2182</f>
        <v>43357</v>
      </c>
      <c r="C2179" s="4">
        <f>'[1]Acompanhamento Diário'!B2182</f>
        <v>0.254</v>
      </c>
      <c r="D2179" s="4">
        <f>'[1]Acompanhamento Diário'!T2182</f>
        <v>0.52200000000000002</v>
      </c>
      <c r="E2179" s="4">
        <f>'[1]Acompanhamento Diário'!AE2182</f>
        <v>0.49700000000000005</v>
      </c>
      <c r="F2179" s="4">
        <f>'[1]Acompanhamento Diário'!AA2182</f>
        <v>0.30399999999999999</v>
      </c>
    </row>
    <row r="2180" spans="2:6" x14ac:dyDescent="0.25">
      <c r="B2180" s="3">
        <f>'[1]Acompanhamento Diário'!A2183</f>
        <v>43358</v>
      </c>
      <c r="C2180" s="4">
        <f>'[1]Acompanhamento Diário'!B2183</f>
        <v>0.253</v>
      </c>
      <c r="D2180" s="4">
        <f>'[1]Acompanhamento Diário'!T2183</f>
        <v>0.52</v>
      </c>
      <c r="E2180" s="4">
        <f>'[1]Acompanhamento Diário'!AE2183</f>
        <v>0.49399999999999999</v>
      </c>
      <c r="F2180" s="4">
        <f>'[1]Acompanhamento Diário'!AA2183</f>
        <v>0.30399999999999999</v>
      </c>
    </row>
    <row r="2181" spans="2:6" x14ac:dyDescent="0.25">
      <c r="B2181" s="3">
        <f>'[1]Acompanhamento Diário'!A2184</f>
        <v>43359</v>
      </c>
      <c r="C2181" s="4">
        <f>'[1]Acompanhamento Diário'!B2184</f>
        <v>0.252</v>
      </c>
      <c r="D2181" s="4">
        <f>'[1]Acompanhamento Diário'!T2184</f>
        <v>0.52300000000000002</v>
      </c>
      <c r="E2181" s="4">
        <f>'[1]Acompanhamento Diário'!AE2184</f>
        <v>0.49200000000000005</v>
      </c>
      <c r="F2181" s="4">
        <f>'[1]Acompanhamento Diário'!AA2184</f>
        <v>0.30299999999999999</v>
      </c>
    </row>
    <row r="2182" spans="2:6" x14ac:dyDescent="0.25">
      <c r="B2182" s="3">
        <f>'[1]Acompanhamento Diário'!A2185</f>
        <v>43360</v>
      </c>
      <c r="C2182" s="4">
        <f>'[1]Acompanhamento Diário'!B2185</f>
        <v>0.251</v>
      </c>
      <c r="D2182" s="4">
        <f>'[1]Acompanhamento Diário'!T2185</f>
        <v>0.52100000000000002</v>
      </c>
      <c r="E2182" s="4">
        <f>'[1]Acompanhamento Diário'!AE2185</f>
        <v>0.48599999999999999</v>
      </c>
      <c r="F2182" s="4">
        <f>'[1]Acompanhamento Diário'!AA2185</f>
        <v>0.30199999999999999</v>
      </c>
    </row>
    <row r="2183" spans="2:6" x14ac:dyDescent="0.25">
      <c r="B2183" s="3">
        <f>'[1]Acompanhamento Diário'!A2186</f>
        <v>43361</v>
      </c>
      <c r="C2183" s="4">
        <f>'[1]Acompanhamento Diário'!B2186</f>
        <v>0.249</v>
      </c>
      <c r="D2183" s="4">
        <f>'[1]Acompanhamento Diário'!T2186</f>
        <v>0.51700000000000002</v>
      </c>
      <c r="E2183" s="4">
        <f>'[1]Acompanhamento Diário'!AE2186</f>
        <v>0.47899999999999998</v>
      </c>
      <c r="F2183" s="4">
        <f>'[1]Acompanhamento Diário'!AA2186</f>
        <v>0.30099999999999999</v>
      </c>
    </row>
    <row r="2184" spans="2:6" x14ac:dyDescent="0.25">
      <c r="B2184" s="3">
        <f>'[1]Acompanhamento Diário'!A2187</f>
        <v>43362</v>
      </c>
      <c r="C2184" s="4">
        <f>'[1]Acompanhamento Diário'!B2187</f>
        <v>0.24760000000000001</v>
      </c>
      <c r="D2184" s="4">
        <f>'[1]Acompanhamento Diário'!T2187</f>
        <v>0.51300000000000001</v>
      </c>
      <c r="E2184" s="4">
        <f>'[1]Acompanhamento Diário'!AE2187</f>
        <v>0.47130000000000005</v>
      </c>
      <c r="F2184" s="4">
        <f>'[1]Acompanhamento Diário'!AA2187</f>
        <v>0.3</v>
      </c>
    </row>
    <row r="2185" spans="2:6" x14ac:dyDescent="0.25">
      <c r="B2185" s="3">
        <f>'[1]Acompanhamento Diário'!A2188</f>
        <v>43363</v>
      </c>
      <c r="C2185" s="4">
        <f>'[1]Acompanhamento Diário'!B2188</f>
        <v>0.247</v>
      </c>
      <c r="D2185" s="4">
        <f>'[1]Acompanhamento Diário'!T2188</f>
        <v>0.51</v>
      </c>
      <c r="E2185" s="4">
        <f>'[1]Acompanhamento Diário'!AE2188</f>
        <v>0.46600000000000003</v>
      </c>
      <c r="F2185" s="4">
        <f>'[1]Acompanhamento Diário'!AA2188</f>
        <v>0.29899999999999999</v>
      </c>
    </row>
    <row r="2186" spans="2:6" x14ac:dyDescent="0.25">
      <c r="B2186" s="3">
        <f>'[1]Acompanhamento Diário'!A2189</f>
        <v>43364</v>
      </c>
      <c r="C2186" s="4">
        <f>'[1]Acompanhamento Diário'!B2189</f>
        <v>0.24600000000000002</v>
      </c>
      <c r="D2186" s="4">
        <f>'[1]Acompanhamento Diário'!T2189</f>
        <v>0.504</v>
      </c>
      <c r="E2186" s="4">
        <f>'[1]Acompanhamento Diário'!AE2189</f>
        <v>0.45899999999999996</v>
      </c>
      <c r="F2186" s="4">
        <f>'[1]Acompanhamento Diário'!AA2189</f>
        <v>0.29799999999999999</v>
      </c>
    </row>
    <row r="2187" spans="2:6" x14ac:dyDescent="0.25">
      <c r="B2187" s="3">
        <f>'[1]Acompanhamento Diário'!A2190</f>
        <v>43365</v>
      </c>
      <c r="C2187" s="4">
        <f>'[1]Acompanhamento Diário'!B2190</f>
        <v>0.245</v>
      </c>
      <c r="D2187" s="4">
        <f>'[1]Acompanhamento Diário'!T2190</f>
        <v>0.501</v>
      </c>
      <c r="E2187" s="4">
        <f>'[1]Acompanhamento Diário'!AE2190</f>
        <v>0.45399999999999996</v>
      </c>
      <c r="F2187" s="4">
        <f>'[1]Acompanhamento Diário'!AA2190</f>
        <v>0.29699999999999999</v>
      </c>
    </row>
    <row r="2188" spans="2:6" x14ac:dyDescent="0.25">
      <c r="B2188" s="3">
        <f>'[1]Acompanhamento Diário'!A2191</f>
        <v>43366</v>
      </c>
      <c r="C2188" s="4">
        <f>'[1]Acompanhamento Diário'!B2191</f>
        <v>0.245</v>
      </c>
      <c r="D2188" s="4">
        <f>'[1]Acompanhamento Diário'!T2191</f>
        <v>0.498</v>
      </c>
      <c r="E2188" s="4">
        <f>'[1]Acompanhamento Diário'!AE2191</f>
        <v>0.45100000000000001</v>
      </c>
      <c r="F2188" s="4">
        <f>'[1]Acompanhamento Diário'!AA2191</f>
        <v>0.29499999999999998</v>
      </c>
    </row>
    <row r="2189" spans="2:6" x14ac:dyDescent="0.25">
      <c r="B2189" s="3">
        <f>'[1]Acompanhamento Diário'!A2192</f>
        <v>43367</v>
      </c>
      <c r="C2189" s="4">
        <f>'[1]Acompanhamento Diário'!B2192</f>
        <v>0.24199999999999999</v>
      </c>
      <c r="D2189" s="4">
        <f>'[1]Acompanhamento Diário'!T2192</f>
        <v>0.495</v>
      </c>
      <c r="E2189" s="4">
        <f>'[1]Acompanhamento Diário'!AE2192</f>
        <v>0.44299999999999995</v>
      </c>
      <c r="F2189" s="4">
        <f>'[1]Acompanhamento Diário'!AA2192</f>
        <v>0.29399999999999998</v>
      </c>
    </row>
    <row r="2190" spans="2:6" x14ac:dyDescent="0.25">
      <c r="B2190" s="3">
        <f>'[1]Acompanhamento Diário'!A2193</f>
        <v>43368</v>
      </c>
      <c r="C2190" s="4">
        <f>'[1]Acompanhamento Diário'!B2193</f>
        <v>0.24</v>
      </c>
      <c r="D2190" s="4">
        <f>'[1]Acompanhamento Diário'!T2193</f>
        <v>0.49</v>
      </c>
      <c r="E2190" s="4">
        <f>'[1]Acompanhamento Diário'!AE2193</f>
        <v>0.43700000000000006</v>
      </c>
      <c r="F2190" s="4">
        <f>'[1]Acompanhamento Diário'!AA2193</f>
        <v>0.29299999999999998</v>
      </c>
    </row>
    <row r="2191" spans="2:6" x14ac:dyDescent="0.25">
      <c r="B2191" s="3">
        <f>'[1]Acompanhamento Diário'!A2194</f>
        <v>43369</v>
      </c>
      <c r="C2191" s="4">
        <f>'[1]Acompanhamento Diário'!B2194</f>
        <v>0.23800000000000002</v>
      </c>
      <c r="D2191" s="4">
        <f>'[1]Acompanhamento Diário'!T2194</f>
        <v>0.48700000000000004</v>
      </c>
      <c r="E2191" s="4">
        <f>'[1]Acompanhamento Diário'!AE2194</f>
        <v>0.43</v>
      </c>
      <c r="F2191" s="4">
        <f>'[1]Acompanhamento Diário'!AA2194</f>
        <v>0.29199999999999998</v>
      </c>
    </row>
    <row r="2192" spans="2:6" x14ac:dyDescent="0.25">
      <c r="B2192" s="3">
        <f>'[1]Acompanhamento Diário'!A2195</f>
        <v>43370</v>
      </c>
      <c r="C2192" s="4">
        <f>'[1]Acompanhamento Diário'!B2195</f>
        <v>0.23499999999999999</v>
      </c>
      <c r="D2192" s="4">
        <f>'[1]Acompanhamento Diário'!T2195</f>
        <v>0.48499999999999999</v>
      </c>
      <c r="E2192" s="4">
        <f>'[1]Acompanhamento Diário'!AE2195</f>
        <v>0.42200000000000004</v>
      </c>
      <c r="F2192" s="4">
        <f>'[1]Acompanhamento Diário'!AA2195</f>
        <v>0.29100000000000004</v>
      </c>
    </row>
    <row r="2193" spans="2:6" x14ac:dyDescent="0.25">
      <c r="B2193" s="3">
        <f>'[1]Acompanhamento Diário'!A2196</f>
        <v>43371</v>
      </c>
      <c r="C2193" s="4">
        <f>'[1]Acompanhamento Diário'!B2196</f>
        <v>0.23300000000000001</v>
      </c>
      <c r="D2193" s="4">
        <f>'[1]Acompanhamento Diário'!T2196</f>
        <v>0.48399999999999999</v>
      </c>
      <c r="E2193" s="4">
        <f>'[1]Acompanhamento Diário'!AE2196</f>
        <v>0.41200000000000003</v>
      </c>
      <c r="F2193" s="4">
        <f>'[1]Acompanhamento Diário'!AA2196</f>
        <v>0.28999999999999998</v>
      </c>
    </row>
    <row r="2194" spans="2:6" x14ac:dyDescent="0.25">
      <c r="B2194" s="3">
        <f>'[1]Acompanhamento Diário'!A2197</f>
        <v>43372</v>
      </c>
      <c r="C2194" s="4">
        <f>'[1]Acompanhamento Diário'!B2197</f>
        <v>0.23100000000000001</v>
      </c>
      <c r="D2194" s="4">
        <f>'[1]Acompanhamento Diário'!T2197</f>
        <v>0.48299999999999998</v>
      </c>
      <c r="E2194" s="4">
        <f>'[1]Acompanhamento Diário'!AE2197</f>
        <v>0.40600000000000003</v>
      </c>
      <c r="F2194" s="4">
        <f>'[1]Acompanhamento Diário'!AA2197</f>
        <v>0.28800000000000003</v>
      </c>
    </row>
    <row r="2195" spans="2:6" x14ac:dyDescent="0.25">
      <c r="B2195" s="3">
        <f>'[1]Acompanhamento Diário'!A2198</f>
        <v>43373</v>
      </c>
      <c r="C2195" s="4">
        <f>'[1]Acompanhamento Diário'!B2198</f>
        <v>0.23</v>
      </c>
      <c r="D2195" s="4">
        <f>'[1]Acompanhamento Diário'!T2198</f>
        <v>0.48399999999999999</v>
      </c>
      <c r="E2195" s="4">
        <f>'[1]Acompanhamento Diário'!AE2198</f>
        <v>0.40200000000000002</v>
      </c>
      <c r="F2195" s="4">
        <f>'[1]Acompanhamento Diário'!AA2198</f>
        <v>0.28699999999999998</v>
      </c>
    </row>
    <row r="2196" spans="2:6" x14ac:dyDescent="0.25">
      <c r="B2196" s="3">
        <f>'[1]Acompanhamento Diário'!A2199</f>
        <v>43374</v>
      </c>
      <c r="C2196" s="4">
        <f>'[1]Acompanhamento Diário'!B2199</f>
        <v>0.22739999999999999</v>
      </c>
      <c r="D2196" s="4">
        <f>'[1]Acompanhamento Diário'!T2199</f>
        <v>0.48</v>
      </c>
      <c r="E2196" s="4">
        <f>'[1]Acompanhamento Diário'!AE2199</f>
        <v>0.39490000000000003</v>
      </c>
      <c r="F2196" s="4">
        <f>'[1]Acompanhamento Diário'!AA2199</f>
        <v>0.28600000000000003</v>
      </c>
    </row>
    <row r="2197" spans="2:6" x14ac:dyDescent="0.25">
      <c r="B2197" s="3">
        <f>'[1]Acompanhamento Diário'!A2200</f>
        <v>43375</v>
      </c>
      <c r="C2197" s="4">
        <f>'[1]Acompanhamento Diário'!B2200</f>
        <v>0.22559999999999999</v>
      </c>
      <c r="D2197" s="4">
        <f>'[1]Acompanhamento Diário'!T2200</f>
        <v>0.47799999999999998</v>
      </c>
      <c r="E2197" s="4">
        <f>'[1]Acompanhamento Diário'!AE2200</f>
        <v>0.38900000000000001</v>
      </c>
      <c r="F2197" s="4">
        <f>'[1]Acompanhamento Diário'!AA2200</f>
        <v>0.28489999999999999</v>
      </c>
    </row>
    <row r="2198" spans="2:6" x14ac:dyDescent="0.25">
      <c r="B2198" s="3">
        <f>'[1]Acompanhamento Diário'!A2201</f>
        <v>43376</v>
      </c>
      <c r="C2198" s="4">
        <f>'[1]Acompanhamento Diário'!B2201</f>
        <v>0.223</v>
      </c>
      <c r="D2198" s="4">
        <f>'[1]Acompanhamento Diário'!T2201</f>
        <v>0.48399999999999999</v>
      </c>
      <c r="E2198" s="4">
        <f>'[1]Acompanhamento Diário'!AE2201</f>
        <v>0.38100000000000001</v>
      </c>
      <c r="F2198" s="4">
        <f>'[1]Acompanhamento Diário'!AA2201</f>
        <v>0.28399999999999997</v>
      </c>
    </row>
    <row r="2199" spans="2:6" x14ac:dyDescent="0.25">
      <c r="B2199" s="3">
        <f>'[1]Acompanhamento Diário'!A2202</f>
        <v>43377</v>
      </c>
      <c r="C2199" s="4">
        <f>'[1]Acompanhamento Diário'!B2202</f>
        <v>0.22</v>
      </c>
      <c r="D2199" s="4">
        <f>'[1]Acompanhamento Diário'!T2202</f>
        <v>0.49</v>
      </c>
      <c r="E2199" s="4">
        <f>'[1]Acompanhamento Diário'!AE2202</f>
        <v>0.371</v>
      </c>
      <c r="F2199" s="4">
        <f>'[1]Acompanhamento Diário'!AA2202</f>
        <v>0.28199999999999997</v>
      </c>
    </row>
    <row r="2200" spans="2:6" x14ac:dyDescent="0.25">
      <c r="B2200" s="3">
        <f>'[1]Acompanhamento Diário'!A2203</f>
        <v>43378</v>
      </c>
      <c r="C2200" s="4">
        <f>'[1]Acompanhamento Diário'!B2203</f>
        <v>0.21899999999999997</v>
      </c>
      <c r="D2200" s="4">
        <f>'[1]Acompanhamento Diário'!T2203</f>
        <v>0.49099999999999999</v>
      </c>
      <c r="E2200" s="4">
        <f>'[1]Acompanhamento Diário'!AE2203</f>
        <v>0.36700000000000005</v>
      </c>
      <c r="F2200" s="4">
        <f>'[1]Acompanhamento Diário'!AA2203</f>
        <v>0.28100000000000003</v>
      </c>
    </row>
    <row r="2201" spans="2:6" x14ac:dyDescent="0.25">
      <c r="B2201" s="3">
        <f>'[1]Acompanhamento Diário'!A2204</f>
        <v>43379</v>
      </c>
      <c r="C2201" s="4">
        <f>'[1]Acompanhamento Diário'!B2204</f>
        <v>0.217</v>
      </c>
      <c r="D2201" s="4">
        <f>'[1]Acompanhamento Diário'!T2204</f>
        <v>0.49700000000000005</v>
      </c>
      <c r="E2201" s="4">
        <f>'[1]Acompanhamento Diário'!AE2204</f>
        <v>0.26400000000000001</v>
      </c>
      <c r="F2201" s="4">
        <f>'[1]Acompanhamento Diário'!AA2204</f>
        <v>0.27899999999999997</v>
      </c>
    </row>
    <row r="2202" spans="2:6" x14ac:dyDescent="0.25">
      <c r="B2202" s="3">
        <f>'[1]Acompanhamento Diário'!A2205</f>
        <v>43380</v>
      </c>
      <c r="C2202" s="4">
        <f>'[1]Acompanhamento Diário'!B2205</f>
        <v>0.217</v>
      </c>
      <c r="D2202" s="4">
        <f>'[1]Acompanhamento Diário'!T2205</f>
        <v>0.51</v>
      </c>
      <c r="E2202" s="4">
        <f>'[1]Acompanhamento Diário'!AE2205</f>
        <v>0.36299999999999999</v>
      </c>
      <c r="F2202" s="4">
        <f>'[1]Acompanhamento Diário'!AA2205</f>
        <v>0.27800000000000002</v>
      </c>
    </row>
    <row r="2203" spans="2:6" x14ac:dyDescent="0.25">
      <c r="B2203" s="3">
        <f>'[1]Acompanhamento Diário'!A2206</f>
        <v>43381</v>
      </c>
      <c r="C2203" s="4">
        <f>'[1]Acompanhamento Diário'!B2206</f>
        <v>0.215</v>
      </c>
      <c r="D2203" s="4">
        <f>'[1]Acompanhamento Diário'!T2206</f>
        <v>0.51500000000000001</v>
      </c>
      <c r="E2203" s="4">
        <f>'[1]Acompanhamento Diário'!AE2206</f>
        <v>0.36</v>
      </c>
      <c r="F2203" s="4">
        <f>'[1]Acompanhamento Diário'!AA2206</f>
        <v>0.27699999999999997</v>
      </c>
    </row>
    <row r="2204" spans="2:6" x14ac:dyDescent="0.25">
      <c r="B2204" s="3">
        <f>'[1]Acompanhamento Diário'!A2207</f>
        <v>43382</v>
      </c>
      <c r="C2204" s="4">
        <f>'[1]Acompanhamento Diário'!B2207</f>
        <v>0.214</v>
      </c>
      <c r="D2204" s="4">
        <f>'[1]Acompanhamento Diário'!T2207</f>
        <v>0.51600000000000001</v>
      </c>
      <c r="E2204" s="4">
        <f>'[1]Acompanhamento Diário'!AE2207</f>
        <v>0.35799999999999998</v>
      </c>
      <c r="F2204" s="4">
        <f>'[1]Acompanhamento Diário'!AA2207</f>
        <v>0.27500000000000002</v>
      </c>
    </row>
    <row r="2205" spans="2:6" x14ac:dyDescent="0.25">
      <c r="B2205" s="3">
        <f>'[1]Acompanhamento Diário'!A2208</f>
        <v>43383</v>
      </c>
      <c r="C2205" s="4">
        <f>'[1]Acompanhamento Diário'!B2208</f>
        <v>0.21299999999999999</v>
      </c>
      <c r="D2205" s="4">
        <f>'[1]Acompanhamento Diário'!T2208</f>
        <v>0.51800000000000002</v>
      </c>
      <c r="E2205" s="4">
        <f>'[1]Acompanhamento Diário'!AE2208</f>
        <v>0.35299999999999998</v>
      </c>
      <c r="F2205" s="4">
        <f>'[1]Acompanhamento Diário'!AA2208</f>
        <v>0.27200000000000002</v>
      </c>
    </row>
    <row r="2206" spans="2:6" x14ac:dyDescent="0.25">
      <c r="B2206" s="3">
        <f>'[1]Acompanhamento Diário'!A2209</f>
        <v>43384</v>
      </c>
      <c r="C2206" s="4">
        <f>'[1]Acompanhamento Diário'!B2209</f>
        <v>0.214</v>
      </c>
      <c r="D2206" s="4">
        <f>'[1]Acompanhamento Diário'!T2209</f>
        <v>0.51900000000000002</v>
      </c>
      <c r="E2206" s="4">
        <f>'[1]Acompanhamento Diário'!AE2209</f>
        <v>0.35100000000000003</v>
      </c>
      <c r="F2206" s="4">
        <f>'[1]Acompanhamento Diário'!AA2209</f>
        <v>0.27300000000000002</v>
      </c>
    </row>
    <row r="2207" spans="2:6" x14ac:dyDescent="0.25">
      <c r="B2207" s="3">
        <f>'[1]Acompanhamento Diário'!A2210</f>
        <v>43385</v>
      </c>
      <c r="C2207" s="4">
        <f>'[1]Acompanhamento Diário'!B2210</f>
        <v>0.214</v>
      </c>
      <c r="D2207" s="4">
        <f>'[1]Acompanhamento Diário'!T2210</f>
        <v>0.52400000000000002</v>
      </c>
      <c r="E2207" s="4">
        <f>'[1]Acompanhamento Diário'!AE2210</f>
        <v>0.34799999999999998</v>
      </c>
      <c r="F2207" s="4">
        <f>'[1]Acompanhamento Diário'!AA2210</f>
        <v>0.27200000000000002</v>
      </c>
    </row>
    <row r="2208" spans="2:6" x14ac:dyDescent="0.25">
      <c r="B2208" s="3">
        <f>'[1]Acompanhamento Diário'!A2211</f>
        <v>43386</v>
      </c>
      <c r="C2208" s="4">
        <f>'[1]Acompanhamento Diário'!B2211</f>
        <v>0.24399999999999999</v>
      </c>
      <c r="D2208" s="4">
        <f>'[1]Acompanhamento Diário'!T2211</f>
        <v>0.53900000000000003</v>
      </c>
      <c r="E2208" s="4">
        <f>'[1]Acompanhamento Diário'!AE2211</f>
        <v>0.34600000000000003</v>
      </c>
      <c r="F2208" s="4">
        <f>'[1]Acompanhamento Diário'!AA2211</f>
        <v>0.27100000000000002</v>
      </c>
    </row>
    <row r="2209" spans="2:6" x14ac:dyDescent="0.25">
      <c r="B2209" s="3">
        <f>'[1]Acompanhamento Diário'!A2212</f>
        <v>43387</v>
      </c>
      <c r="C2209" s="4">
        <f>'[1]Acompanhamento Diário'!B2212</f>
        <v>0.21299999999999999</v>
      </c>
      <c r="D2209" s="4">
        <f>'[1]Acompanhamento Diário'!T2212</f>
        <v>0.55700000000000005</v>
      </c>
      <c r="E2209" s="4">
        <f>'[1]Acompanhamento Diário'!AE2212</f>
        <v>0.34299999999999997</v>
      </c>
      <c r="F2209" s="4">
        <f>'[1]Acompanhamento Diário'!AA2212</f>
        <v>0.27</v>
      </c>
    </row>
    <row r="2210" spans="2:6" x14ac:dyDescent="0.25">
      <c r="B2210" s="3">
        <f>'[1]Acompanhamento Diário'!A2213</f>
        <v>43388</v>
      </c>
      <c r="C2210" s="4">
        <f>'[1]Acompanhamento Diário'!B2213</f>
        <v>0.21199999999999999</v>
      </c>
      <c r="D2210" s="4">
        <f>'[1]Acompanhamento Diário'!T2213</f>
        <v>0.56899999999999995</v>
      </c>
      <c r="E2210" s="4">
        <f>'[1]Acompanhamento Diário'!AE2213</f>
        <v>0.33700000000000002</v>
      </c>
      <c r="F2210" s="4">
        <f>'[1]Acompanhamento Diário'!AA2213</f>
        <v>0.28699999999999998</v>
      </c>
    </row>
    <row r="2211" spans="2:6" x14ac:dyDescent="0.25">
      <c r="B2211" s="3">
        <f>'[1]Acompanhamento Diário'!A2214</f>
        <v>43389</v>
      </c>
      <c r="C2211" s="4">
        <f>'[1]Acompanhamento Diário'!B2214</f>
        <v>0.21079999999999999</v>
      </c>
      <c r="D2211" s="4">
        <f>'[1]Acompanhamento Diário'!T2214</f>
        <v>0.57830000000000004</v>
      </c>
      <c r="E2211" s="4">
        <f>'[1]Acompanhamento Diário'!AE2214</f>
        <v>0.33049999999999996</v>
      </c>
      <c r="F2211" s="4">
        <f>'[1]Acompanhamento Diário'!AA2214</f>
        <v>0.26940000000000003</v>
      </c>
    </row>
    <row r="2212" spans="2:6" x14ac:dyDescent="0.25">
      <c r="B2212" s="3">
        <f>'[1]Acompanhamento Diário'!A2215</f>
        <v>43390</v>
      </c>
      <c r="C2212" s="4">
        <f>'[1]Acompanhamento Diário'!B2215</f>
        <v>0.21</v>
      </c>
      <c r="D2212" s="4">
        <f>'[1]Acompanhamento Diário'!T2215</f>
        <v>0.58799999999999997</v>
      </c>
      <c r="E2212" s="4">
        <f>'[1]Acompanhamento Diário'!AE2215</f>
        <v>0.32299999999999995</v>
      </c>
      <c r="F2212" s="4">
        <f>'[1]Acompanhamento Diário'!AA2215</f>
        <v>0.26899999999999996</v>
      </c>
    </row>
    <row r="2213" spans="2:6" x14ac:dyDescent="0.25">
      <c r="B2213" s="3">
        <f>'[1]Acompanhamento Diário'!A2216</f>
        <v>43391</v>
      </c>
      <c r="C2213" s="4">
        <f>'[1]Acompanhamento Diário'!B2216</f>
        <v>0.20800000000000002</v>
      </c>
      <c r="D2213" s="4">
        <f>'[1]Acompanhamento Diário'!T2216</f>
        <v>0.60899999999999999</v>
      </c>
      <c r="E2213" s="4">
        <f>'[1]Acompanhamento Diário'!AE2216</f>
        <v>0.315</v>
      </c>
      <c r="F2213" s="4">
        <f>'[1]Acompanhamento Diário'!AA2216</f>
        <v>0.26800000000000002</v>
      </c>
    </row>
    <row r="2214" spans="2:6" x14ac:dyDescent="0.25">
      <c r="B2214" s="3">
        <f>'[1]Acompanhamento Diário'!A2217</f>
        <v>43392</v>
      </c>
      <c r="C2214" s="4">
        <f>'[1]Acompanhamento Diário'!B2217</f>
        <v>0.20800000000000002</v>
      </c>
      <c r="D2214" s="4">
        <f>'[1]Acompanhamento Diário'!T2217</f>
        <v>0.62719999999999998</v>
      </c>
      <c r="E2214" s="4">
        <f>'[1]Acompanhamento Diário'!AE2217</f>
        <v>0.30760000000000004</v>
      </c>
      <c r="F2214" s="4">
        <f>'[1]Acompanhamento Diário'!AA2217</f>
        <v>0.26600000000000001</v>
      </c>
    </row>
    <row r="2215" spans="2:6" x14ac:dyDescent="0.25">
      <c r="B2215" s="3">
        <f>'[1]Acompanhamento Diário'!A2218</f>
        <v>43393</v>
      </c>
      <c r="C2215" s="4">
        <f>'[1]Acompanhamento Diário'!B2218</f>
        <v>0.20800000000000002</v>
      </c>
      <c r="D2215" s="4">
        <f>'[1]Acompanhamento Diário'!T2218</f>
        <v>0.64300000000000002</v>
      </c>
      <c r="E2215" s="4">
        <f>'[1]Acompanhamento Diário'!AE2218</f>
        <v>0.30599999999999999</v>
      </c>
      <c r="F2215" s="4">
        <f>'[1]Acompanhamento Diário'!AA2218</f>
        <v>0.26600000000000001</v>
      </c>
    </row>
    <row r="2216" spans="2:6" x14ac:dyDescent="0.25">
      <c r="B2216" s="3">
        <f>'[1]Acompanhamento Diário'!A2219</f>
        <v>43394</v>
      </c>
      <c r="C2216" s="4">
        <f>'[1]Acompanhamento Diário'!B2219</f>
        <v>0.20899999999999999</v>
      </c>
      <c r="D2216" s="4">
        <f>'[1]Acompanhamento Diário'!T2219</f>
        <v>0.66</v>
      </c>
      <c r="E2216" s="4">
        <f>'[1]Acompanhamento Diário'!AE2219</f>
        <v>0.307</v>
      </c>
      <c r="F2216" s="4">
        <f>'[1]Acompanhamento Diário'!AA2219</f>
        <v>0.26500000000000001</v>
      </c>
    </row>
    <row r="2217" spans="2:6" x14ac:dyDescent="0.25">
      <c r="B2217" s="3">
        <f>'[1]Acompanhamento Diário'!A2220</f>
        <v>43395</v>
      </c>
      <c r="C2217" s="4">
        <f>'[1]Acompanhamento Diário'!B2220</f>
        <v>0.20800000000000002</v>
      </c>
      <c r="D2217" s="4">
        <f>'[1]Acompanhamento Diário'!T2220</f>
        <v>0.66900000000000004</v>
      </c>
      <c r="E2217" s="4">
        <f>'[1]Acompanhamento Diário'!AE2220</f>
        <v>0.30399999999999999</v>
      </c>
      <c r="F2217" s="4">
        <f>'[1]Acompanhamento Diário'!AA2220</f>
        <v>0.26300000000000001</v>
      </c>
    </row>
    <row r="2218" spans="2:6" x14ac:dyDescent="0.25">
      <c r="B2218" s="3">
        <f>'[1]Acompanhamento Diário'!A2221</f>
        <v>43396</v>
      </c>
      <c r="C2218" s="4">
        <f>'[1]Acompanhamento Diário'!B2221</f>
        <v>0.20600000000000002</v>
      </c>
      <c r="D2218" s="4">
        <f>'[1]Acompanhamento Diário'!T2221</f>
        <v>0.67500000000000004</v>
      </c>
      <c r="E2218" s="4">
        <f>'[1]Acompanhamento Diário'!AE2221</f>
        <v>0.3009</v>
      </c>
      <c r="F2218" s="4">
        <f>'[1]Acompanhamento Diário'!AA2221</f>
        <v>0.26100000000000001</v>
      </c>
    </row>
    <row r="2219" spans="2:6" x14ac:dyDescent="0.25">
      <c r="B2219" s="3">
        <f>'[1]Acompanhamento Diário'!A2222</f>
        <v>43397</v>
      </c>
      <c r="C2219" s="4">
        <f>'[1]Acompanhamento Diário'!B2222</f>
        <v>0.20499999999999999</v>
      </c>
      <c r="D2219" s="4">
        <f>'[1]Acompanhamento Diário'!T2222</f>
        <v>0.67900000000000005</v>
      </c>
      <c r="E2219" s="4">
        <f>'[1]Acompanhamento Diário'!AE2222</f>
        <v>0.29799999999999999</v>
      </c>
      <c r="F2219" s="4">
        <f>'[1]Acompanhamento Diário'!AA2222</f>
        <v>0.26100000000000001</v>
      </c>
    </row>
    <row r="2220" spans="2:6" x14ac:dyDescent="0.25">
      <c r="B2220" s="3">
        <f>'[1]Acompanhamento Diário'!A2223</f>
        <v>43398</v>
      </c>
      <c r="C2220" s="4">
        <f>'[1]Acompanhamento Diário'!B2223</f>
        <v>0.20499999999999999</v>
      </c>
      <c r="D2220" s="4">
        <f>'[1]Acompanhamento Diário'!T2223</f>
        <v>0.6845</v>
      </c>
      <c r="E2220" s="4">
        <f>'[1]Acompanhamento Diário'!AE2223</f>
        <v>0.29499999999999998</v>
      </c>
      <c r="F2220" s="4">
        <f>'[1]Acompanhamento Diário'!AA2223</f>
        <v>0.2606</v>
      </c>
    </row>
    <row r="2221" spans="2:6" x14ac:dyDescent="0.25">
      <c r="B2221" s="3">
        <f>'[1]Acompanhamento Diário'!A2224</f>
        <v>43399</v>
      </c>
      <c r="C2221" s="4">
        <f>'[1]Acompanhamento Diário'!B2224</f>
        <v>0.20499999999999999</v>
      </c>
      <c r="D2221" s="4">
        <f>'[1]Acompanhamento Diário'!T2224</f>
        <v>0.69099999999999995</v>
      </c>
      <c r="E2221" s="4">
        <f>'[1]Acompanhamento Diário'!AE2224</f>
        <v>0.28899999999999998</v>
      </c>
      <c r="F2221" s="4">
        <f>'[1]Acompanhamento Diário'!AA2224</f>
        <v>0.26050000000000001</v>
      </c>
    </row>
    <row r="2222" spans="2:6" x14ac:dyDescent="0.25">
      <c r="B2222" s="3">
        <f>'[1]Acompanhamento Diário'!A2225</f>
        <v>43400</v>
      </c>
      <c r="C2222" s="4">
        <f>'[1]Acompanhamento Diário'!B2225</f>
        <v>0.20399999999999999</v>
      </c>
      <c r="D2222" s="4">
        <f>'[1]Acompanhamento Diário'!T2225</f>
        <v>0.70499999999999996</v>
      </c>
      <c r="E2222" s="4">
        <f>'[1]Acompanhamento Diário'!AE2225</f>
        <v>0.28499999999999998</v>
      </c>
      <c r="F2222" s="4">
        <f>'[1]Acompanhamento Diário'!AA2225</f>
        <v>0.26</v>
      </c>
    </row>
    <row r="2223" spans="2:6" x14ac:dyDescent="0.25">
      <c r="B2223" s="3">
        <f>'[1]Acompanhamento Diário'!A2226</f>
        <v>43401</v>
      </c>
      <c r="C2223" s="4">
        <f>'[1]Acompanhamento Diário'!B2226</f>
        <v>0.20379999999999998</v>
      </c>
      <c r="D2223" s="4">
        <f>'[1]Acompanhamento Diário'!T2226</f>
        <v>0.72239999999999993</v>
      </c>
      <c r="E2223" s="4">
        <f>'[1]Acompanhamento Diário'!AE2226</f>
        <v>0.28029999999999999</v>
      </c>
      <c r="F2223" s="4">
        <f>'[1]Acompanhamento Diário'!AA2226</f>
        <v>0.26</v>
      </c>
    </row>
    <row r="2224" spans="2:6" x14ac:dyDescent="0.25">
      <c r="B2224" s="3">
        <f>'[1]Acompanhamento Diário'!A2227</f>
        <v>43402</v>
      </c>
      <c r="C2224" s="4">
        <f>'[1]Acompanhamento Diário'!B2227</f>
        <v>0.20300000000000001</v>
      </c>
      <c r="D2224" s="4">
        <f>'[1]Acompanhamento Diário'!T2227</f>
        <v>0.70299999999999996</v>
      </c>
      <c r="E2224" s="4">
        <f>'[1]Acompanhamento Diário'!AE2227</f>
        <v>0.27399999999999997</v>
      </c>
      <c r="F2224" s="4">
        <f>'[1]Acompanhamento Diário'!AA2227</f>
        <v>0.25900000000000001</v>
      </c>
    </row>
    <row r="2225" spans="2:6" x14ac:dyDescent="0.25">
      <c r="B2225" s="3">
        <f>'[1]Acompanhamento Diário'!A2228</f>
        <v>43403</v>
      </c>
      <c r="C2225" s="4">
        <f>'[1]Acompanhamento Diário'!B2228</f>
        <v>0.19800000000000001</v>
      </c>
      <c r="D2225" s="4">
        <f>'[1]Acompanhamento Diário'!T2228</f>
        <v>0.69799999999999995</v>
      </c>
      <c r="E2225" s="4">
        <f>'[1]Acompanhamento Diário'!AE2228</f>
        <v>0.27</v>
      </c>
      <c r="F2225" s="4">
        <f>'[1]Acompanhamento Diário'!AA2228</f>
        <v>0.25900000000000001</v>
      </c>
    </row>
    <row r="2226" spans="2:6" x14ac:dyDescent="0.25">
      <c r="B2226" s="3">
        <f>'[1]Acompanhamento Diário'!A2229</f>
        <v>43404</v>
      </c>
      <c r="C2226" s="4">
        <f>'[1]Acompanhamento Diário'!B2229</f>
        <v>0.19899999999999998</v>
      </c>
      <c r="D2226" s="4">
        <f>'[1]Acompanhamento Diário'!T2229</f>
        <v>0.75800000000000001</v>
      </c>
      <c r="E2226" s="4">
        <f>'[1]Acompanhamento Diário'!AE2229</f>
        <v>0.26</v>
      </c>
      <c r="F2226" s="4">
        <f>'[1]Acompanhamento Diário'!AA2229</f>
        <v>0.25700000000000001</v>
      </c>
    </row>
    <row r="2227" spans="2:6" x14ac:dyDescent="0.25">
      <c r="B2227" s="3">
        <f>'[1]Acompanhamento Diário'!A2230</f>
        <v>43405</v>
      </c>
      <c r="C2227" s="4">
        <f>'[1]Acompanhamento Diário'!B2230</f>
        <v>0.20300000000000001</v>
      </c>
      <c r="D2227" s="4">
        <f>'[1]Acompanhamento Diário'!T2230</f>
        <v>0.70299999999999996</v>
      </c>
      <c r="E2227" s="4">
        <f>'[1]Acompanhamento Diário'!AE2230</f>
        <v>0.27399999999999997</v>
      </c>
      <c r="F2227" s="4">
        <f>'[1]Acompanhamento Diário'!AA2230</f>
        <v>0.2576</v>
      </c>
    </row>
    <row r="2228" spans="2:6" x14ac:dyDescent="0.25">
      <c r="B2228" s="3">
        <f>'[1]Acompanhamento Diário'!A2231</f>
        <v>43406</v>
      </c>
      <c r="C2228" s="4">
        <f>'[1]Acompanhamento Diário'!B2231</f>
        <v>0.19800000000000001</v>
      </c>
      <c r="D2228" s="4">
        <f>'[1]Acompanhamento Diário'!T2231</f>
        <v>0.77</v>
      </c>
      <c r="E2228" s="4">
        <f>'[1]Acompanhamento Diário'!AE2231</f>
        <v>0.25600000000000001</v>
      </c>
      <c r="F2228" s="4">
        <f>'[1]Acompanhamento Diário'!AA2231</f>
        <v>0.25700000000000001</v>
      </c>
    </row>
    <row r="2229" spans="2:6" x14ac:dyDescent="0.25">
      <c r="B2229" s="3">
        <f>'[1]Acompanhamento Diário'!A2232</f>
        <v>43407</v>
      </c>
      <c r="C2229" s="4">
        <f>'[1]Acompanhamento Diário'!B2232</f>
        <v>0.19800000000000001</v>
      </c>
      <c r="D2229" s="4">
        <f>'[1]Acompanhamento Diário'!T2232</f>
        <v>0.78500000000000003</v>
      </c>
      <c r="E2229" s="4">
        <f>'[1]Acompanhamento Diário'!AE2232</f>
        <v>0.25140000000000001</v>
      </c>
      <c r="F2229" s="4">
        <f>'[1]Acompanhamento Diário'!AA2232</f>
        <v>0.2571</v>
      </c>
    </row>
    <row r="2230" spans="2:6" x14ac:dyDescent="0.25">
      <c r="B2230" s="3">
        <f>'[1]Acompanhamento Diário'!A2233</f>
        <v>43408</v>
      </c>
      <c r="C2230" s="4">
        <f>'[1]Acompanhamento Diário'!B2233</f>
        <v>0.19800000000000001</v>
      </c>
      <c r="D2230" s="4">
        <f>'[1]Acompanhamento Diário'!T2233</f>
        <v>0.80400000000000005</v>
      </c>
      <c r="E2230" s="4">
        <f>'[1]Acompanhamento Diário'!AE2233</f>
        <v>0.25</v>
      </c>
      <c r="F2230" s="4">
        <f>'[1]Acompanhamento Diário'!AA2233</f>
        <v>0.25700000000000001</v>
      </c>
    </row>
    <row r="2231" spans="2:6" x14ac:dyDescent="0.25">
      <c r="B2231" s="3">
        <f>'[1]Acompanhamento Diário'!A2234</f>
        <v>43409</v>
      </c>
      <c r="C2231" s="4">
        <f>'[1]Acompanhamento Diário'!B2234</f>
        <v>0.19800000000000001</v>
      </c>
      <c r="D2231" s="4">
        <f>'[1]Acompanhamento Diário'!T2234</f>
        <v>0.81200000000000006</v>
      </c>
      <c r="E2231" s="4">
        <f>'[1]Acompanhamento Diário'!AE2234</f>
        <v>0.248</v>
      </c>
      <c r="F2231" s="4">
        <f>'[1]Acompanhamento Diário'!AA2234</f>
        <v>0.25600000000000001</v>
      </c>
    </row>
    <row r="2232" spans="2:6" x14ac:dyDescent="0.25">
      <c r="B2232" s="3">
        <f>'[1]Acompanhamento Diário'!A2235</f>
        <v>43410</v>
      </c>
      <c r="C2232" s="4">
        <f>'[1]Acompanhamento Diário'!B2235</f>
        <v>0.19699999999999998</v>
      </c>
      <c r="D2232" s="4">
        <f>'[1]Acompanhamento Diário'!T2235</f>
        <v>0.81599999999999995</v>
      </c>
      <c r="E2232" s="4">
        <f>'[1]Acompanhamento Diário'!AE2235</f>
        <v>0.245</v>
      </c>
      <c r="F2232" s="4">
        <f>'[1]Acompanhamento Diário'!AA2235</f>
        <v>0.255</v>
      </c>
    </row>
    <row r="2233" spans="2:6" x14ac:dyDescent="0.25">
      <c r="B2233" s="3">
        <f>'[1]Acompanhamento Diário'!A2236</f>
        <v>43411</v>
      </c>
      <c r="C2233" s="4">
        <f>'[1]Acompanhamento Diário'!B2236</f>
        <v>0.19699999999999998</v>
      </c>
      <c r="D2233" s="4">
        <f>'[1]Acompanhamento Diário'!T2236</f>
        <v>0.81700000000000006</v>
      </c>
      <c r="E2233" s="4">
        <f>'[1]Acompanhamento Diário'!AE2236</f>
        <v>0.24199999999999999</v>
      </c>
      <c r="F2233" s="4">
        <f>'[1]Acompanhamento Diário'!AA2236</f>
        <v>0.255</v>
      </c>
    </row>
    <row r="2234" spans="2:6" x14ac:dyDescent="0.25">
      <c r="B2234" s="3">
        <f>'[1]Acompanhamento Diário'!A2237</f>
        <v>43412</v>
      </c>
      <c r="C2234" s="4">
        <f>'[1]Acompanhamento Diário'!B2237</f>
        <v>0.19800000000000001</v>
      </c>
      <c r="D2234" s="4">
        <f>'[1]Acompanhamento Diário'!T2237</f>
        <v>0.81499999999999995</v>
      </c>
      <c r="E2234" s="4">
        <f>'[1]Acompanhamento Diário'!AE2237</f>
        <v>0.24</v>
      </c>
      <c r="F2234" s="4">
        <f>'[1]Acompanhamento Diário'!AA2237</f>
        <v>0.254</v>
      </c>
    </row>
    <row r="2235" spans="2:6" x14ac:dyDescent="0.25">
      <c r="B2235" s="3">
        <f>'[1]Acompanhamento Diário'!A2238</f>
        <v>43413</v>
      </c>
      <c r="C2235" s="4">
        <f>'[1]Acompanhamento Diário'!B2238</f>
        <v>0.2</v>
      </c>
      <c r="D2235" s="4">
        <f>'[1]Acompanhamento Diário'!T2238</f>
        <v>0.81299999999999994</v>
      </c>
      <c r="E2235" s="4">
        <f>'[1]Acompanhamento Diário'!AE2238</f>
        <v>0.23899999999999999</v>
      </c>
      <c r="F2235" s="4">
        <f>'[1]Acompanhamento Diário'!AA2238</f>
        <v>0.25600000000000001</v>
      </c>
    </row>
    <row r="2236" spans="2:6" x14ac:dyDescent="0.25">
      <c r="B2236" s="3">
        <f>'[1]Acompanhamento Diário'!A2239</f>
        <v>43414</v>
      </c>
      <c r="C2236" s="4">
        <f>'[1]Acompanhamento Diário'!B2239</f>
        <v>0.20600000000000002</v>
      </c>
      <c r="D2236" s="4">
        <f>'[1]Acompanhamento Diário'!T2239</f>
        <v>0.81400000000000006</v>
      </c>
      <c r="E2236" s="4">
        <f>'[1]Acompanhamento Diário'!AE2239</f>
        <v>0.23800000000000002</v>
      </c>
      <c r="F2236" s="4">
        <f>'[1]Acompanhamento Diário'!AA2239</f>
        <v>0.25800000000000001</v>
      </c>
    </row>
    <row r="2237" spans="2:6" x14ac:dyDescent="0.25">
      <c r="B2237" s="3">
        <f>'[1]Acompanhamento Diário'!A2240</f>
        <v>43415</v>
      </c>
      <c r="C2237" s="4">
        <f>'[1]Acompanhamento Diário'!B2240</f>
        <v>0.2</v>
      </c>
      <c r="D2237" s="4">
        <f>'[1]Acompanhamento Diário'!T2240</f>
        <v>0.81299999999999994</v>
      </c>
      <c r="E2237" s="4">
        <f>'[1]Acompanhamento Diário'!AE2240</f>
        <v>0.23899999999999999</v>
      </c>
      <c r="F2237" s="4">
        <f>'[1]Acompanhamento Diário'!AA2240</f>
        <v>0.25600000000000001</v>
      </c>
    </row>
    <row r="2238" spans="2:6" x14ac:dyDescent="0.25">
      <c r="B2238" s="3">
        <f>'[1]Acompanhamento Diário'!A2241</f>
        <v>43416</v>
      </c>
      <c r="C2238" s="4">
        <f>'[1]Acompanhamento Diário'!B2241</f>
        <v>0.20499999999999999</v>
      </c>
      <c r="D2238" s="4">
        <f>'[1]Acompanhamento Diário'!T2241</f>
        <v>0.80700000000000005</v>
      </c>
      <c r="E2238" s="4">
        <f>'[1]Acompanhamento Diário'!AE2241</f>
        <v>0.23600000000000002</v>
      </c>
      <c r="F2238" s="4">
        <f>'[1]Acompanhamento Diário'!AA2241</f>
        <v>0.26</v>
      </c>
    </row>
    <row r="2239" spans="2:6" x14ac:dyDescent="0.25">
      <c r="B2239" s="3">
        <f>'[1]Acompanhamento Diário'!A2242</f>
        <v>43417</v>
      </c>
      <c r="C2239" s="4">
        <f>'[1]Acompanhamento Diário'!B2242</f>
        <v>0.20499999999999999</v>
      </c>
      <c r="D2239" s="4">
        <f>'[1]Acompanhamento Diário'!T2242</f>
        <v>0.79900000000000004</v>
      </c>
      <c r="E2239" s="4">
        <f>'[1]Acompanhamento Diário'!AE2242</f>
        <v>0.23</v>
      </c>
      <c r="F2239" s="4">
        <f>'[1]Acompanhamento Diário'!AA2242</f>
        <v>0.26100000000000001</v>
      </c>
    </row>
    <row r="2240" spans="2:6" x14ac:dyDescent="0.25">
      <c r="B2240" s="3">
        <f>'[1]Acompanhamento Diário'!A2243</f>
        <v>43418</v>
      </c>
      <c r="C2240" s="4">
        <f>'[1]Acompanhamento Diário'!B2243</f>
        <v>0.20499999999999999</v>
      </c>
      <c r="D2240" s="4">
        <f>'[1]Acompanhamento Diário'!T2243</f>
        <v>0.79299999999999993</v>
      </c>
      <c r="E2240" s="4">
        <f>'[1]Acompanhamento Diário'!AE2243</f>
        <v>0.22699999999999998</v>
      </c>
      <c r="F2240" s="4">
        <f>'[1]Acompanhamento Diário'!AA2243</f>
        <v>0.26150000000000001</v>
      </c>
    </row>
    <row r="2241" spans="2:6" x14ac:dyDescent="0.25">
      <c r="B2241" s="3">
        <f>'[1]Acompanhamento Diário'!A2244</f>
        <v>43419</v>
      </c>
      <c r="C2241" s="4">
        <f>'[1]Acompanhamento Diário'!B2244</f>
        <v>0.2051</v>
      </c>
      <c r="D2241" s="4">
        <f>'[1]Acompanhamento Diário'!T2244</f>
        <v>0.78700000000000003</v>
      </c>
      <c r="E2241" s="4">
        <f>'[1]Acompanhamento Diário'!AE2244</f>
        <v>0.22600000000000001</v>
      </c>
      <c r="F2241" s="4">
        <f>'[1]Acompanhamento Diário'!AA2244</f>
        <v>0.26300000000000001</v>
      </c>
    </row>
    <row r="2242" spans="2:6" x14ac:dyDescent="0.25">
      <c r="B2242" s="3">
        <f>'[1]Acompanhamento Diário'!A2245</f>
        <v>43420</v>
      </c>
      <c r="C2242" s="4">
        <f>'[1]Acompanhamento Diário'!B2245</f>
        <v>0.20499999999999999</v>
      </c>
      <c r="D2242" s="4">
        <f>'[1]Acompanhamento Diário'!T2245</f>
        <v>0.77900000000000003</v>
      </c>
      <c r="E2242" s="4">
        <f>'[1]Acompanhamento Diário'!AE2245</f>
        <v>0.22500000000000001</v>
      </c>
      <c r="F2242" s="4">
        <f>'[1]Acompanhamento Diário'!AA2245</f>
        <v>0.26500000000000001</v>
      </c>
    </row>
    <row r="2243" spans="2:6" x14ac:dyDescent="0.25">
      <c r="B2243" s="3">
        <f>'[1]Acompanhamento Diário'!A2246</f>
        <v>43421</v>
      </c>
      <c r="C2243" s="4">
        <f>'[1]Acompanhamento Diário'!B2246</f>
        <v>0.20600000000000002</v>
      </c>
      <c r="D2243" s="4">
        <f>'[1]Acompanhamento Diário'!T2246</f>
        <v>0.77300000000000002</v>
      </c>
      <c r="E2243" s="4">
        <f>'[1]Acompanhamento Diário'!AE2246</f>
        <v>0.22500000000000001</v>
      </c>
      <c r="F2243" s="4">
        <f>'[1]Acompanhamento Diário'!AA2246</f>
        <v>0.26600000000000001</v>
      </c>
    </row>
    <row r="2244" spans="2:6" x14ac:dyDescent="0.25">
      <c r="B2244" s="3">
        <f>'[1]Acompanhamento Diário'!A2247</f>
        <v>43422</v>
      </c>
      <c r="C2244" s="4">
        <f>'[1]Acompanhamento Diário'!B2247</f>
        <v>0.20699999999999999</v>
      </c>
      <c r="D2244" s="4">
        <f>'[1]Acompanhamento Diário'!T2247</f>
        <v>0.77300000000000002</v>
      </c>
      <c r="E2244" s="4">
        <f>'[1]Acompanhamento Diário'!AE2247</f>
        <v>0.22699999999999998</v>
      </c>
      <c r="F2244" s="4">
        <f>'[1]Acompanhamento Diário'!AA2247</f>
        <v>0.26800000000000002</v>
      </c>
    </row>
    <row r="2245" spans="2:6" x14ac:dyDescent="0.25">
      <c r="B2245" s="3">
        <f>'[1]Acompanhamento Diário'!A2248</f>
        <v>43423</v>
      </c>
      <c r="C2245" s="4">
        <f>'[1]Acompanhamento Diário'!B2248</f>
        <v>0.20800000000000002</v>
      </c>
      <c r="D2245" s="4">
        <f>'[1]Acompanhamento Diário'!T2248</f>
        <v>0.76900000000000002</v>
      </c>
      <c r="E2245" s="4">
        <f>'[1]Acompanhamento Diário'!AE2248</f>
        <v>0.22600000000000001</v>
      </c>
      <c r="F2245" s="4">
        <f>'[1]Acompanhamento Diário'!AA2248</f>
        <v>0.26899999999999996</v>
      </c>
    </row>
    <row r="2246" spans="2:6" x14ac:dyDescent="0.25">
      <c r="B2246" s="3">
        <f>'[1]Acompanhamento Diário'!A2249</f>
        <v>43424</v>
      </c>
      <c r="C2246" s="4">
        <f>'[1]Acompanhamento Diário'!B2249</f>
        <v>0.21100000000000002</v>
      </c>
      <c r="D2246" s="4">
        <f>'[1]Acompanhamento Diário'!T2249</f>
        <v>0.76300000000000001</v>
      </c>
      <c r="E2246" s="4">
        <f>'[1]Acompanhamento Diário'!AE2249</f>
        <v>0.22500000000000001</v>
      </c>
      <c r="F2246" s="4">
        <f>'[1]Acompanhamento Diário'!AA2249</f>
        <v>0.27</v>
      </c>
    </row>
    <row r="2247" spans="2:6" x14ac:dyDescent="0.25">
      <c r="B2247" s="3">
        <f>'[1]Acompanhamento Diário'!A2250</f>
        <v>43425</v>
      </c>
      <c r="C2247" s="4">
        <f>'[1]Acompanhamento Diário'!B2250</f>
        <v>0.214</v>
      </c>
      <c r="D2247" s="4">
        <f>'[1]Acompanhamento Diário'!T2250</f>
        <v>0.75700000000000001</v>
      </c>
      <c r="E2247" s="4">
        <f>'[1]Acompanhamento Diário'!AE2250</f>
        <v>0.22399999999999998</v>
      </c>
      <c r="F2247" s="4">
        <f>'[1]Acompanhamento Diário'!AA2250</f>
        <v>0.27200000000000002</v>
      </c>
    </row>
    <row r="2248" spans="2:6" x14ac:dyDescent="0.25">
      <c r="B2248" s="3">
        <f>'[1]Acompanhamento Diário'!A2251</f>
        <v>43426</v>
      </c>
      <c r="C2248" s="4">
        <f>'[1]Acompanhamento Diário'!B2251</f>
        <v>0.21600000000000003</v>
      </c>
      <c r="D2248" s="4">
        <f>'[1]Acompanhamento Diário'!T2251</f>
        <v>0.74900000000000011</v>
      </c>
      <c r="E2248" s="4">
        <f>'[1]Acompanhamento Diário'!AE2251</f>
        <v>0.22399999999999998</v>
      </c>
      <c r="F2248" s="4">
        <f>'[1]Acompanhamento Diário'!AA2251</f>
        <v>0.27300000000000002</v>
      </c>
    </row>
    <row r="2249" spans="2:6" x14ac:dyDescent="0.25">
      <c r="B2249" s="3">
        <f>'[1]Acompanhamento Diário'!A2252</f>
        <v>43427</v>
      </c>
      <c r="C2249" s="4">
        <f>'[1]Acompanhamento Diário'!B2252</f>
        <v>0.21899999999999997</v>
      </c>
      <c r="D2249" s="4">
        <f>'[1]Acompanhamento Diário'!T2252</f>
        <v>0.7390000000000001</v>
      </c>
      <c r="E2249" s="4">
        <f>'[1]Acompanhamento Diário'!AE2252</f>
        <v>0.22399999999999998</v>
      </c>
      <c r="F2249" s="4">
        <f>'[1]Acompanhamento Diário'!AA2252</f>
        <v>0.27600000000000002</v>
      </c>
    </row>
    <row r="2250" spans="2:6" x14ac:dyDescent="0.25">
      <c r="B2250" s="3">
        <f>'[1]Acompanhamento Diário'!A2253</f>
        <v>43428</v>
      </c>
      <c r="C2250" s="4">
        <f>'[1]Acompanhamento Diário'!B2253</f>
        <v>0.22399999999999998</v>
      </c>
      <c r="D2250" s="4">
        <f>'[1]Acompanhamento Diário'!T2253</f>
        <v>0.73699999999999999</v>
      </c>
      <c r="E2250" s="4">
        <f>'[1]Acompanhamento Diário'!AE2253</f>
        <v>0.22600000000000001</v>
      </c>
      <c r="F2250" s="4">
        <f>'[1]Acompanhamento Diário'!AA2253</f>
        <v>0.27800000000000002</v>
      </c>
    </row>
    <row r="2251" spans="2:6" x14ac:dyDescent="0.25">
      <c r="B2251" s="3">
        <f>'[1]Acompanhamento Diário'!A2254</f>
        <v>43429</v>
      </c>
      <c r="C2251" s="4">
        <f>'[1]Acompanhamento Diário'!B2254</f>
        <v>0.23</v>
      </c>
      <c r="D2251" s="4">
        <f>'[1]Acompanhamento Diário'!T2254</f>
        <v>0.73799999999999999</v>
      </c>
      <c r="E2251" s="4">
        <f>'[1]Acompanhamento Diário'!AE2254</f>
        <v>0.22699999999999998</v>
      </c>
      <c r="F2251" s="4">
        <f>'[1]Acompanhamento Diário'!AA2254</f>
        <v>0.28199999999999997</v>
      </c>
    </row>
    <row r="2252" spans="2:6" x14ac:dyDescent="0.25">
      <c r="B2252" s="3">
        <f>'[1]Acompanhamento Diário'!A2255</f>
        <v>43430</v>
      </c>
      <c r="C2252" s="4">
        <f>'[1]Acompanhamento Diário'!B2255</f>
        <v>0.23499999999999999</v>
      </c>
      <c r="D2252" s="4">
        <f>'[1]Acompanhamento Diário'!T2255</f>
        <v>0.73099999999999998</v>
      </c>
      <c r="E2252" s="4">
        <f>'[1]Acompanhamento Diário'!AE2255</f>
        <v>0.22800000000000001</v>
      </c>
      <c r="F2252" s="4">
        <f>'[1]Acompanhamento Diário'!AA2255</f>
        <v>0.28499999999999998</v>
      </c>
    </row>
    <row r="2253" spans="2:6" x14ac:dyDescent="0.25">
      <c r="B2253" s="3">
        <f>'[1]Acompanhamento Diário'!A2256</f>
        <v>43431</v>
      </c>
      <c r="C2253" s="4">
        <f>'[1]Acompanhamento Diário'!B2256</f>
        <v>0.23899999999999999</v>
      </c>
      <c r="D2253" s="4">
        <f>'[1]Acompanhamento Diário'!T2256</f>
        <v>0.72099999999999997</v>
      </c>
      <c r="E2253" s="4">
        <f>'[1]Acompanhamento Diário'!AE2256</f>
        <v>0.22800000000000001</v>
      </c>
      <c r="F2253" s="4">
        <f>'[1]Acompanhamento Diário'!AA2256</f>
        <v>0.28899999999999998</v>
      </c>
    </row>
    <row r="2254" spans="2:6" x14ac:dyDescent="0.25">
      <c r="B2254" s="3">
        <f>'[1]Acompanhamento Diário'!A2257</f>
        <v>43432</v>
      </c>
      <c r="C2254" s="4">
        <f>'[1]Acompanhamento Diário'!B2257</f>
        <v>0.24100000000000002</v>
      </c>
      <c r="D2254" s="4">
        <f>'[1]Acompanhamento Diário'!T2257</f>
        <v>0.71</v>
      </c>
      <c r="E2254" s="4">
        <f>'[1]Acompanhamento Diário'!AE2257</f>
        <v>0.22820000000000001</v>
      </c>
      <c r="F2254" s="4">
        <f>'[1]Acompanhamento Diário'!AA2257</f>
        <v>0.29249999999999998</v>
      </c>
    </row>
    <row r="2255" spans="2:6" x14ac:dyDescent="0.25">
      <c r="B2255" s="3">
        <f>'[1]Acompanhamento Diário'!A2258</f>
        <v>43433</v>
      </c>
      <c r="C2255" s="4">
        <f>'[1]Acompanhamento Diário'!B2258</f>
        <v>0.24199999999999999</v>
      </c>
      <c r="D2255" s="4">
        <f>'[1]Acompanhamento Diário'!T2258</f>
        <v>0.7</v>
      </c>
      <c r="E2255" s="4">
        <f>'[1]Acompanhamento Diário'!AE2258</f>
        <v>0.22800000000000001</v>
      </c>
      <c r="F2255" s="4">
        <f>'[1]Acompanhamento Diário'!AA2258</f>
        <v>0.29499999999999998</v>
      </c>
    </row>
    <row r="2256" spans="2:6" x14ac:dyDescent="0.25">
      <c r="B2256" s="3">
        <f>'[1]Acompanhamento Diário'!A2259</f>
        <v>43434</v>
      </c>
      <c r="C2256" s="4">
        <f>'[1]Acompanhamento Diário'!B2259</f>
        <v>0.24299999999999999</v>
      </c>
      <c r="D2256" s="4">
        <f>'[1]Acompanhamento Diário'!T2259</f>
        <v>0.69599999999999995</v>
      </c>
      <c r="E2256" s="4">
        <f>'[1]Acompanhamento Diário'!AE2259</f>
        <v>0.22399999999999998</v>
      </c>
      <c r="F2256" s="4">
        <f>'[1]Acompanhamento Diário'!AA2259</f>
        <v>0.29799999999999999</v>
      </c>
    </row>
    <row r="2257" spans="2:6" x14ac:dyDescent="0.25">
      <c r="B2257" s="3">
        <f>'[1]Acompanhamento Diário'!A2260</f>
        <v>43435</v>
      </c>
      <c r="C2257" s="4">
        <f>'[1]Acompanhamento Diário'!B2260</f>
        <v>0.24100000000000002</v>
      </c>
      <c r="D2257" s="4">
        <f>'[1]Acompanhamento Diário'!T2260</f>
        <v>0.69700000000000006</v>
      </c>
      <c r="E2257" s="4">
        <f>'[1]Acompanhamento Diário'!AE2260</f>
        <v>0.223</v>
      </c>
      <c r="F2257" s="4">
        <f>'[1]Acompanhamento Diário'!AA2260</f>
        <v>0.30099999999999999</v>
      </c>
    </row>
    <row r="2258" spans="2:6" x14ac:dyDescent="0.25">
      <c r="B2258" s="3">
        <f>'[1]Acompanhamento Diário'!A2261</f>
        <v>43436</v>
      </c>
      <c r="C2258" s="4">
        <f>'[1]Acompanhamento Diário'!B2261</f>
        <v>0.24199999999999999</v>
      </c>
      <c r="D2258" s="4">
        <f>'[1]Acompanhamento Diário'!T2261</f>
        <v>0.7</v>
      </c>
      <c r="E2258" s="4">
        <f>'[1]Acompanhamento Diário'!AE2261</f>
        <v>0.22800000000000001</v>
      </c>
      <c r="F2258" s="4">
        <f>'[1]Acompanhamento Diário'!AA2261</f>
        <v>0.29499999999999998</v>
      </c>
    </row>
    <row r="2259" spans="2:6" x14ac:dyDescent="0.25">
      <c r="B2259" s="3">
        <f>'[1]Acompanhamento Diário'!A2262</f>
        <v>43437</v>
      </c>
      <c r="C2259" s="4">
        <f>'[1]Acompanhamento Diário'!B2262</f>
        <v>0.24199999999999999</v>
      </c>
      <c r="D2259" s="4">
        <f>'[1]Acompanhamento Diário'!T2262</f>
        <v>0.7</v>
      </c>
      <c r="E2259" s="4">
        <f>'[1]Acompanhamento Diário'!AE2262</f>
        <v>0.22800000000000001</v>
      </c>
      <c r="F2259" s="4">
        <f>'[1]Acompanhamento Diário'!AA2262</f>
        <v>0.29499999999999998</v>
      </c>
    </row>
    <row r="2260" spans="2:6" x14ac:dyDescent="0.25">
      <c r="B2260" s="3">
        <f>'[1]Acompanhamento Diário'!A2263</f>
        <v>43438</v>
      </c>
      <c r="C2260" s="4">
        <f>'[1]Acompanhamento Diário'!B2263</f>
        <v>0.24199999999999999</v>
      </c>
      <c r="D2260" s="4">
        <f>'[1]Acompanhamento Diário'!T2263</f>
        <v>0.7</v>
      </c>
      <c r="E2260" s="4">
        <f>'[1]Acompanhamento Diário'!AE2263</f>
        <v>0.22800000000000001</v>
      </c>
      <c r="F2260" s="4">
        <f>'[1]Acompanhamento Diário'!AA2263</f>
        <v>0.29499999999999998</v>
      </c>
    </row>
    <row r="2261" spans="2:6" x14ac:dyDescent="0.25">
      <c r="B2261" s="3">
        <f>'[1]Acompanhamento Diário'!A2264</f>
        <v>43439</v>
      </c>
      <c r="C2261" s="4">
        <f>'[1]Acompanhamento Diário'!B2264</f>
        <v>0.24199999999999999</v>
      </c>
      <c r="D2261" s="4">
        <f>'[1]Acompanhamento Diário'!T2264</f>
        <v>0.7</v>
      </c>
      <c r="E2261" s="4">
        <f>'[1]Acompanhamento Diário'!AE2264</f>
        <v>0.22800000000000001</v>
      </c>
      <c r="F2261" s="4">
        <f>'[1]Acompanhamento Diário'!AA2264</f>
        <v>0.29499999999999998</v>
      </c>
    </row>
    <row r="2262" spans="2:6" x14ac:dyDescent="0.25">
      <c r="B2262" s="3">
        <f>'[1]Acompanhamento Diário'!A2265</f>
        <v>43440</v>
      </c>
      <c r="C2262" s="4">
        <f>'[1]Acompanhamento Diário'!B2265</f>
        <v>0.26</v>
      </c>
      <c r="D2262" s="4">
        <f>'[1]Acompanhamento Diário'!T2265</f>
        <v>0.67299999999999993</v>
      </c>
      <c r="E2262" s="4">
        <f>'[1]Acompanhamento Diário'!AE2265</f>
        <v>0.22699999999999998</v>
      </c>
      <c r="F2262" s="4">
        <f>'[1]Acompanhamento Diário'!AA2265</f>
        <v>0.33</v>
      </c>
    </row>
    <row r="2263" spans="2:6" x14ac:dyDescent="0.25">
      <c r="B2263" s="3">
        <f>'[1]Acompanhamento Diário'!A2266</f>
        <v>43441</v>
      </c>
      <c r="C2263" s="4">
        <f>'[1]Acompanhamento Diário'!B2266</f>
        <v>0.26400000000000001</v>
      </c>
      <c r="D2263" s="4">
        <f>'[1]Acompanhamento Diário'!T2266</f>
        <v>0.66700000000000004</v>
      </c>
      <c r="E2263" s="4">
        <f>'[1]Acompanhamento Diário'!AE2266</f>
        <v>0.22899999999999998</v>
      </c>
      <c r="F2263" s="4">
        <f>'[1]Acompanhamento Diário'!AA2266</f>
        <v>0.33399999999999996</v>
      </c>
    </row>
    <row r="2264" spans="2:6" x14ac:dyDescent="0.25">
      <c r="B2264" s="3">
        <f>'[1]Acompanhamento Diário'!A2267</f>
        <v>43442</v>
      </c>
      <c r="C2264" s="4">
        <f>'[1]Acompanhamento Diário'!B2267</f>
        <v>0.26450000000000001</v>
      </c>
      <c r="D2264" s="4">
        <f>'[1]Acompanhamento Diário'!T2267</f>
        <v>0.66349999999999998</v>
      </c>
      <c r="E2264" s="4">
        <f>'[1]Acompanhamento Diário'!AE2267</f>
        <v>0.23670000000000002</v>
      </c>
      <c r="F2264" s="4">
        <f>'[1]Acompanhamento Diário'!AA2267</f>
        <v>0.33799999999999997</v>
      </c>
    </row>
    <row r="2265" spans="2:6" x14ac:dyDescent="0.25">
      <c r="B2265" s="3">
        <f>'[1]Acompanhamento Diário'!A2268</f>
        <v>43443</v>
      </c>
      <c r="C2265" s="4">
        <f>'[1]Acompanhamento Diário'!B2268</f>
        <v>0.26640000000000003</v>
      </c>
      <c r="D2265" s="4">
        <f>'[1]Acompanhamento Diário'!T2268</f>
        <v>0.66480000000000006</v>
      </c>
      <c r="E2265" s="4">
        <f>'[1]Acompanhamento Diário'!AE2268</f>
        <v>0.24719999999999998</v>
      </c>
      <c r="F2265" s="4">
        <f>'[1]Acompanhamento Diário'!AA2268</f>
        <v>0.34159999999999996</v>
      </c>
    </row>
    <row r="2266" spans="2:6" x14ac:dyDescent="0.25">
      <c r="B2266" s="3">
        <f>'[1]Acompanhamento Diário'!A2269</f>
        <v>43444</v>
      </c>
      <c r="C2266" s="4">
        <f>'[1]Acompanhamento Diário'!B2269</f>
        <v>0.26600000000000001</v>
      </c>
      <c r="D2266" s="4">
        <f>'[1]Acompanhamento Diário'!T2269</f>
        <v>0.65099999999999991</v>
      </c>
      <c r="E2266" s="4">
        <f>'[1]Acompanhamento Diário'!AE2269</f>
        <v>0.25900000000000001</v>
      </c>
      <c r="F2266" s="4">
        <f>'[1]Acompanhamento Diário'!AA2269</f>
        <v>0.34700000000000003</v>
      </c>
    </row>
    <row r="2267" spans="2:6" x14ac:dyDescent="0.25">
      <c r="B2267" s="3">
        <f>'[1]Acompanhamento Diário'!A2270</f>
        <v>43445</v>
      </c>
      <c r="C2267" s="4">
        <f>'[1]Acompanhamento Diário'!B2270</f>
        <v>0.26700000000000002</v>
      </c>
      <c r="D2267" s="4">
        <f>'[1]Acompanhamento Diário'!T2270</f>
        <v>0.65900000000000003</v>
      </c>
      <c r="E2267" s="4">
        <f>'[1]Acompanhamento Diário'!AE2270</f>
        <v>0.253</v>
      </c>
      <c r="F2267" s="4">
        <f>'[1]Acompanhamento Diário'!AA2270</f>
        <v>0.34399999999999997</v>
      </c>
    </row>
    <row r="2268" spans="2:6" x14ac:dyDescent="0.25">
      <c r="B2268" s="3">
        <f>'[1]Acompanhamento Diário'!A2271</f>
        <v>43446</v>
      </c>
      <c r="C2268" s="4">
        <f>'[1]Acompanhamento Diário'!B2271</f>
        <v>0.26500000000000001</v>
      </c>
      <c r="D2268" s="4">
        <f>'[1]Acompanhamento Diário'!T2271</f>
        <v>0.64300000000000002</v>
      </c>
      <c r="E2268" s="4">
        <f>'[1]Acompanhamento Diário'!AE2271</f>
        <v>0.26700000000000002</v>
      </c>
      <c r="F2268" s="4">
        <f>'[1]Acompanhamento Diário'!AA2271</f>
        <v>0.35100000000000003</v>
      </c>
    </row>
    <row r="2269" spans="2:6" x14ac:dyDescent="0.25">
      <c r="B2269" s="3">
        <f>'[1]Acompanhamento Diário'!A2272</f>
        <v>43447</v>
      </c>
      <c r="C2269" s="4">
        <f>'[1]Acompanhamento Diário'!B2272</f>
        <v>0.26400000000000001</v>
      </c>
      <c r="D2269" s="4">
        <f>'[1]Acompanhamento Diário'!T2272</f>
        <v>0.63500000000000001</v>
      </c>
      <c r="E2269" s="4">
        <f>'[1]Acompanhamento Diário'!AE2272</f>
        <v>0.27699999999999997</v>
      </c>
      <c r="F2269" s="4">
        <f>'[1]Acompanhamento Diário'!AA2272</f>
        <v>0.35299999999999998</v>
      </c>
    </row>
    <row r="2270" spans="2:6" x14ac:dyDescent="0.25">
      <c r="B2270" s="3">
        <f>'[1]Acompanhamento Diário'!A2273</f>
        <v>43448</v>
      </c>
      <c r="C2270" s="4">
        <f>'[1]Acompanhamento Diário'!B2273</f>
        <v>0.26289999999999997</v>
      </c>
      <c r="D2270" s="4">
        <f>'[1]Acompanhamento Diário'!T2273</f>
        <v>0.62619999999999998</v>
      </c>
      <c r="E2270" s="4">
        <f>'[1]Acompanhamento Diário'!AE2273</f>
        <v>0.27910000000000001</v>
      </c>
      <c r="F2270" s="4">
        <f>'[1]Acompanhamento Diário'!AA2273</f>
        <v>0.3553</v>
      </c>
    </row>
    <row r="2271" spans="2:6" x14ac:dyDescent="0.25">
      <c r="B2271" s="3">
        <f>'[1]Acompanhamento Diário'!A2274</f>
        <v>43449</v>
      </c>
      <c r="C2271" s="4">
        <f>'[1]Acompanhamento Diário'!B2274</f>
        <v>0.2631</v>
      </c>
      <c r="D2271" s="4">
        <f>'[1]Acompanhamento Diário'!T2274</f>
        <v>0.61980000000000002</v>
      </c>
      <c r="E2271" s="4">
        <f>'[1]Acompanhamento Diário'!AE2274</f>
        <v>0.28510000000000002</v>
      </c>
      <c r="F2271" s="4">
        <f>'[1]Acompanhamento Diário'!AA2274</f>
        <v>0.35780000000000001</v>
      </c>
    </row>
    <row r="2272" spans="2:6" x14ac:dyDescent="0.25">
      <c r="B2272" s="3">
        <f>'[1]Acompanhamento Diário'!A2275</f>
        <v>43450</v>
      </c>
      <c r="C2272" s="4">
        <f>'[1]Acompanhamento Diário'!B2275</f>
        <v>0.26300000000000001</v>
      </c>
      <c r="D2272" s="4">
        <f>'[1]Acompanhamento Diário'!T2275</f>
        <v>0.6179</v>
      </c>
      <c r="E2272" s="4">
        <f>'[1]Acompanhamento Diário'!AE2275</f>
        <v>0.28999999999999998</v>
      </c>
      <c r="F2272" s="4">
        <f>'[1]Acompanhamento Diário'!AA2275</f>
        <v>0.36020000000000002</v>
      </c>
    </row>
    <row r="2273" spans="2:6" x14ac:dyDescent="0.25">
      <c r="B2273" s="3">
        <f>'[1]Acompanhamento Diário'!A2276</f>
        <v>43451</v>
      </c>
      <c r="C2273" s="4">
        <f>'[1]Acompanhamento Diário'!B2276</f>
        <v>0.26140000000000002</v>
      </c>
      <c r="D2273" s="4">
        <f>'[1]Acompanhamento Diário'!T2276</f>
        <v>0.60929999999999995</v>
      </c>
      <c r="E2273" s="4">
        <f>'[1]Acompanhamento Diário'!AE2276</f>
        <v>0.29199999999999998</v>
      </c>
      <c r="F2273" s="4">
        <f>'[1]Acompanhamento Diário'!AA2276</f>
        <v>0.36340000000000006</v>
      </c>
    </row>
    <row r="2274" spans="2:6" x14ac:dyDescent="0.25">
      <c r="B2274" s="3">
        <f>'[1]Acompanhamento Diário'!A2277</f>
        <v>43452</v>
      </c>
      <c r="C2274" s="4">
        <f>'[1]Acompanhamento Diário'!B2277</f>
        <v>0.26030000000000003</v>
      </c>
      <c r="D2274" s="4">
        <f>'[1]Acompanhamento Diário'!T2277</f>
        <v>0.60170000000000001</v>
      </c>
      <c r="E2274" s="4">
        <f>'[1]Acompanhamento Diário'!AE2277</f>
        <v>0.29350000000000004</v>
      </c>
      <c r="F2274" s="4">
        <f>'[1]Acompanhamento Diário'!AA2277</f>
        <v>0.36780000000000002</v>
      </c>
    </row>
    <row r="2275" spans="2:6" x14ac:dyDescent="0.25">
      <c r="B2275" s="3">
        <f>'[1]Acompanhamento Diário'!A2278</f>
        <v>43453</v>
      </c>
      <c r="C2275" s="4">
        <f>'[1]Acompanhamento Diário'!B2278</f>
        <v>0.26</v>
      </c>
      <c r="D2275" s="4">
        <f>'[1]Acompanhamento Diário'!T2278</f>
        <v>0.59420000000000006</v>
      </c>
      <c r="E2275" s="4">
        <f>'[1]Acompanhamento Diário'!AE2278</f>
        <v>0.29510000000000003</v>
      </c>
      <c r="F2275" s="4">
        <f>'[1]Acompanhamento Diário'!AA2278</f>
        <v>0.37040000000000001</v>
      </c>
    </row>
    <row r="2276" spans="2:6" x14ac:dyDescent="0.25">
      <c r="B2276" s="3">
        <f>'[1]Acompanhamento Diário'!A2279</f>
        <v>43454</v>
      </c>
      <c r="C2276" s="4">
        <f>'[1]Acompanhamento Diário'!B2279</f>
        <v>0.25940000000000002</v>
      </c>
      <c r="D2276" s="4">
        <f>'[1]Acompanhamento Diário'!T2279</f>
        <v>0.58899999999999997</v>
      </c>
      <c r="E2276" s="4">
        <f>'[1]Acompanhamento Diário'!AE2279</f>
        <v>0.29389999999999999</v>
      </c>
      <c r="F2276" s="4">
        <f>'[1]Acompanhamento Diário'!AA2279</f>
        <v>0.37290000000000001</v>
      </c>
    </row>
    <row r="2277" spans="2:6" x14ac:dyDescent="0.25">
      <c r="B2277" s="3">
        <f>'[1]Acompanhamento Diário'!A2280</f>
        <v>43455</v>
      </c>
      <c r="C2277" s="4">
        <f>'[1]Acompanhamento Diário'!B2280</f>
        <v>0.25900000000000001</v>
      </c>
      <c r="D2277" s="4">
        <f>'[1]Acompanhamento Diário'!T2280</f>
        <v>0.58599999999999997</v>
      </c>
      <c r="E2277" s="4">
        <f>'[1]Acompanhamento Diário'!AE2280</f>
        <v>0.29049999999999998</v>
      </c>
      <c r="F2277" s="4">
        <f>'[1]Acompanhamento Diário'!AA2280</f>
        <v>0.37439999999999996</v>
      </c>
    </row>
    <row r="2278" spans="2:6" x14ac:dyDescent="0.25">
      <c r="B2278" s="3">
        <f>'[1]Acompanhamento Diário'!A2281</f>
        <v>43456</v>
      </c>
      <c r="C2278" s="4">
        <f>'[1]Acompanhamento Diário'!B2281</f>
        <v>0.25929999999999997</v>
      </c>
      <c r="D2278" s="4">
        <f>'[1]Acompanhamento Diário'!T2281</f>
        <v>0.58640000000000003</v>
      </c>
      <c r="E2278" s="4">
        <f>'[1]Acompanhamento Diário'!AE2281</f>
        <v>0.29020000000000001</v>
      </c>
      <c r="F2278" s="4">
        <f>'[1]Acompanhamento Diário'!AA2281</f>
        <v>0.3785</v>
      </c>
    </row>
    <row r="2279" spans="2:6" x14ac:dyDescent="0.25">
      <c r="B2279" s="3">
        <f>'[1]Acompanhamento Diário'!A2282</f>
        <v>43457</v>
      </c>
      <c r="C2279" s="4">
        <f>'[1]Acompanhamento Diário'!B2282</f>
        <v>0.26030000000000003</v>
      </c>
      <c r="D2279" s="4">
        <f>'[1]Acompanhamento Diário'!T2282</f>
        <v>0.58840000000000003</v>
      </c>
      <c r="E2279" s="4">
        <f>'[1]Acompanhamento Diário'!AE2282</f>
        <v>0.28689999999999999</v>
      </c>
      <c r="F2279" s="4">
        <f>'[1]Acompanhamento Diário'!AA2282</f>
        <v>0.38040000000000002</v>
      </c>
    </row>
    <row r="2280" spans="2:6" x14ac:dyDescent="0.25">
      <c r="B2280" s="3">
        <f>'[1]Acompanhamento Diário'!A2283</f>
        <v>43458</v>
      </c>
      <c r="C2280" s="4">
        <f>'[1]Acompanhamento Diário'!B2283</f>
        <v>0.2611</v>
      </c>
      <c r="D2280" s="4">
        <f>'[1]Acompanhamento Diário'!T2283</f>
        <v>0.59</v>
      </c>
      <c r="E2280" s="4">
        <f>'[1]Acompanhamento Diário'!AE2283</f>
        <v>0.28739999999999999</v>
      </c>
      <c r="F2280" s="4">
        <f>'[1]Acompanhamento Diário'!AA2283</f>
        <v>0.38250000000000001</v>
      </c>
    </row>
    <row r="2281" spans="2:6" x14ac:dyDescent="0.25">
      <c r="B2281" s="3">
        <f>'[1]Acompanhamento Diário'!A2284</f>
        <v>43459</v>
      </c>
      <c r="C2281" s="4">
        <f>'[1]Acompanhamento Diário'!B2284</f>
        <v>0.26289999999999997</v>
      </c>
      <c r="D2281" s="4">
        <f>'[1]Acompanhamento Diário'!T2284</f>
        <v>0.59420000000000006</v>
      </c>
      <c r="E2281" s="4">
        <f>'[1]Acompanhamento Diário'!AE2284</f>
        <v>0.29139999999999999</v>
      </c>
      <c r="F2281" s="4">
        <f>'[1]Acompanhamento Diário'!AA2284</f>
        <v>0.3851</v>
      </c>
    </row>
    <row r="2282" spans="2:6" x14ac:dyDescent="0.25">
      <c r="B2282" s="3">
        <f>'[1]Acompanhamento Diário'!A2285</f>
        <v>43460</v>
      </c>
      <c r="C2282" s="4">
        <f>'[1]Acompanhamento Diário'!B2285</f>
        <v>0.26500000000000001</v>
      </c>
      <c r="D2282" s="4">
        <f>'[1]Acompanhamento Diário'!T2285</f>
        <v>0.59799999999999998</v>
      </c>
      <c r="E2282" s="4">
        <f>'[1]Acompanhamento Diário'!AE2285</f>
        <v>0.28899999999999998</v>
      </c>
      <c r="F2282" s="4">
        <f>'[1]Acompanhamento Diário'!AA2285</f>
        <v>0.38700000000000001</v>
      </c>
    </row>
    <row r="2283" spans="2:6" x14ac:dyDescent="0.25">
      <c r="B2283" s="3">
        <f>'[1]Acompanhamento Diário'!A2286</f>
        <v>43461</v>
      </c>
      <c r="C2283" s="4">
        <f>'[1]Acompanhamento Diário'!B2286</f>
        <v>0.26700000000000002</v>
      </c>
      <c r="D2283" s="4">
        <f>'[1]Acompanhamento Diário'!T2286</f>
        <v>0.59750000000000003</v>
      </c>
      <c r="E2283" s="4">
        <f>'[1]Acompanhamento Diário'!AE2286</f>
        <v>0.28600000000000003</v>
      </c>
      <c r="F2283" s="4">
        <f>'[1]Acompanhamento Diário'!AA2286</f>
        <v>0.39039999999999997</v>
      </c>
    </row>
    <row r="2284" spans="2:6" x14ac:dyDescent="0.25">
      <c r="B2284" s="3">
        <f>'[1]Acompanhamento Diário'!A2287</f>
        <v>43462</v>
      </c>
      <c r="C2284" s="4">
        <f>'[1]Acompanhamento Diário'!B2287</f>
        <v>0.26819999999999999</v>
      </c>
      <c r="D2284" s="4">
        <f>'[1]Acompanhamento Diário'!T2287</f>
        <v>0.59379999999999999</v>
      </c>
      <c r="E2284" s="4">
        <f>'[1]Acompanhamento Diário'!AE2287</f>
        <v>0.27910000000000001</v>
      </c>
      <c r="F2284" s="4">
        <f>'[1]Acompanhamento Diário'!AA2287</f>
        <v>0.3931</v>
      </c>
    </row>
    <row r="2285" spans="2:6" x14ac:dyDescent="0.25">
      <c r="B2285" s="3">
        <f>'[1]Acompanhamento Diário'!A2288</f>
        <v>43463</v>
      </c>
      <c r="C2285" s="4">
        <f>'[1]Acompanhamento Diário'!B2288</f>
        <v>0.2707</v>
      </c>
      <c r="D2285" s="4">
        <f>'[1]Acompanhamento Diário'!T2288</f>
        <v>0.59260000000000002</v>
      </c>
      <c r="E2285" s="4">
        <f>'[1]Acompanhamento Diário'!AE2288</f>
        <v>0.27579999999999999</v>
      </c>
      <c r="F2285" s="4">
        <f>'[1]Acompanhamento Diário'!AA2288</f>
        <v>0.39490000000000003</v>
      </c>
    </row>
    <row r="2286" spans="2:6" x14ac:dyDescent="0.25">
      <c r="B2286" s="3">
        <f>'[1]Acompanhamento Diário'!A2289</f>
        <v>43464</v>
      </c>
      <c r="C2286" s="4">
        <f>'[1]Acompanhamento Diário'!B2289</f>
        <v>0.27379999999999999</v>
      </c>
      <c r="D2286" s="4">
        <f>'[1]Acompanhamento Diário'!T2289</f>
        <v>0.59340000000000004</v>
      </c>
      <c r="E2286" s="4">
        <f>'[1]Acompanhamento Diário'!AE2289</f>
        <v>0.27300000000000002</v>
      </c>
      <c r="F2286" s="4">
        <f>'[1]Acompanhamento Diário'!AA2289</f>
        <v>0.39689999999999998</v>
      </c>
    </row>
    <row r="2287" spans="2:6" x14ac:dyDescent="0.25">
      <c r="B2287" s="3">
        <f>'[1]Acompanhamento Diário'!A2290</f>
        <v>43465</v>
      </c>
      <c r="C2287" s="4">
        <f>'[1]Acompanhamento Diário'!B2290</f>
        <v>0.27639999999999998</v>
      </c>
      <c r="D2287" s="4">
        <f>'[1]Acompanhamento Diário'!T2290</f>
        <v>0.59370000000000001</v>
      </c>
      <c r="E2287" s="4">
        <f>'[1]Acompanhamento Diário'!AE2290</f>
        <v>0.27339999999999998</v>
      </c>
      <c r="F2287" s="4">
        <f>'[1]Acompanhamento Diário'!AA2290</f>
        <v>0.39899999999999997</v>
      </c>
    </row>
    <row r="2288" spans="2:6" x14ac:dyDescent="0.25">
      <c r="B2288" s="3">
        <f>'[1]Acompanhamento Diário'!A2291</f>
        <v>43466</v>
      </c>
      <c r="C2288" s="4">
        <f>'[1]Acompanhamento Diário'!B2291</f>
        <v>0.27949999999999997</v>
      </c>
      <c r="D2288" s="4">
        <f>'[1]Acompanhamento Diário'!T2291</f>
        <v>0.59599999999999997</v>
      </c>
      <c r="E2288" s="4">
        <f>'[1]Acompanhamento Diário'!AE2291</f>
        <v>0.27500000000000002</v>
      </c>
      <c r="F2288" s="4">
        <f>'[1]Acompanhamento Diário'!AA2291</f>
        <v>0.4012</v>
      </c>
    </row>
    <row r="2289" spans="2:6" x14ac:dyDescent="0.25">
      <c r="B2289" s="3">
        <f>'[1]Acompanhamento Diário'!A2292</f>
        <v>43467</v>
      </c>
      <c r="C2289" s="4">
        <f>'[1]Acompanhamento Diário'!B2292</f>
        <v>0.28100000000000003</v>
      </c>
      <c r="D2289" s="4">
        <f>'[1]Acompanhamento Diário'!T2292</f>
        <v>0.58899999999999997</v>
      </c>
      <c r="E2289" s="4">
        <f>'[1]Acompanhamento Diário'!AE2292</f>
        <v>0.27100000000000002</v>
      </c>
      <c r="F2289" s="4">
        <f>'[1]Acompanhamento Diário'!AA2292</f>
        <v>0.40299999999999997</v>
      </c>
    </row>
    <row r="2290" spans="2:6" x14ac:dyDescent="0.25">
      <c r="B2290" s="3">
        <f>'[1]Acompanhamento Diário'!A2293</f>
        <v>43468</v>
      </c>
      <c r="C2290" s="4">
        <f>'[1]Acompanhamento Diário'!B2293</f>
        <v>0.28199999999999997</v>
      </c>
      <c r="D2290" s="4">
        <f>'[1]Acompanhamento Diário'!T2293</f>
        <v>0.57899999999999996</v>
      </c>
      <c r="E2290" s="4">
        <f>'[1]Acompanhamento Diário'!AE2293</f>
        <v>0.26829999999999998</v>
      </c>
      <c r="F2290" s="4">
        <f>'[1]Acompanhamento Diário'!AA2293</f>
        <v>0.40460000000000002</v>
      </c>
    </row>
    <row r="2291" spans="2:6" x14ac:dyDescent="0.25">
      <c r="B2291" s="3">
        <f>'[1]Acompanhamento Diário'!A2294</f>
        <v>43469</v>
      </c>
      <c r="C2291" s="4">
        <f>'[1]Acompanhamento Diário'!B2294</f>
        <v>0.28300000000000003</v>
      </c>
      <c r="D2291" s="4">
        <f>'[1]Acompanhamento Diário'!T2294</f>
        <v>0.57009999999999994</v>
      </c>
      <c r="E2291" s="4">
        <f>'[1]Acompanhamento Diário'!AE2294</f>
        <v>0.26170000000000004</v>
      </c>
      <c r="F2291" s="4">
        <f>'[1]Acompanhamento Diário'!AA2294</f>
        <v>0.40619999999999995</v>
      </c>
    </row>
    <row r="2292" spans="2:6" x14ac:dyDescent="0.25">
      <c r="B2292" s="3">
        <f>'[1]Acompanhamento Diário'!A2295</f>
        <v>43470</v>
      </c>
      <c r="C2292" s="4">
        <f>'[1]Acompanhamento Diário'!B2295</f>
        <v>0.28570000000000001</v>
      </c>
      <c r="D2292" s="4">
        <f>'[1]Acompanhamento Diário'!T2295</f>
        <v>0.5665</v>
      </c>
      <c r="E2292" s="4">
        <f>'[1]Acompanhamento Diário'!AE2295</f>
        <v>0.2616</v>
      </c>
      <c r="F2292" s="4">
        <f>'[1]Acompanhamento Diário'!AA2295</f>
        <v>0.40789999999999998</v>
      </c>
    </row>
    <row r="2293" spans="2:6" x14ac:dyDescent="0.25">
      <c r="B2293" s="3">
        <f>'[1]Acompanhamento Diário'!A2296</f>
        <v>43471</v>
      </c>
      <c r="C2293" s="4">
        <f>'[1]Acompanhamento Diário'!B2296</f>
        <v>0.28820000000000001</v>
      </c>
      <c r="D2293" s="4">
        <f>'[1]Acompanhamento Diário'!T2296</f>
        <v>0.56679999999999997</v>
      </c>
      <c r="E2293" s="4">
        <f>'[1]Acompanhamento Diário'!AE2296</f>
        <v>0.26469999999999999</v>
      </c>
      <c r="F2293" s="4">
        <f>'[1]Acompanhamento Diário'!AA2296</f>
        <v>0.40909999999999996</v>
      </c>
    </row>
    <row r="2294" spans="2:6" x14ac:dyDescent="0.25">
      <c r="B2294" s="3">
        <f>'[1]Acompanhamento Diário'!A2297</f>
        <v>43472</v>
      </c>
      <c r="C2294" s="4">
        <f>'[1]Acompanhamento Diário'!B2297</f>
        <v>0.28899999999999998</v>
      </c>
      <c r="D2294" s="4">
        <f>'[1]Acompanhamento Diário'!T2297</f>
        <v>0.56020000000000003</v>
      </c>
      <c r="E2294" s="4">
        <f>'[1]Acompanhamento Diário'!AE2297</f>
        <v>0.26619999999999999</v>
      </c>
      <c r="F2294" s="4">
        <f>'[1]Acompanhamento Diário'!AA2297</f>
        <v>0.40939999999999999</v>
      </c>
    </row>
    <row r="2295" spans="2:6" x14ac:dyDescent="0.25">
      <c r="B2295" s="3">
        <f>'[1]Acompanhamento Diário'!A2298</f>
        <v>43473</v>
      </c>
      <c r="C2295" s="4">
        <f>'[1]Acompanhamento Diário'!B2298</f>
        <v>0.28910000000000002</v>
      </c>
      <c r="D2295" s="4">
        <f>'[1]Acompanhamento Diário'!T2298</f>
        <v>0.55230000000000001</v>
      </c>
      <c r="E2295" s="4">
        <f>'[1]Acompanhamento Diário'!AE2298</f>
        <v>0.26669999999999999</v>
      </c>
      <c r="F2295" s="4">
        <f>'[1]Acompanhamento Diário'!AA2298</f>
        <v>0.40990000000000004</v>
      </c>
    </row>
    <row r="2296" spans="2:6" x14ac:dyDescent="0.25">
      <c r="B2296" s="3">
        <f>'[1]Acompanhamento Diário'!A2299</f>
        <v>43474</v>
      </c>
      <c r="C2296" s="4">
        <f>'[1]Acompanhamento Diário'!B2299</f>
        <v>0.28920000000000001</v>
      </c>
      <c r="D2296" s="4">
        <f>'[1]Acompanhamento Diário'!T2299</f>
        <v>0.54549999999999998</v>
      </c>
      <c r="E2296" s="4">
        <f>'[1]Acompanhamento Diário'!AE2299</f>
        <v>0.26469999999999999</v>
      </c>
      <c r="F2296" s="4">
        <f>'[1]Acompanhamento Diário'!AA2299</f>
        <v>0.41</v>
      </c>
    </row>
    <row r="2297" spans="2:6" x14ac:dyDescent="0.25">
      <c r="B2297" s="3">
        <f>'[1]Acompanhamento Diário'!A2300</f>
        <v>43475</v>
      </c>
      <c r="C2297" s="4">
        <f>'[1]Acompanhamento Diário'!B2300</f>
        <v>0.28930000305175779</v>
      </c>
      <c r="D2297" s="4">
        <f>'[1]Acompanhamento Diário'!T2300</f>
        <v>0.53759998321533198</v>
      </c>
      <c r="E2297" s="4">
        <f>'[1]Acompanhamento Diário'!AE2300</f>
        <v>0.26370000839233398</v>
      </c>
      <c r="F2297" s="4">
        <f>'[1]Acompanhamento Diário'!AA2300</f>
        <v>0.4111000061035156</v>
      </c>
    </row>
    <row r="2298" spans="2:6" x14ac:dyDescent="0.25">
      <c r="B2298" s="3">
        <f>'[1]Acompanhamento Diário'!A2301</f>
        <v>43476</v>
      </c>
      <c r="C2298" s="4">
        <f>'[1]Acompanhamento Diário'!B2301</f>
        <v>0.28870000839233401</v>
      </c>
      <c r="D2298" s="4">
        <f>'[1]Acompanhamento Diário'!T2301</f>
        <v>0.53099998474121091</v>
      </c>
      <c r="E2298" s="4">
        <f>'[1]Acompanhamento Diário'!AE2301</f>
        <v>0.26489999771118167</v>
      </c>
      <c r="F2298" s="4">
        <f>'[1]Acompanhamento Diário'!AA2301</f>
        <v>0.41209999084472654</v>
      </c>
    </row>
    <row r="2299" spans="2:6" x14ac:dyDescent="0.25">
      <c r="B2299" s="3">
        <f>'[1]Acompanhamento Diário'!A2302</f>
        <v>43477</v>
      </c>
      <c r="C2299" s="4">
        <f>'[1]Acompanhamento Diário'!B2302</f>
        <v>0.28950000762939454</v>
      </c>
      <c r="D2299" s="4">
        <f>'[1]Acompanhamento Diário'!T2302</f>
        <v>0.52790000915527346</v>
      </c>
      <c r="E2299" s="4">
        <f>'[1]Acompanhamento Diário'!AE2302</f>
        <v>0.26629999160766604</v>
      </c>
      <c r="F2299" s="4">
        <f>'[1]Acompanhamento Diário'!AA2302</f>
        <v>0.41270000457763673</v>
      </c>
    </row>
    <row r="2300" spans="2:6" x14ac:dyDescent="0.25">
      <c r="B2300" s="3">
        <f>'[1]Acompanhamento Diário'!A2303</f>
        <v>43478</v>
      </c>
      <c r="C2300" s="4">
        <f>'[1]Acompanhamento Diário'!B2303</f>
        <v>0.28940000534057619</v>
      </c>
      <c r="D2300" s="4">
        <f>'[1]Acompanhamento Diário'!T2303</f>
        <v>0.52860000610351565</v>
      </c>
      <c r="E2300" s="4">
        <f>'[1]Acompanhamento Diário'!AE2303</f>
        <v>0.26899999618530274</v>
      </c>
      <c r="F2300" s="4">
        <f>'[1]Acompanhamento Diário'!AA2303</f>
        <v>0.41290000915527342</v>
      </c>
    </row>
    <row r="2301" spans="2:6" x14ac:dyDescent="0.25">
      <c r="B2301" s="3">
        <f>'[1]Acompanhamento Diário'!A2304</f>
        <v>43479</v>
      </c>
      <c r="C2301" s="4">
        <f>'[1]Acompanhamento Diário'!B2304</f>
        <v>0.28780000686645507</v>
      </c>
      <c r="D2301" s="4">
        <f>'[1]Acompanhamento Diário'!T2304</f>
        <v>0.52340000152587896</v>
      </c>
      <c r="E2301" s="4">
        <f>'[1]Acompanhamento Diário'!AE2304</f>
        <v>0.27309999465942381</v>
      </c>
      <c r="F2301" s="4">
        <f>'[1]Acompanhamento Diário'!AA2304</f>
        <v>0.41369998931884766</v>
      </c>
    </row>
    <row r="2302" spans="2:6" x14ac:dyDescent="0.25">
      <c r="B2302" s="3">
        <f>'[1]Acompanhamento Diário'!A2305</f>
        <v>43480</v>
      </c>
      <c r="C2302" s="4">
        <f>'[1]Acompanhamento Diário'!B2305</f>
        <v>0.28569999694824216</v>
      </c>
      <c r="D2302" s="4">
        <f>'[1]Acompanhamento Diário'!T2305</f>
        <v>0.51669998168945308</v>
      </c>
      <c r="E2302" s="4">
        <f>'[1]Acompanhamento Diário'!AE2305</f>
        <v>0.27819999694824221</v>
      </c>
      <c r="F2302" s="4">
        <f>'[1]Acompanhamento Diário'!AA2305</f>
        <v>0.41439998626708985</v>
      </c>
    </row>
    <row r="2303" spans="2:6" x14ac:dyDescent="0.25">
      <c r="B2303" s="3">
        <f>'[1]Acompanhamento Diário'!A2306</f>
        <v>43481</v>
      </c>
      <c r="C2303" s="4">
        <f>'[1]Acompanhamento Diário'!B2306</f>
        <v>0.283700008392334</v>
      </c>
      <c r="D2303" s="4">
        <f>'[1]Acompanhamento Diário'!T2306</f>
        <v>0.5104999923706055</v>
      </c>
      <c r="E2303" s="4">
        <f>'[1]Acompanhamento Diário'!AE2306</f>
        <v>0.28100000381469725</v>
      </c>
      <c r="F2303" s="4">
        <f>'[1]Acompanhamento Diário'!AA2306</f>
        <v>0.41770000457763673</v>
      </c>
    </row>
    <row r="2304" spans="2:6" x14ac:dyDescent="0.25">
      <c r="B2304" s="3">
        <f>'[1]Acompanhamento Diário'!A2307</f>
        <v>43482</v>
      </c>
      <c r="C2304" s="4">
        <f>'[1]Acompanhamento Diário'!B2307</f>
        <v>0.28229999542236328</v>
      </c>
      <c r="D2304" s="4">
        <f>'[1]Acompanhamento Diário'!T2307</f>
        <v>0.50479999542236331</v>
      </c>
      <c r="E2304" s="4">
        <f>'[1]Acompanhamento Diário'!AE2307</f>
        <v>0.28270000457763672</v>
      </c>
      <c r="F2304" s="4">
        <f>'[1]Acompanhamento Diário'!AA2307</f>
        <v>0.42009998321533204</v>
      </c>
    </row>
    <row r="2305" spans="2:6" x14ac:dyDescent="0.25">
      <c r="B2305" s="3">
        <f>'[1]Acompanhamento Diário'!A2308</f>
        <v>43483</v>
      </c>
      <c r="C2305" s="4">
        <f>'[1]Acompanhamento Diário'!B2308</f>
        <v>0.2811000061035156</v>
      </c>
      <c r="D2305" s="4">
        <f>'[1]Acompanhamento Diário'!T2308</f>
        <v>0.50130001068115237</v>
      </c>
      <c r="E2305" s="4">
        <f>'[1]Acompanhamento Diário'!AE2308</f>
        <v>0.28499999999999998</v>
      </c>
      <c r="F2305" s="4">
        <f>'[1]Acompanhamento Diário'!AA2308</f>
        <v>0.42189998626708985</v>
      </c>
    </row>
    <row r="2306" spans="2:6" x14ac:dyDescent="0.25">
      <c r="B2306" s="3">
        <f>'[1]Acompanhamento Diário'!A2309</f>
        <v>43484</v>
      </c>
      <c r="C2306" s="4">
        <f>'[1]Acompanhamento Diário'!B2309</f>
        <v>0.27950000762939453</v>
      </c>
      <c r="D2306" s="4">
        <f>'[1]Acompanhamento Diário'!T2309</f>
        <v>0.50569999694824219</v>
      </c>
      <c r="E2306" s="4">
        <f>'[1]Acompanhamento Diário'!AE2309</f>
        <v>0.28790000915527342</v>
      </c>
      <c r="F2306" s="4">
        <f>'[1]Acompanhamento Diário'!AA2309</f>
        <v>0.42319999694824217</v>
      </c>
    </row>
    <row r="2307" spans="2:6" x14ac:dyDescent="0.25">
      <c r="B2307" s="3">
        <f>'[1]Acompanhamento Diário'!A2310</f>
        <v>43485</v>
      </c>
      <c r="C2307" s="4">
        <f>'[1]Acompanhamento Diário'!B2310</f>
        <v>0.27930000305175784</v>
      </c>
      <c r="D2307" s="4">
        <f>'[1]Acompanhamento Diário'!T2310</f>
        <v>0.51299999237060545</v>
      </c>
      <c r="E2307" s="4">
        <f>'[1]Acompanhamento Diário'!AE2310</f>
        <v>0.29200000762939454</v>
      </c>
      <c r="F2307" s="4">
        <f>'[1]Acompanhamento Diário'!AA2310</f>
        <v>0.42450000762939455</v>
      </c>
    </row>
    <row r="2308" spans="2:6" x14ac:dyDescent="0.25">
      <c r="B2308" s="3">
        <f>'[1]Acompanhamento Diário'!A2311</f>
        <v>43486</v>
      </c>
      <c r="C2308" s="4">
        <f>'[1]Acompanhamento Diário'!B2311</f>
        <v>0.27780000686645506</v>
      </c>
      <c r="D2308" s="4">
        <f>'[1]Acompanhamento Diário'!T2311</f>
        <v>0.51310001373291014</v>
      </c>
      <c r="E2308" s="4">
        <f>'[1]Acompanhamento Diário'!AE2311</f>
        <v>0.29420000076293945</v>
      </c>
      <c r="F2308" s="4">
        <f>'[1]Acompanhamento Diário'!AA2311</f>
        <v>0.42509998321533204</v>
      </c>
    </row>
    <row r="2309" spans="2:6" x14ac:dyDescent="0.25">
      <c r="B2309" s="3">
        <f>'[1]Acompanhamento Diário'!A2312</f>
        <v>43487</v>
      </c>
      <c r="C2309" s="4">
        <f>'[1]Acompanhamento Diário'!B2312</f>
        <v>0.27600000381469725</v>
      </c>
      <c r="D2309" s="4">
        <f>'[1]Acompanhamento Diário'!T2312</f>
        <v>0.50759998321533206</v>
      </c>
      <c r="E2309" s="4">
        <f>'[1]Acompanhamento Diário'!AE2312</f>
        <v>0.29280000686645508</v>
      </c>
      <c r="F2309" s="4">
        <f>'[1]Acompanhamento Diário'!AA2312</f>
        <v>0.42610000610351562</v>
      </c>
    </row>
    <row r="2310" spans="2:6" x14ac:dyDescent="0.25">
      <c r="B2310" s="3">
        <f>'[1]Acompanhamento Diário'!A2313</f>
        <v>43488</v>
      </c>
      <c r="C2310" s="4">
        <f>'[1]Acompanhamento Diário'!B2313</f>
        <v>0.27430000305175783</v>
      </c>
      <c r="D2310" s="4">
        <f>'[1]Acompanhamento Diário'!T2313</f>
        <v>0.49979999542236331</v>
      </c>
      <c r="E2310" s="4">
        <f>'[1]Acompanhamento Diário'!AE2313</f>
        <v>0.28889999389648435</v>
      </c>
      <c r="F2310" s="4">
        <f>'[1]Acompanhamento Diário'!AA2313</f>
        <v>0.42630001068115236</v>
      </c>
    </row>
    <row r="2311" spans="2:6" x14ac:dyDescent="0.25">
      <c r="B2311" s="3">
        <f>'[1]Acompanhamento Diário'!A2314</f>
        <v>43489</v>
      </c>
      <c r="C2311" s="4">
        <f>'[1]Acompanhamento Diário'!B2314</f>
        <v>0.27319999694824221</v>
      </c>
      <c r="D2311" s="4">
        <f>'[1]Acompanhamento Diário'!T2314</f>
        <v>0.49459999084472656</v>
      </c>
      <c r="E2311" s="4">
        <f>'[1]Acompanhamento Diário'!AE2314</f>
        <v>0.28670000076293944</v>
      </c>
      <c r="F2311" s="4">
        <f>'[1]Acompanhamento Diário'!AA2314</f>
        <v>0.4268000030517578</v>
      </c>
    </row>
    <row r="2312" spans="2:6" x14ac:dyDescent="0.25">
      <c r="B2312" s="3">
        <f>'[1]Acompanhamento Diário'!A2315</f>
        <v>43490</v>
      </c>
      <c r="C2312" s="4">
        <f>'[1]Acompanhamento Diário'!B2315</f>
        <v>0.27290000915527346</v>
      </c>
      <c r="D2312" s="4">
        <f>'[1]Acompanhamento Diário'!T2315</f>
        <v>0.48889999389648436</v>
      </c>
      <c r="E2312" s="4">
        <f>'[1]Acompanhamento Diário'!AE2315</f>
        <v>0.28700000762939454</v>
      </c>
      <c r="F2312" s="4">
        <f>'[1]Acompanhamento Diário'!AA2315</f>
        <v>0.42689998626708986</v>
      </c>
    </row>
    <row r="2313" spans="2:6" x14ac:dyDescent="0.25">
      <c r="B2313" s="3">
        <f>'[1]Acompanhamento Diário'!A2316</f>
        <v>43491</v>
      </c>
      <c r="C2313" s="4">
        <f>'[1]Acompanhamento Diário'!B2316</f>
        <v>0.27290000915527346</v>
      </c>
      <c r="D2313" s="4">
        <f>'[1]Acompanhamento Diário'!T2316</f>
        <v>0.4868000030517578</v>
      </c>
      <c r="E2313" s="4">
        <f>'[1]Acompanhamento Diário'!AE2316</f>
        <v>0.28749999999999998</v>
      </c>
      <c r="F2313" s="4">
        <f>'[1]Acompanhamento Diário'!AA2316</f>
        <v>0.42619998931884767</v>
      </c>
    </row>
    <row r="2314" spans="2:6" x14ac:dyDescent="0.25">
      <c r="B2314" s="3">
        <f>'[1]Acompanhamento Diário'!A2317</f>
        <v>43492</v>
      </c>
      <c r="C2314" s="4">
        <f>'[1]Acompanhamento Diário'!B2317</f>
        <v>0.27319999694824221</v>
      </c>
      <c r="D2314" s="4">
        <f>'[1]Acompanhamento Diário'!T2317</f>
        <v>0.48599998474121092</v>
      </c>
      <c r="E2314" s="4">
        <f>'[1]Acompanhamento Diário'!AE2317</f>
        <v>0.29360000610351561</v>
      </c>
      <c r="F2314" s="4">
        <f>'[1]Acompanhamento Diário'!AA2317</f>
        <v>0.42599998474121092</v>
      </c>
    </row>
    <row r="2315" spans="2:6" x14ac:dyDescent="0.25">
      <c r="B2315" s="3">
        <f>'[1]Acompanhamento Diário'!A2318</f>
        <v>43493</v>
      </c>
      <c r="C2315" s="4">
        <f>'[1]Acompanhamento Diário'!B2318</f>
        <v>0.27229999542236327</v>
      </c>
      <c r="D2315" s="4">
        <f>'[1]Acompanhamento Diário'!T2318</f>
        <v>0.47819999694824217</v>
      </c>
      <c r="E2315" s="4">
        <f>'[1]Acompanhamento Diário'!AE2318</f>
        <v>0.29829999923706052</v>
      </c>
      <c r="F2315" s="4">
        <f>'[1]Acompanhamento Diário'!AA2318</f>
        <v>0.42340000152587892</v>
      </c>
    </row>
    <row r="2316" spans="2:6" x14ac:dyDescent="0.25">
      <c r="B2316" s="3">
        <f>'[1]Acompanhamento Diário'!A2319</f>
        <v>43494</v>
      </c>
      <c r="C2316" s="4">
        <f>'[1]Acompanhamento Diário'!B2319</f>
        <v>0.2705999946594238</v>
      </c>
      <c r="D2316" s="4">
        <f>'[1]Acompanhamento Diário'!T2319</f>
        <v>0.46799999237060547</v>
      </c>
      <c r="E2316" s="4">
        <f>'[1]Acompanhamento Diário'!AE2319</f>
        <v>0.30270000457763674</v>
      </c>
      <c r="F2316" s="4">
        <f>'[1]Acompanhamento Diário'!AA2319</f>
        <v>0.42229999542236329</v>
      </c>
    </row>
    <row r="2317" spans="2:6" x14ac:dyDescent="0.25">
      <c r="B2317" s="3">
        <f>'[1]Acompanhamento Diário'!A2320</f>
        <v>43495</v>
      </c>
      <c r="C2317" s="4">
        <f>'[1]Acompanhamento Diário'!B2320</f>
        <v>0.26879999160766599</v>
      </c>
      <c r="D2317" s="4">
        <f>'[1]Acompanhamento Diário'!T2320</f>
        <v>0.45639999389648439</v>
      </c>
      <c r="E2317" s="4">
        <f>'[1]Acompanhamento Diário'!AE2320</f>
        <v>0.30459999084472655</v>
      </c>
      <c r="F2317" s="4">
        <f>'[1]Acompanhamento Diário'!AA2320</f>
        <v>0.42240001678466799</v>
      </c>
    </row>
    <row r="2318" spans="2:6" x14ac:dyDescent="0.25">
      <c r="B2318" s="3">
        <f>'[1]Acompanhamento Diário'!A2321</f>
        <v>43496</v>
      </c>
      <c r="C2318" s="4">
        <f>'[1]Acompanhamento Diário'!B2321</f>
        <v>0.26629999160766604</v>
      </c>
      <c r="D2318" s="4">
        <f>'[1]Acompanhamento Diário'!T2321</f>
        <v>0.44509998321533201</v>
      </c>
      <c r="E2318" s="4">
        <f>'[1]Acompanhamento Diário'!AE2321</f>
        <v>0.30709999084472656</v>
      </c>
      <c r="F2318" s="4">
        <f>'[1]Acompanhamento Diário'!AA2321</f>
        <v>0.4218000030517578</v>
      </c>
    </row>
    <row r="2319" spans="2:6" x14ac:dyDescent="0.25">
      <c r="B2319" s="3">
        <f>'[1]Acompanhamento Diário'!A2322</f>
        <v>43497</v>
      </c>
      <c r="C2319" s="4">
        <f>'[1]Acompanhamento Diário'!B2322</f>
        <v>0.26379999160766604</v>
      </c>
      <c r="D2319" s="4">
        <f>'[1]Acompanhamento Diário'!T2322</f>
        <v>0.43330001831054688</v>
      </c>
      <c r="E2319" s="4">
        <f>'[1]Acompanhamento Diário'!AE2322</f>
        <v>0.31020000457763675</v>
      </c>
      <c r="F2319" s="4">
        <f>'[1]Acompanhamento Diário'!AA2322</f>
        <v>0.42139999389648436</v>
      </c>
    </row>
    <row r="2320" spans="2:6" x14ac:dyDescent="0.25">
      <c r="B2320" s="3">
        <f>'[1]Acompanhamento Diário'!A2323</f>
        <v>43498</v>
      </c>
      <c r="C2320" s="4">
        <f>'[1]Acompanhamento Diário'!B2323</f>
        <v>0.26260000228881836</v>
      </c>
      <c r="D2320" s="4">
        <f>'[1]Acompanhamento Diário'!T2323</f>
        <v>0.42659999847412111</v>
      </c>
      <c r="E2320" s="4">
        <f>'[1]Acompanhamento Diário'!AE2323</f>
        <v>0.31420000076293947</v>
      </c>
      <c r="F2320" s="4">
        <f>'[1]Acompanhamento Diário'!AA2323</f>
        <v>0.42110000610351561</v>
      </c>
    </row>
    <row r="2321" spans="2:6" x14ac:dyDescent="0.25">
      <c r="B2321" s="3">
        <f>'[1]Acompanhamento Diário'!A2324</f>
        <v>43499</v>
      </c>
      <c r="C2321" s="4">
        <f>'[1]Acompanhamento Diário'!B2324</f>
        <v>0.26200000762939452</v>
      </c>
      <c r="D2321" s="4">
        <f>'[1]Acompanhamento Diário'!T2324</f>
        <v>0.4218000030517578</v>
      </c>
      <c r="E2321" s="4">
        <f>'[1]Acompanhamento Diário'!AE2324</f>
        <v>0.31659999847412107</v>
      </c>
      <c r="F2321" s="4">
        <f>'[1]Acompanhamento Diário'!AA2324</f>
        <v>0.42090000152587892</v>
      </c>
    </row>
    <row r="2322" spans="2:6" x14ac:dyDescent="0.25">
      <c r="B2322" s="3">
        <f>'[1]Acompanhamento Diário'!A2325</f>
        <v>43500</v>
      </c>
      <c r="C2322" s="4">
        <f>'[1]Acompanhamento Diário'!B2325</f>
        <v>0.26180000305175782</v>
      </c>
      <c r="D2322" s="4">
        <f>'[1]Acompanhamento Diário'!T2325</f>
        <v>0.41580001831054686</v>
      </c>
      <c r="E2322" s="4">
        <f>'[1]Acompanhamento Diário'!AE2325</f>
        <v>0.31760000228881835</v>
      </c>
      <c r="F2322" s="4">
        <f>'[1]Acompanhamento Diário'!AA2325</f>
        <v>0.42099998474121092</v>
      </c>
    </row>
    <row r="2323" spans="2:6" x14ac:dyDescent="0.25">
      <c r="B2323" s="3">
        <f>'[1]Acompanhamento Diário'!A2326</f>
        <v>43501</v>
      </c>
      <c r="C2323" s="4">
        <f>'[1]Acompanhamento Diário'!B2326</f>
        <v>0.26059999465942385</v>
      </c>
      <c r="D2323" s="4">
        <f>'[1]Acompanhamento Diário'!T2326</f>
        <v>0.41090000152587891</v>
      </c>
      <c r="E2323" s="4">
        <f>'[1]Acompanhamento Diário'!AE2326</f>
        <v>0.31860000610351563</v>
      </c>
      <c r="F2323" s="4">
        <f>'[1]Acompanhamento Diário'!AA2326</f>
        <v>0.42</v>
      </c>
    </row>
    <row r="2324" spans="2:6" x14ac:dyDescent="0.25">
      <c r="B2324" s="3">
        <f>'[1]Acompanhamento Diário'!A2327</f>
        <v>43502</v>
      </c>
      <c r="C2324" s="4">
        <f>'[1]Acompanhamento Diário'!B2327</f>
        <v>0.2603000068664551</v>
      </c>
      <c r="D2324" s="4">
        <f>'[1]Acompanhamento Diário'!T2327</f>
        <v>0.40749999999999997</v>
      </c>
      <c r="E2324" s="4">
        <f>'[1]Acompanhamento Diário'!AE2327</f>
        <v>0.31940000534057617</v>
      </c>
      <c r="F2324" s="4">
        <f>'[1]Acompanhamento Diário'!AA2327</f>
        <v>0.42060001373291017</v>
      </c>
    </row>
    <row r="2325" spans="2:6" x14ac:dyDescent="0.25">
      <c r="B2325" s="3">
        <f>'[1]Acompanhamento Diário'!A2328</f>
        <v>43503</v>
      </c>
      <c r="C2325" s="4">
        <f>'[1]Acompanhamento Diário'!B2328</f>
        <v>0.2606999969482422</v>
      </c>
      <c r="D2325" s="4">
        <f>'[1]Acompanhamento Diário'!T2328</f>
        <v>0.40209999084472658</v>
      </c>
      <c r="E2325" s="4">
        <f>'[1]Acompanhamento Diário'!AE2328</f>
        <v>0.32060001373291014</v>
      </c>
      <c r="F2325" s="4">
        <f>'[1]Acompanhamento Diário'!AA2328</f>
        <v>0.42110000610351561</v>
      </c>
    </row>
    <row r="2326" spans="2:6" x14ac:dyDescent="0.25">
      <c r="B2326" s="3">
        <f>'[1]Acompanhamento Diário'!A2329</f>
        <v>43504</v>
      </c>
      <c r="C2326" s="4">
        <f>'[1]Acompanhamento Diário'!B2329</f>
        <v>0.26010000228881835</v>
      </c>
      <c r="D2326" s="4">
        <f>'[1]Acompanhamento Diário'!T2329</f>
        <v>0.39509998321533202</v>
      </c>
      <c r="E2326" s="4">
        <f>'[1]Acompanhamento Diário'!AE2329</f>
        <v>0.3231999969482422</v>
      </c>
      <c r="F2326" s="4">
        <f>'[1]Acompanhamento Diário'!AA2329</f>
        <v>0.42159999847412111</v>
      </c>
    </row>
    <row r="2327" spans="2:6" x14ac:dyDescent="0.25">
      <c r="B2327" s="3">
        <f>'[1]Acompanhamento Diário'!A2330</f>
        <v>43505</v>
      </c>
      <c r="C2327" s="4">
        <f>'[1]Acompanhamento Diário'!B2330</f>
        <v>0.2602000045776367</v>
      </c>
      <c r="D2327" s="4">
        <f>'[1]Acompanhamento Diário'!T2330</f>
        <v>0.39049999237060545</v>
      </c>
      <c r="E2327" s="4">
        <f>'[1]Acompanhamento Diário'!AE2330</f>
        <v>0.33</v>
      </c>
      <c r="F2327" s="4">
        <f>'[1]Acompanhamento Diário'!AA2330</f>
        <v>0.42159999847412111</v>
      </c>
    </row>
    <row r="2328" spans="2:6" x14ac:dyDescent="0.25">
      <c r="B2328" s="3">
        <f>'[1]Acompanhamento Diário'!A2331</f>
        <v>43506</v>
      </c>
      <c r="C2328" s="4">
        <f>'[1]Acompanhamento Diário'!B2331</f>
        <v>0.26079999923706054</v>
      </c>
      <c r="D2328" s="4">
        <f>'[1]Acompanhamento Diário'!T2331</f>
        <v>0.38790000915527345</v>
      </c>
      <c r="E2328" s="4">
        <f>'[1]Acompanhamento Diário'!AE2331</f>
        <v>0.34009998321533202</v>
      </c>
      <c r="F2328" s="4">
        <f>'[1]Acompanhamento Diário'!AA2331</f>
        <v>0.42209999084472655</v>
      </c>
    </row>
    <row r="2329" spans="2:6" x14ac:dyDescent="0.25">
      <c r="B2329" s="3">
        <f>'[1]Acompanhamento Diário'!A2332</f>
        <v>43507</v>
      </c>
      <c r="C2329" s="4">
        <f>'[1]Acompanhamento Diário'!B2332</f>
        <v>0.25930000305175782</v>
      </c>
      <c r="D2329" s="4">
        <f>'[1]Acompanhamento Diário'!T2332</f>
        <v>0.38130001068115232</v>
      </c>
      <c r="E2329" s="4">
        <f>'[1]Acompanhamento Diário'!AE2332</f>
        <v>0.3491999816894531</v>
      </c>
      <c r="F2329" s="4">
        <f>'[1]Acompanhamento Diário'!AA2332</f>
        <v>0.42099998474121092</v>
      </c>
    </row>
    <row r="2330" spans="2:6" x14ac:dyDescent="0.25">
      <c r="B2330" s="3">
        <f>'[1]Acompanhamento Diário'!A2333</f>
        <v>43508</v>
      </c>
      <c r="C2330" s="4">
        <f>'[1]Acompanhamento Diário'!B2333</f>
        <v>0.25930000305175782</v>
      </c>
      <c r="D2330" s="4">
        <f>'[1]Acompanhamento Diário'!T2333</f>
        <v>0.375</v>
      </c>
      <c r="E2330" s="4">
        <f>'[1]Acompanhamento Diário'!AE2333</f>
        <v>0.35619998931884767</v>
      </c>
      <c r="F2330" s="4">
        <f>'[1]Acompanhamento Diário'!AA2333</f>
        <v>0.42060001373291017</v>
      </c>
    </row>
    <row r="2331" spans="2:6" x14ac:dyDescent="0.25">
      <c r="B2331" s="3">
        <f>'[1]Acompanhamento Diário'!A2334</f>
        <v>43509</v>
      </c>
      <c r="C2331" s="4">
        <f>'[1]Acompanhamento Diário'!B2334</f>
        <v>0.25989999771118166</v>
      </c>
      <c r="D2331" s="4">
        <f>'[1]Acompanhamento Diário'!T2334</f>
        <v>0.36919998168945312</v>
      </c>
      <c r="E2331" s="4">
        <f>'[1]Acompanhamento Diário'!AE2334</f>
        <v>0.36209999084472655</v>
      </c>
      <c r="F2331" s="4">
        <f>'[1]Acompanhamento Diário'!AA2334</f>
        <v>0.42029998779296873</v>
      </c>
    </row>
    <row r="2332" spans="2:6" x14ac:dyDescent="0.25">
      <c r="B2332" s="3">
        <f>'[1]Acompanhamento Diário'!A2335</f>
        <v>43510</v>
      </c>
      <c r="C2332" s="4">
        <f>'[1]Acompanhamento Diário'!B2335</f>
        <v>0.2602000045776367</v>
      </c>
      <c r="D2332" s="4">
        <f>'[1]Acompanhamento Diário'!T2335</f>
        <v>0.36330001831054687</v>
      </c>
      <c r="E2332" s="4">
        <f>'[1]Acompanhamento Diário'!AE2335</f>
        <v>0.36499999999999999</v>
      </c>
      <c r="F2332" s="4">
        <f>'[1]Acompanhamento Diário'!AA2335</f>
        <v>0.42619998931884767</v>
      </c>
    </row>
    <row r="2333" spans="2:6" x14ac:dyDescent="0.25">
      <c r="B2333" s="3">
        <f>'[1]Acompanhamento Diário'!A2336</f>
        <v>43511</v>
      </c>
      <c r="C2333" s="4">
        <f>'[1]Acompanhamento Diário'!B2336</f>
        <v>0.26120000839233398</v>
      </c>
      <c r="D2333" s="4">
        <f>'[1]Acompanhamento Diário'!T2336</f>
        <v>0.3647999954223633</v>
      </c>
      <c r="E2333" s="4">
        <f>'[1]Acompanhamento Diário'!AE2336</f>
        <v>0.36950000762939456</v>
      </c>
      <c r="F2333" s="4">
        <f>'[1]Acompanhamento Diário'!AA2336</f>
        <v>0.42590000152587892</v>
      </c>
    </row>
    <row r="2334" spans="2:6" x14ac:dyDescent="0.25">
      <c r="B2334" s="3">
        <f>'[1]Acompanhamento Diário'!A2337</f>
        <v>43512</v>
      </c>
      <c r="C2334" s="4">
        <f>'[1]Acompanhamento Diário'!B2337</f>
        <v>0.26510000228881836</v>
      </c>
      <c r="D2334" s="4">
        <f>'[1]Acompanhamento Diário'!T2337</f>
        <v>0.37209999084472656</v>
      </c>
      <c r="E2334" s="4">
        <f>'[1]Acompanhamento Diário'!AE2337</f>
        <v>0.37290000915527344</v>
      </c>
      <c r="F2334" s="4">
        <f>'[1]Acompanhamento Diário'!AA2337</f>
        <v>0.4268000030517578</v>
      </c>
    </row>
    <row r="2335" spans="2:6" x14ac:dyDescent="0.25">
      <c r="B2335" s="3">
        <f>'[1]Acompanhamento Diário'!A2338</f>
        <v>43513</v>
      </c>
      <c r="C2335" s="4">
        <f>'[1]Acompanhamento Diário'!B2338</f>
        <v>0.26930000305175783</v>
      </c>
      <c r="D2335" s="4">
        <f>'[1]Acompanhamento Diário'!T2338</f>
        <v>0.38310001373291014</v>
      </c>
      <c r="E2335" s="4">
        <f>'[1]Acompanhamento Diário'!AE2338</f>
        <v>0.38279998779296875</v>
      </c>
      <c r="F2335" s="4">
        <f>'[1]Acompanhamento Diário'!AA2338</f>
        <v>0.42749999999999999</v>
      </c>
    </row>
    <row r="2336" spans="2:6" x14ac:dyDescent="0.25">
      <c r="B2336" s="3">
        <f>'[1]Acompanhamento Diário'!A2339</f>
        <v>43514</v>
      </c>
      <c r="C2336" s="4">
        <f>'[1]Acompanhamento Diário'!B2339</f>
        <v>0.27180000305175783</v>
      </c>
      <c r="D2336" s="4">
        <f>'[1]Acompanhamento Diário'!T2339</f>
        <v>0.3877000045776367</v>
      </c>
      <c r="E2336" s="4">
        <f>'[1]Acompanhamento Diário'!AE2339</f>
        <v>0.39110000610351564</v>
      </c>
      <c r="F2336" s="4">
        <f>'[1]Acompanhamento Diário'!AA2339</f>
        <v>0.43169998168945312</v>
      </c>
    </row>
    <row r="2337" spans="2:6" x14ac:dyDescent="0.25">
      <c r="B2337" s="3">
        <f>'[1]Acompanhamento Diário'!A2340</f>
        <v>43515</v>
      </c>
      <c r="C2337" s="4">
        <f>'[1]Acompanhamento Diário'!B2340</f>
        <v>0.27370000839233399</v>
      </c>
      <c r="D2337" s="4">
        <f>'[1]Acompanhamento Diário'!T2340</f>
        <v>0.39209999084472658</v>
      </c>
      <c r="E2337" s="4">
        <f>'[1]Acompanhamento Diário'!AE2340</f>
        <v>0.39720001220703127</v>
      </c>
      <c r="F2337" s="4">
        <f>'[1]Acompanhamento Diário'!AA2340</f>
        <v>0.4322999954223633</v>
      </c>
    </row>
    <row r="2338" spans="2:6" x14ac:dyDescent="0.25">
      <c r="B2338" s="3">
        <f>'[1]Acompanhamento Diário'!A2341</f>
        <v>43516</v>
      </c>
      <c r="C2338" s="4">
        <f>'[1]Acompanhamento Diário'!B2341</f>
        <v>0.276299991607666</v>
      </c>
      <c r="D2338" s="4">
        <f>'[1]Acompanhamento Diário'!T2341</f>
        <v>0.39520000457763671</v>
      </c>
      <c r="E2338" s="4">
        <f>'[1]Acompanhamento Diário'!AE2341</f>
        <v>0.40060001373291015</v>
      </c>
      <c r="F2338" s="4">
        <f>'[1]Acompanhamento Diário'!AA2341</f>
        <v>0.43419998168945312</v>
      </c>
    </row>
    <row r="2339" spans="2:6" x14ac:dyDescent="0.25">
      <c r="B2339" s="3">
        <f>'[1]Acompanhamento Diário'!A2342</f>
        <v>43517</v>
      </c>
      <c r="C2339" s="4">
        <f>'[1]Acompanhamento Diário'!B2342</f>
        <v>0.27959999084472659</v>
      </c>
      <c r="D2339" s="4">
        <f>'[1]Acompanhamento Diário'!T2342</f>
        <v>0.39619998931884765</v>
      </c>
      <c r="E2339" s="4">
        <f>'[1]Acompanhamento Diário'!AE2342</f>
        <v>0.40439998626708984</v>
      </c>
      <c r="F2339" s="4">
        <f>'[1]Acompanhamento Diário'!AA2342</f>
        <v>0.43389999389648437</v>
      </c>
    </row>
    <row r="2340" spans="2:6" x14ac:dyDescent="0.25">
      <c r="B2340" s="3">
        <f>'[1]Acompanhamento Diário'!A2343</f>
        <v>43518</v>
      </c>
      <c r="C2340" s="4">
        <f>'[1]Acompanhamento Diário'!B2343</f>
        <v>0.28190000534057619</v>
      </c>
      <c r="D2340" s="4">
        <f>'[1]Acompanhamento Diário'!T2343</f>
        <v>0.3958000183105469</v>
      </c>
      <c r="E2340" s="4">
        <f>'[1]Acompanhamento Diário'!AE2343</f>
        <v>0.40950000762939454</v>
      </c>
      <c r="F2340" s="4">
        <f>'[1]Acompanhamento Diário'!AA2343</f>
        <v>0.43659999847412112</v>
      </c>
    </row>
    <row r="2341" spans="2:6" x14ac:dyDescent="0.25">
      <c r="B2341" s="3">
        <f>'[1]Acompanhamento Diário'!A2344</f>
        <v>43519</v>
      </c>
      <c r="C2341" s="4">
        <f>'[1]Acompanhamento Diário'!B2344</f>
        <v>0.28399999618530275</v>
      </c>
      <c r="D2341" s="4">
        <f>'[1]Acompanhamento Diário'!T2344</f>
        <v>0.39470001220703127</v>
      </c>
      <c r="E2341" s="4">
        <f>'[1]Acompanhamento Diário'!AE2344</f>
        <v>0.41389999389648435</v>
      </c>
      <c r="F2341" s="4">
        <f>'[1]Acompanhamento Diário'!AA2344</f>
        <v>0.43810001373291013</v>
      </c>
    </row>
    <row r="2342" spans="2:6" x14ac:dyDescent="0.25">
      <c r="B2342" s="3">
        <f>'[1]Acompanhamento Diário'!A2345</f>
        <v>43520</v>
      </c>
      <c r="C2342" s="4">
        <f>'[1]Acompanhamento Diário'!B2345</f>
        <v>0.28559999465942382</v>
      </c>
      <c r="D2342" s="4">
        <f>'[1]Acompanhamento Diário'!T2345</f>
        <v>0.39520000457763671</v>
      </c>
      <c r="E2342" s="4">
        <f>'[1]Acompanhamento Diário'!AE2345</f>
        <v>0.42040000915527342</v>
      </c>
      <c r="F2342" s="4">
        <f>'[1]Acompanhamento Diário'!AA2345</f>
        <v>0.44099998474121094</v>
      </c>
    </row>
    <row r="2343" spans="2:6" x14ac:dyDescent="0.25">
      <c r="B2343" s="3">
        <f>'[1]Acompanhamento Diário'!A2346</f>
        <v>43521</v>
      </c>
      <c r="C2343" s="4">
        <f>'[1]Acompanhamento Diário'!B2346</f>
        <v>0.2861000061035156</v>
      </c>
      <c r="D2343" s="4">
        <f>'[1]Acompanhamento Diário'!T2346</f>
        <v>0.39669998168945314</v>
      </c>
      <c r="E2343" s="4">
        <f>'[1]Acompanhamento Diário'!AE2346</f>
        <v>0.42610000610351562</v>
      </c>
      <c r="F2343" s="4">
        <f>'[1]Acompanhamento Diário'!AA2346</f>
        <v>0.44279998779296875</v>
      </c>
    </row>
    <row r="2344" spans="2:6" x14ac:dyDescent="0.25">
      <c r="B2344" s="3">
        <f>'[1]Acompanhamento Diário'!A2347</f>
        <v>43522</v>
      </c>
      <c r="C2344" s="4">
        <f>'[1]Acompanhamento Diário'!B2347</f>
        <v>0.28879999160766601</v>
      </c>
      <c r="D2344" s="4">
        <f>'[1]Acompanhamento Diário'!T2347</f>
        <v>0.39970001220703127</v>
      </c>
      <c r="E2344" s="4">
        <f>'[1]Acompanhamento Diário'!AE2347</f>
        <v>0.43049999237060549</v>
      </c>
      <c r="F2344" s="4">
        <f>'[1]Acompanhamento Diário'!AA2347</f>
        <v>0.4452000045776367</v>
      </c>
    </row>
    <row r="2345" spans="2:6" x14ac:dyDescent="0.25">
      <c r="B2345" s="3">
        <f>'[1]Acompanhamento Diário'!A2348</f>
        <v>43523</v>
      </c>
      <c r="C2345" s="4">
        <f>'[1]Acompanhamento Diário'!B2348</f>
        <v>0.29069999694824217</v>
      </c>
      <c r="D2345" s="4">
        <f>'[1]Acompanhamento Diário'!T2348</f>
        <v>0.40330001831054685</v>
      </c>
      <c r="E2345" s="4">
        <f>'[1]Acompanhamento Diário'!AE2348</f>
        <v>0.43520000457763675</v>
      </c>
      <c r="F2345" s="4">
        <f>'[1]Acompanhamento Diário'!AA2348</f>
        <v>0.44860000610351564</v>
      </c>
    </row>
    <row r="2346" spans="2:6" x14ac:dyDescent="0.25">
      <c r="B2346" s="3">
        <f>'[1]Acompanhamento Diário'!A2349</f>
        <v>43524</v>
      </c>
      <c r="C2346" s="4">
        <f>'[1]Acompanhamento Diário'!B2349</f>
        <v>0.29579999923706057</v>
      </c>
      <c r="D2346" s="4">
        <f>'[1]Acompanhamento Diário'!T2349</f>
        <v>0.40540000915527341</v>
      </c>
      <c r="E2346" s="4">
        <f>'[1]Acompanhamento Diário'!AE2349</f>
        <v>0.44159999847412107</v>
      </c>
      <c r="F2346" s="4">
        <f>'[1]Acompanhamento Diário'!AA2349</f>
        <v>0.45189998626708983</v>
      </c>
    </row>
    <row r="2347" spans="2:6" x14ac:dyDescent="0.25">
      <c r="B2347" s="3">
        <f>'[1]Acompanhamento Diário'!A2350</f>
        <v>43525</v>
      </c>
      <c r="C2347" s="4">
        <f>'[1]Acompanhamento Diário'!B2350</f>
        <v>0.30010000228881833</v>
      </c>
      <c r="D2347" s="4">
        <f>'[1]Acompanhamento Diário'!T2350</f>
        <v>0.40590000152587891</v>
      </c>
      <c r="E2347" s="4">
        <f>'[1]Acompanhamento Diário'!AE2350</f>
        <v>0.45299999237060545</v>
      </c>
      <c r="F2347" s="4">
        <f>'[1]Acompanhamento Diário'!AA2350</f>
        <v>0.45509998321533202</v>
      </c>
    </row>
    <row r="2348" spans="2:6" x14ac:dyDescent="0.25">
      <c r="B2348" s="3">
        <f>'[1]Acompanhamento Diário'!A2351</f>
        <v>43526</v>
      </c>
      <c r="C2348" s="4">
        <f>'[1]Acompanhamento Diário'!B2351</f>
        <v>0.30629999160766602</v>
      </c>
      <c r="D2348" s="4">
        <f>'[1]Acompanhamento Diário'!T2351</f>
        <v>0.40880001068115235</v>
      </c>
      <c r="E2348" s="4">
        <f>'[1]Acompanhamento Diário'!AE2351</f>
        <v>0.46439998626708984</v>
      </c>
      <c r="F2348" s="4">
        <f>'[1]Acompanhamento Diário'!AA2351</f>
        <v>0.45740001678466796</v>
      </c>
    </row>
    <row r="2349" spans="2:6" x14ac:dyDescent="0.25">
      <c r="B2349" s="3">
        <f>'[1]Acompanhamento Diário'!A2352</f>
        <v>43527</v>
      </c>
      <c r="C2349" s="4">
        <f>'[1]Acompanhamento Diário'!B2352</f>
        <v>0.31209999084472656</v>
      </c>
      <c r="D2349" s="4">
        <f>'[1]Acompanhamento Diário'!T2352</f>
        <v>0.41180000305175779</v>
      </c>
      <c r="E2349" s="4">
        <f>'[1]Acompanhamento Diário'!AE2352</f>
        <v>0.47880001068115235</v>
      </c>
      <c r="F2349" s="4">
        <f>'[1]Acompanhamento Diário'!AA2352</f>
        <v>0.46040000915527346</v>
      </c>
    </row>
    <row r="2350" spans="2:6" x14ac:dyDescent="0.25">
      <c r="B2350" s="3">
        <f>'[1]Acompanhamento Diário'!A2353</f>
        <v>43528</v>
      </c>
      <c r="C2350" s="4">
        <f>'[1]Acompanhamento Diário'!B2353</f>
        <v>0.3178000068664551</v>
      </c>
      <c r="D2350" s="4">
        <f>'[1]Acompanhamento Diário'!T2353</f>
        <v>0.41139999389648435</v>
      </c>
      <c r="E2350" s="4">
        <f>'[1]Acompanhamento Diário'!AE2353</f>
        <v>0.49610000610351562</v>
      </c>
      <c r="F2350" s="4">
        <f>'[1]Acompanhamento Diário'!AA2353</f>
        <v>0.46270000457763671</v>
      </c>
    </row>
    <row r="2351" spans="2:6" x14ac:dyDescent="0.25">
      <c r="B2351" s="3">
        <f>'[1]Acompanhamento Diário'!A2354</f>
        <v>43529</v>
      </c>
      <c r="C2351" s="4">
        <f>'[1]Acompanhamento Diário'!B2354</f>
        <v>0.32259998321533201</v>
      </c>
      <c r="D2351" s="4">
        <f>'[1]Acompanhamento Diário'!T2354</f>
        <v>0.41040000915527342</v>
      </c>
      <c r="E2351" s="4">
        <f>'[1]Acompanhamento Diário'!AE2354</f>
        <v>0.51500000000000001</v>
      </c>
      <c r="F2351" s="4">
        <f>'[1]Acompanhamento Diário'!AA2354</f>
        <v>0.46540000915527346</v>
      </c>
    </row>
    <row r="2352" spans="2:6" x14ac:dyDescent="0.25">
      <c r="B2352" s="3">
        <f>'[1]Acompanhamento Diário'!A2355</f>
        <v>43530</v>
      </c>
      <c r="C2352" s="4">
        <f>'[1]Acompanhamento Diário'!B2355</f>
        <v>0.32680000305175783</v>
      </c>
      <c r="D2352" s="4">
        <f>'[1]Acompanhamento Diário'!T2355</f>
        <v>0.40799999237060547</v>
      </c>
      <c r="E2352" s="4">
        <f>'[1]Acompanhamento Diário'!AE2355</f>
        <v>0.5361000061035156</v>
      </c>
      <c r="F2352" s="4">
        <f>'[1]Acompanhamento Diário'!AA2355</f>
        <v>0.46810001373291016</v>
      </c>
    </row>
    <row r="2353" spans="2:6" x14ac:dyDescent="0.25">
      <c r="B2353" s="3">
        <f>'[1]Acompanhamento Diário'!A2356</f>
        <v>43531</v>
      </c>
      <c r="C2353" s="4">
        <f>'[1]Acompanhamento Diário'!B2356</f>
        <v>0.32990001678466796</v>
      </c>
      <c r="D2353" s="4">
        <f>'[1]Acompanhamento Diário'!T2356</f>
        <v>0.40790000915527341</v>
      </c>
      <c r="E2353" s="4">
        <f>'[1]Acompanhamento Diário'!AE2356</f>
        <v>0.55240001678466799</v>
      </c>
      <c r="F2353" s="4">
        <f>'[1]Acompanhamento Diário'!AA2356</f>
        <v>0.47009998321533203</v>
      </c>
    </row>
    <row r="2354" spans="2:6" x14ac:dyDescent="0.25">
      <c r="B2354" s="3">
        <f>'[1]Acompanhamento Diário'!A2357</f>
        <v>43532</v>
      </c>
      <c r="C2354" s="4">
        <f>'[1]Acompanhamento Diário'!B2357</f>
        <v>0.33229999542236327</v>
      </c>
      <c r="D2354" s="4">
        <f>'[1]Acompanhamento Diário'!T2357</f>
        <v>0.41150001525878904</v>
      </c>
      <c r="E2354" s="4">
        <f>'[1]Acompanhamento Diário'!AE2357</f>
        <v>0.56439998626708987</v>
      </c>
      <c r="F2354" s="4">
        <f>'[1]Acompanhamento Diário'!AA2357</f>
        <v>0.47209999084472654</v>
      </c>
    </row>
    <row r="2355" spans="2:6" x14ac:dyDescent="0.25">
      <c r="B2355" s="3">
        <f>'[1]Acompanhamento Diário'!A2358</f>
        <v>43533</v>
      </c>
      <c r="C2355" s="4">
        <f>'[1]Acompanhamento Diário'!B2358</f>
        <v>0.33569999694824221</v>
      </c>
      <c r="D2355" s="4">
        <f>'[1]Acompanhamento Diário'!T2358</f>
        <v>0.41810001373291017</v>
      </c>
      <c r="E2355" s="4">
        <f>'[1]Acompanhamento Diário'!AE2358</f>
        <v>0.57580001831054684</v>
      </c>
      <c r="F2355" s="4">
        <f>'[1]Acompanhamento Diário'!AA2358</f>
        <v>0.4741999816894531</v>
      </c>
    </row>
    <row r="2356" spans="2:6" x14ac:dyDescent="0.25">
      <c r="B2356" s="3">
        <f>'[1]Acompanhamento Diário'!A2359</f>
        <v>43534</v>
      </c>
      <c r="C2356" s="4">
        <f>'[1]Acompanhamento Diário'!B2359</f>
        <v>0.33990001678466797</v>
      </c>
      <c r="D2356" s="4">
        <f>'[1]Acompanhamento Diário'!T2359</f>
        <v>0.42529998779296874</v>
      </c>
      <c r="E2356" s="4">
        <f>'[1]Acompanhamento Diário'!AE2359</f>
        <v>0.58790000915527341</v>
      </c>
      <c r="F2356" s="4">
        <f>'[1]Acompanhamento Diário'!AA2359</f>
        <v>0.47700000762939454</v>
      </c>
    </row>
    <row r="2357" spans="2:6" x14ac:dyDescent="0.25">
      <c r="B2357" s="3">
        <f>'[1]Acompanhamento Diário'!A2360</f>
        <v>43535</v>
      </c>
      <c r="C2357" s="4">
        <f>'[1]Acompanhamento Diário'!B2360</f>
        <v>0.3438999938964844</v>
      </c>
      <c r="D2357" s="4">
        <f>'[1]Acompanhamento Diário'!T2360</f>
        <v>0.42810001373291018</v>
      </c>
      <c r="E2357" s="4">
        <f>'[1]Acompanhamento Diário'!AE2360</f>
        <v>0.59680000305175784</v>
      </c>
      <c r="F2357" s="4">
        <f>'[1]Acompanhamento Diário'!AA2360</f>
        <v>0.4790999984741211</v>
      </c>
    </row>
    <row r="2358" spans="2:6" x14ac:dyDescent="0.25">
      <c r="B2358" s="3">
        <f>'[1]Acompanhamento Diário'!A2361</f>
        <v>43536</v>
      </c>
      <c r="C2358" s="4">
        <f>'[1]Acompanhamento Diário'!B2361</f>
        <v>0.34680000305175779</v>
      </c>
      <c r="D2358" s="4">
        <f>'[1]Acompanhamento Diário'!T2361</f>
        <v>0.43159999847412112</v>
      </c>
      <c r="E2358" s="4">
        <f>'[1]Acompanhamento Diário'!AE2361</f>
        <v>0.61029998779296879</v>
      </c>
      <c r="F2358" s="4">
        <f>'[1]Acompanhamento Diário'!AA2361</f>
        <v>0.48090000152587892</v>
      </c>
    </row>
    <row r="2359" spans="2:6" x14ac:dyDescent="0.25">
      <c r="B2359" s="3">
        <f>'[1]Acompanhamento Diário'!A2362</f>
        <v>43537</v>
      </c>
      <c r="C2359" s="4">
        <f>'[1]Acompanhamento Diário'!B2362</f>
        <v>0.34939998626708985</v>
      </c>
      <c r="D2359" s="4">
        <f>'[1]Acompanhamento Diário'!T2362</f>
        <v>0.43709999084472656</v>
      </c>
      <c r="E2359" s="4">
        <f>'[1]Acompanhamento Diário'!AE2362</f>
        <v>0.62080001831054688</v>
      </c>
      <c r="F2359" s="4">
        <f>'[1]Acompanhamento Diário'!AA2362</f>
        <v>0.48249999999999998</v>
      </c>
    </row>
    <row r="2360" spans="2:6" x14ac:dyDescent="0.25">
      <c r="B2360" s="3">
        <f>'[1]Acompanhamento Diário'!A2363</f>
        <v>43538</v>
      </c>
      <c r="C2360" s="4">
        <f>'[1]Acompanhamento Diário'!B2363</f>
        <v>0.35240001678466798</v>
      </c>
      <c r="D2360" s="4">
        <f>'[1]Acompanhamento Diário'!T2363</f>
        <v>0.44229999542236326</v>
      </c>
      <c r="E2360" s="4">
        <f>'[1]Acompanhamento Diário'!AE2363</f>
        <v>0.62799999237060544</v>
      </c>
      <c r="F2360" s="4">
        <f>'[1]Acompanhamento Diário'!AA2363</f>
        <v>0.48419998168945311</v>
      </c>
    </row>
    <row r="2361" spans="2:6" x14ac:dyDescent="0.25">
      <c r="B2361" s="3">
        <f>'[1]Acompanhamento Diário'!A2364</f>
        <v>43539</v>
      </c>
      <c r="C2361" s="4">
        <f>'[1]Acompanhamento Diário'!B2364</f>
        <v>0.35569999694824217</v>
      </c>
      <c r="D2361" s="4">
        <f>'[1]Acompanhamento Diário'!T2364</f>
        <v>0.44470001220703126</v>
      </c>
      <c r="E2361" s="4">
        <f>'[1]Acompanhamento Diário'!AE2364</f>
        <v>0.63400001525878902</v>
      </c>
      <c r="F2361" s="4">
        <f>'[1]Acompanhamento Diário'!AA2364</f>
        <v>0.48520000457763673</v>
      </c>
    </row>
    <row r="2362" spans="2:6" x14ac:dyDescent="0.25">
      <c r="B2362" s="3">
        <f>'[1]Acompanhamento Diário'!A2365</f>
        <v>43540</v>
      </c>
      <c r="C2362" s="4">
        <f>'[1]Acompanhamento Diário'!B2365</f>
        <v>0.36009998321533204</v>
      </c>
      <c r="D2362" s="4">
        <f>'[1]Acompanhamento Diário'!T2365</f>
        <v>0.45040000915527345</v>
      </c>
      <c r="E2362" s="4">
        <f>'[1]Acompanhamento Diário'!AE2365</f>
        <v>0.63900001525878902</v>
      </c>
      <c r="F2362" s="4">
        <f>'[1]Acompanhamento Diário'!AA2365</f>
        <v>0.48759998321533204</v>
      </c>
    </row>
    <row r="2363" spans="2:6" x14ac:dyDescent="0.25">
      <c r="B2363" s="3">
        <f>'[1]Acompanhamento Diário'!A2366</f>
        <v>43541</v>
      </c>
      <c r="C2363" s="4">
        <f>'[1]Acompanhamento Diário'!B2366</f>
        <v>0.36400001525878906</v>
      </c>
      <c r="D2363" s="4">
        <f>'[1]Acompanhamento Diário'!T2366</f>
        <v>0.46130001068115234</v>
      </c>
      <c r="E2363" s="4">
        <f>'[1]Acompanhamento Diário'!AE2366</f>
        <v>0.64400001525878903</v>
      </c>
      <c r="F2363" s="4">
        <f>'[1]Acompanhamento Diário'!AA2366</f>
        <v>0.49040000915527343</v>
      </c>
    </row>
    <row r="2364" spans="2:6" x14ac:dyDescent="0.25">
      <c r="B2364" s="3">
        <f>'[1]Acompanhamento Diário'!A2367</f>
        <v>43542</v>
      </c>
      <c r="C2364" s="4">
        <f>'[1]Acompanhamento Diário'!B2367</f>
        <v>0.36669998168945311</v>
      </c>
      <c r="D2364" s="4">
        <f>'[1]Acompanhamento Diário'!T2367</f>
        <v>0.46569999694824221</v>
      </c>
      <c r="E2364" s="4">
        <f>'[1]Acompanhamento Diário'!AE2367</f>
        <v>0.64249999999999996</v>
      </c>
      <c r="F2364" s="4">
        <f>'[1]Acompanhamento Diário'!AA2367</f>
        <v>0.49290000915527343</v>
      </c>
    </row>
    <row r="2365" spans="2:6" x14ac:dyDescent="0.25">
      <c r="B2365" s="3">
        <f>'[1]Acompanhamento Diário'!A2368</f>
        <v>43543</v>
      </c>
      <c r="C2365" s="4">
        <f>'[1]Acompanhamento Diário'!B2368</f>
        <v>0.36930000305175781</v>
      </c>
      <c r="D2365" s="4">
        <f>'[1]Acompanhamento Diário'!T2368</f>
        <v>0.47009998321533203</v>
      </c>
      <c r="E2365" s="4">
        <f>'[1]Acompanhamento Diário'!AE2368</f>
        <v>0.64330001831054684</v>
      </c>
      <c r="F2365" s="4">
        <f>'[1]Acompanhamento Diário'!AA2368</f>
        <v>0.494900016784668</v>
      </c>
    </row>
    <row r="2366" spans="2:6" x14ac:dyDescent="0.25">
      <c r="B2366" s="3">
        <f>'[1]Acompanhamento Diário'!A2369</f>
        <v>43544</v>
      </c>
      <c r="C2366" s="4">
        <f>'[1]Acompanhamento Diário'!B2369</f>
        <v>0.37259998321533205</v>
      </c>
      <c r="D2366" s="4">
        <f>'[1]Acompanhamento Diário'!T2369</f>
        <v>0.47209999084472654</v>
      </c>
      <c r="E2366" s="4">
        <f>'[1]Acompanhamento Diário'!AE2369</f>
        <v>0.64529998779296871</v>
      </c>
      <c r="F2366" s="4">
        <f>'[1]Acompanhamento Diário'!AA2369</f>
        <v>0.49900001525878906</v>
      </c>
    </row>
    <row r="2367" spans="2:6" x14ac:dyDescent="0.25">
      <c r="B2367" s="3">
        <f>'[1]Acompanhamento Diário'!A2370</f>
        <v>43545</v>
      </c>
      <c r="C2367" s="4">
        <f>'[1]Acompanhamento Diário'!B2370</f>
        <v>0.37720001220703125</v>
      </c>
      <c r="D2367" s="4">
        <f>'[1]Acompanhamento Diário'!T2370</f>
        <v>0.47330001831054686</v>
      </c>
      <c r="E2367" s="4">
        <f>'[1]Acompanhamento Diário'!AE2370</f>
        <v>0.64949996948242184</v>
      </c>
      <c r="F2367" s="4">
        <f>'[1]Acompanhamento Diário'!AA2370</f>
        <v>0.50159999847412107</v>
      </c>
    </row>
    <row r="2368" spans="2:6" x14ac:dyDescent="0.25">
      <c r="B2368" s="3">
        <f>'[1]Acompanhamento Diário'!A2371</f>
        <v>43546</v>
      </c>
      <c r="C2368" s="4">
        <f>'[1]Acompanhamento Diário'!B2371</f>
        <v>0.38090000152587888</v>
      </c>
      <c r="D2368" s="4">
        <f>'[1]Acompanhamento Diário'!T2371</f>
        <v>0.47430000305175779</v>
      </c>
      <c r="E2368" s="4">
        <f>'[1]Acompanhamento Diário'!AE2371</f>
        <v>0.65249999999999997</v>
      </c>
      <c r="F2368" s="4">
        <f>'[1]Acompanhamento Diário'!AA2371</f>
        <v>0.50419998168945313</v>
      </c>
    </row>
    <row r="2369" spans="2:6" x14ac:dyDescent="0.25">
      <c r="B2369" s="3">
        <f>'[1]Acompanhamento Diário'!A2372</f>
        <v>43547</v>
      </c>
      <c r="C2369" s="4">
        <f>'[1]Acompanhamento Diário'!B2372</f>
        <v>0.38419998168945313</v>
      </c>
      <c r="D2369" s="4">
        <f>'[1]Acompanhamento Diário'!T2372</f>
        <v>0.47779998779296873</v>
      </c>
      <c r="E2369" s="4">
        <f>'[1]Acompanhamento Diário'!AE2372</f>
        <v>0.65319999694824216</v>
      </c>
      <c r="F2369" s="4">
        <f>'[1]Acompanhamento Diário'!AA2372</f>
        <v>0.50709999084472657</v>
      </c>
    </row>
    <row r="2370" spans="2:6" x14ac:dyDescent="0.25">
      <c r="B2370" s="3">
        <f>'[1]Acompanhamento Diário'!A2373</f>
        <v>43548</v>
      </c>
      <c r="C2370" s="4">
        <f>'[1]Acompanhamento Diário'!B2373</f>
        <v>0.38750000000000001</v>
      </c>
      <c r="D2370" s="4">
        <f>'[1]Acompanhamento Diário'!T2373</f>
        <v>0.48380001068115236</v>
      </c>
      <c r="E2370" s="4">
        <f>'[1]Acompanhamento Diário'!AE2373</f>
        <v>0.6555000305175781</v>
      </c>
      <c r="F2370" s="4">
        <f>'[1]Acompanhamento Diário'!AA2373</f>
        <v>0.51169998168945308</v>
      </c>
    </row>
    <row r="2371" spans="2:6" x14ac:dyDescent="0.25">
      <c r="B2371" s="3">
        <f>'[1]Acompanhamento Diário'!A2374</f>
        <v>43549</v>
      </c>
      <c r="C2371" s="4">
        <f>'[1]Acompanhamento Diário'!B2374</f>
        <v>0.38959999084472657</v>
      </c>
      <c r="D2371" s="4">
        <f>'[1]Acompanhamento Diário'!T2374</f>
        <v>0.48090000152587892</v>
      </c>
      <c r="E2371" s="4">
        <f>'[1]Acompanhamento Diário'!AE2374</f>
        <v>0.6561000061035156</v>
      </c>
      <c r="F2371" s="4">
        <f>'[1]Acompanhamento Diário'!AA2374</f>
        <v>0.51580001831054689</v>
      </c>
    </row>
    <row r="2372" spans="2:6" x14ac:dyDescent="0.25">
      <c r="B2372" s="3">
        <f>'[1]Acompanhamento Diário'!A2375</f>
        <v>43550</v>
      </c>
      <c r="C2372" s="4">
        <f>'[1]Acompanhamento Diário'!B2375</f>
        <v>0.39150001525878908</v>
      </c>
      <c r="D2372" s="4">
        <f>'[1]Acompanhamento Diário'!T2375</f>
        <v>0.47610000610351561</v>
      </c>
      <c r="E2372" s="4">
        <f>'[1]Acompanhamento Diário'!AE2375</f>
        <v>0.65970001220703123</v>
      </c>
      <c r="F2372" s="4">
        <f>'[1]Acompanhamento Diário'!AA2375</f>
        <v>0.51860000610351564</v>
      </c>
    </row>
    <row r="2373" spans="2:6" x14ac:dyDescent="0.25">
      <c r="B2373" s="3">
        <f>'[1]Acompanhamento Diário'!A2376</f>
        <v>43551</v>
      </c>
      <c r="C2373" s="4">
        <f>'[1]Acompanhamento Diário'!B2376</f>
        <v>0.3934000015258789</v>
      </c>
      <c r="D2373" s="4">
        <f>'[1]Acompanhamento Diário'!T2376</f>
        <v>0.47169998168945315</v>
      </c>
      <c r="E2373" s="4">
        <f>'[1]Acompanhamento Diário'!AE2376</f>
        <v>0.6615000152587891</v>
      </c>
      <c r="F2373" s="4">
        <f>'[1]Acompanhamento Diário'!AA2376</f>
        <v>0.5209999847412109</v>
      </c>
    </row>
    <row r="2374" spans="2:6" x14ac:dyDescent="0.25">
      <c r="B2374" s="3">
        <f>'[1]Acompanhamento Diário'!A2377</f>
        <v>43552</v>
      </c>
      <c r="C2374" s="4">
        <f>'[1]Acompanhamento Diário'!B2377</f>
        <v>0.39500000000000002</v>
      </c>
      <c r="D2374" s="4">
        <f>'[1]Acompanhamento Diário'!T2377</f>
        <v>0.51099998474121089</v>
      </c>
      <c r="E2374" s="4">
        <f>'[1]Acompanhamento Diário'!AE2377</f>
        <v>0.66500000000000004</v>
      </c>
      <c r="F2374" s="4">
        <f>'[1]Acompanhamento Diário'!AA2377</f>
        <v>0.52310001373291015</v>
      </c>
    </row>
    <row r="2375" spans="2:6" x14ac:dyDescent="0.25">
      <c r="B2375" s="3">
        <f>'[1]Acompanhamento Diário'!A2378</f>
        <v>43553</v>
      </c>
      <c r="C2375" s="4">
        <f>'[1]Acompanhamento Diário'!B2378</f>
        <v>0.39659999847412108</v>
      </c>
      <c r="D2375" s="4">
        <f>'[1]Acompanhamento Diário'!T2378</f>
        <v>0.46299999237060546</v>
      </c>
      <c r="E2375" s="4">
        <f>'[1]Acompanhamento Diário'!AE2378</f>
        <v>0.66779998779296879</v>
      </c>
      <c r="F2375" s="4">
        <f>'[1]Acompanhamento Diário'!AA2378</f>
        <v>0.52470001220703122</v>
      </c>
    </row>
    <row r="2376" spans="2:6" x14ac:dyDescent="0.25">
      <c r="B2376" s="3">
        <f>'[1]Acompanhamento Diário'!A2379</f>
        <v>43554</v>
      </c>
      <c r="C2376" s="4">
        <f>'[1]Acompanhamento Diário'!B2379</f>
        <v>0.39779998779296877</v>
      </c>
      <c r="D2376" s="4">
        <f>'[1]Acompanhamento Diário'!T2379</f>
        <v>0.46150001525878909</v>
      </c>
      <c r="E2376" s="4">
        <f>'[1]Acompanhamento Diário'!AE2379</f>
        <v>0.66599998474121092</v>
      </c>
      <c r="F2376" s="4">
        <f>'[1]Acompanhamento Diário'!AA2379</f>
        <v>0.5263999938964844</v>
      </c>
    </row>
    <row r="2377" spans="2:6" x14ac:dyDescent="0.25">
      <c r="B2377" s="3">
        <f>'[1]Acompanhamento Diário'!A2380</f>
        <v>43555</v>
      </c>
      <c r="C2377" s="4">
        <f>'[1]Acompanhamento Diário'!B2380</f>
        <v>0.39900001525878909</v>
      </c>
      <c r="D2377" s="4">
        <f>'[1]Acompanhamento Diário'!T2380</f>
        <v>0.46180000305175783</v>
      </c>
      <c r="E2377" s="4">
        <f>'[1]Acompanhamento Diário'!AE2380</f>
        <v>0.6665000152587891</v>
      </c>
      <c r="F2377" s="4">
        <f>'[1]Acompanhamento Diário'!AA2380</f>
        <v>0.52779998779296877</v>
      </c>
    </row>
    <row r="2378" spans="2:6" x14ac:dyDescent="0.25">
      <c r="B2378" s="3">
        <f>'[1]Acompanhamento Diário'!A2381</f>
        <v>43556</v>
      </c>
      <c r="C2378" s="4">
        <f>'[1]Acompanhamento Diário'!B2381</f>
        <v>0.39950000762939453</v>
      </c>
      <c r="D2378" s="4">
        <f>'[1]Acompanhamento Diário'!T2381</f>
        <v>0.45450000762939452</v>
      </c>
      <c r="E2378" s="4">
        <f>'[1]Acompanhamento Diário'!AE2381</f>
        <v>0.66660003662109379</v>
      </c>
      <c r="F2378" s="4">
        <f>'[1]Acompanhamento Diário'!AA2381</f>
        <v>0.53009998321533203</v>
      </c>
    </row>
    <row r="2379" spans="2:6" x14ac:dyDescent="0.25">
      <c r="B2379" s="3">
        <f>'[1]Acompanhamento Diário'!A2382</f>
        <v>43557</v>
      </c>
      <c r="C2379" s="4">
        <f>'[1]Acompanhamento Diário'!B2382</f>
        <v>0.39939998626708983</v>
      </c>
      <c r="D2379" s="4">
        <f>'[1]Acompanhamento Diário'!T2382</f>
        <v>0.44650001525878907</v>
      </c>
      <c r="E2379" s="4">
        <f>'[1]Acompanhamento Diário'!AE2382</f>
        <v>0.66919998168945316</v>
      </c>
      <c r="F2379" s="4">
        <f>'[1]Acompanhamento Diário'!AA2382</f>
        <v>0.5318999862670899</v>
      </c>
    </row>
    <row r="2380" spans="2:6" x14ac:dyDescent="0.25">
      <c r="B2380" s="3">
        <f>'[1]Acompanhamento Diário'!A2383</f>
        <v>43558</v>
      </c>
      <c r="C2380" s="4">
        <f>'[1]Acompanhamento Diário'!B2383</f>
        <v>0.39919998168945314</v>
      </c>
      <c r="D2380" s="4">
        <f>'[1]Acompanhamento Diário'!T2383</f>
        <v>0.43790000915527344</v>
      </c>
      <c r="E2380" s="4">
        <f>'[1]Acompanhamento Diário'!AE2383</f>
        <v>0.66930000305175785</v>
      </c>
      <c r="F2380" s="4">
        <f>'[1]Acompanhamento Diário'!AA2383</f>
        <v>0.53520000457763672</v>
      </c>
    </row>
    <row r="2381" spans="2:6" x14ac:dyDescent="0.25">
      <c r="B2381" s="3">
        <f>'[1]Acompanhamento Diário'!A2384</f>
        <v>43559</v>
      </c>
      <c r="C2381" s="4">
        <f>'[1]Acompanhamento Diário'!B2384</f>
        <v>0.39900001525878909</v>
      </c>
      <c r="D2381" s="4">
        <f>'[1]Acompanhamento Diário'!T2384</f>
        <v>0.42919998168945311</v>
      </c>
      <c r="E2381" s="4">
        <f>'[1]Acompanhamento Diário'!AE2384</f>
        <v>0.6726999664306641</v>
      </c>
      <c r="F2381" s="4">
        <f>'[1]Acompanhamento Diário'!AA2384</f>
        <v>0.53860000610351566</v>
      </c>
    </row>
    <row r="2382" spans="2:6" x14ac:dyDescent="0.25">
      <c r="B2382" s="3">
        <f>'[1]Acompanhamento Diário'!A2385</f>
        <v>43560</v>
      </c>
      <c r="C2382" s="4">
        <f>'[1]Acompanhamento Diário'!B2385</f>
        <v>0.39880001068115234</v>
      </c>
      <c r="D2382" s="4">
        <f>'[1]Acompanhamento Diário'!T2385</f>
        <v>0.42319999694824217</v>
      </c>
      <c r="E2382" s="4">
        <f>'[1]Acompanhamento Diário'!AE2385</f>
        <v>0.67349998474121098</v>
      </c>
      <c r="F2382" s="4">
        <f>'[1]Acompanhamento Diário'!AA2385</f>
        <v>0.5415000152587891</v>
      </c>
    </row>
    <row r="2383" spans="2:6" x14ac:dyDescent="0.25">
      <c r="B2383" s="3">
        <f>'[1]Acompanhamento Diário'!A2386</f>
        <v>43561</v>
      </c>
      <c r="C2383" s="4">
        <f>'[1]Acompanhamento Diário'!B2386</f>
        <v>0.40020000457763671</v>
      </c>
      <c r="D2383" s="4">
        <f>'[1]Acompanhamento Diário'!T2386</f>
        <v>0.42270000457763673</v>
      </c>
      <c r="E2383" s="4">
        <f>'[1]Acompanhamento Diário'!AE2386</f>
        <v>0.67230003356933599</v>
      </c>
      <c r="F2383" s="4">
        <f>'[1]Acompanhamento Diário'!AA2386</f>
        <v>0.54439998626708985</v>
      </c>
    </row>
    <row r="2384" spans="2:6" x14ac:dyDescent="0.25">
      <c r="B2384" s="3">
        <f>'[1]Acompanhamento Diário'!A2387</f>
        <v>43562</v>
      </c>
      <c r="C2384" s="4">
        <f>'[1]Acompanhamento Diário'!B2387</f>
        <v>0.40240001678466797</v>
      </c>
      <c r="D2384" s="4">
        <f>'[1]Acompanhamento Diário'!T2387</f>
        <v>0.42590000152587892</v>
      </c>
      <c r="E2384" s="4">
        <f>'[1]Acompanhamento Diário'!AE2387</f>
        <v>0.67550003051757812</v>
      </c>
      <c r="F2384" s="4">
        <f>'[1]Acompanhamento Diário'!AA2387</f>
        <v>0.54749999999999999</v>
      </c>
    </row>
    <row r="2385" spans="2:6" x14ac:dyDescent="0.25">
      <c r="B2385" s="3">
        <f>'[1]Acompanhamento Diário'!A2388</f>
        <v>43563</v>
      </c>
      <c r="C2385" s="4">
        <f>'[1]Acompanhamento Diário'!B2388</f>
        <v>0.40580001831054685</v>
      </c>
      <c r="D2385" s="4">
        <f>'[1]Acompanhamento Diário'!T2388</f>
        <v>0.42310001373291017</v>
      </c>
      <c r="E2385" s="4">
        <f>'[1]Acompanhamento Diário'!AE2388</f>
        <v>0.68069999694824224</v>
      </c>
      <c r="F2385" s="4">
        <f>'[1]Acompanhamento Diário'!AA2388</f>
        <v>0.55020000457763674</v>
      </c>
    </row>
    <row r="2386" spans="2:6" x14ac:dyDescent="0.25">
      <c r="B2386" s="3">
        <f>'[1]Acompanhamento Diário'!A2389</f>
        <v>43564</v>
      </c>
      <c r="C2386" s="4">
        <f>'[1]Acompanhamento Diário'!B2389</f>
        <v>0.40930000305175779</v>
      </c>
      <c r="D2386" s="4">
        <f>'[1]Acompanhamento Diário'!T2389</f>
        <v>0.42139999389648436</v>
      </c>
      <c r="E2386" s="4">
        <f>'[1]Acompanhamento Diário'!AE2389</f>
        <v>0.68080001831054693</v>
      </c>
      <c r="F2386" s="4">
        <f>'[1]Acompanhamento Diário'!AA2389</f>
        <v>0.55299999237060549</v>
      </c>
    </row>
    <row r="2387" spans="2:6" x14ac:dyDescent="0.25">
      <c r="B2387" s="3">
        <f>'[1]Acompanhamento Diário'!A2390</f>
        <v>43565</v>
      </c>
      <c r="C2387" s="4">
        <f>'[1]Acompanhamento Diário'!B2390</f>
        <v>0.41249999999999998</v>
      </c>
      <c r="D2387" s="4">
        <f>'[1]Acompanhamento Diário'!T2390</f>
        <v>0.42069999694824217</v>
      </c>
      <c r="E2387" s="4">
        <f>'[1]Acompanhamento Diário'!AE2390</f>
        <v>0.68199996948242192</v>
      </c>
      <c r="F2387" s="4">
        <f>'[1]Acompanhamento Diário'!AA2390</f>
        <v>0.55709999084472661</v>
      </c>
    </row>
    <row r="2388" spans="2:6" x14ac:dyDescent="0.25">
      <c r="B2388" s="3">
        <f>'[1]Acompanhamento Diário'!A2391</f>
        <v>43566</v>
      </c>
      <c r="C2388" s="4">
        <f>'[1]Acompanhamento Diário'!B2391</f>
        <v>0.41520000457763673</v>
      </c>
      <c r="D2388" s="4">
        <f>'[1]Acompanhamento Diário'!T2391</f>
        <v>0.41959999084472654</v>
      </c>
      <c r="E2388" s="4">
        <f>'[1]Acompanhamento Diário'!AE2391</f>
        <v>0.68319999694824218</v>
      </c>
      <c r="F2388" s="4">
        <f>'[1]Acompanhamento Diário'!AA2391</f>
        <v>0.5575</v>
      </c>
    </row>
    <row r="2389" spans="2:6" x14ac:dyDescent="0.25">
      <c r="B2389" s="3">
        <f>'[1]Acompanhamento Diário'!A2392</f>
        <v>43567</v>
      </c>
      <c r="C2389" s="4">
        <f>'[1]Acompanhamento Diário'!B2392</f>
        <v>0.41720001220703123</v>
      </c>
      <c r="D2389" s="4">
        <f>'[1]Acompanhamento Diário'!T2392</f>
        <v>0.41880001068115236</v>
      </c>
      <c r="E2389" s="4">
        <f>'[1]Acompanhamento Diário'!AE2392</f>
        <v>0.68400001525878906</v>
      </c>
      <c r="F2389" s="4">
        <f>'[1]Acompanhamento Diário'!AA2392</f>
        <v>0.55909999847412106</v>
      </c>
    </row>
    <row r="2390" spans="2:6" x14ac:dyDescent="0.25">
      <c r="B2390" s="3">
        <f>'[1]Acompanhamento Diário'!A2393</f>
        <v>43568</v>
      </c>
      <c r="C2390" s="4">
        <f>'[1]Acompanhamento Diário'!B2393</f>
        <v>0.42009998321533204</v>
      </c>
      <c r="D2390" s="4">
        <f>'[1]Acompanhamento Diário'!T2393</f>
        <v>0.42</v>
      </c>
      <c r="E2390" s="4">
        <f>'[1]Acompanhamento Diário'!AE2393</f>
        <v>0.6869000244140625</v>
      </c>
      <c r="F2390" s="4">
        <f>'[1]Acompanhamento Diário'!AA2393</f>
        <v>0.56080001831054682</v>
      </c>
    </row>
    <row r="2391" spans="2:6" x14ac:dyDescent="0.25">
      <c r="B2391" s="3">
        <f>'[1]Acompanhamento Diário'!A2394</f>
        <v>43569</v>
      </c>
      <c r="C2391" s="4">
        <f>'[1]Acompanhamento Diário'!B2394</f>
        <v>0.42380001068115236</v>
      </c>
      <c r="D2391" s="4">
        <f>'[1]Acompanhamento Diário'!T2394</f>
        <v>0.42330001831054687</v>
      </c>
      <c r="E2391" s="4">
        <f>'[1]Acompanhamento Diário'!AE2394</f>
        <v>0.69129997253417974</v>
      </c>
      <c r="F2391" s="4">
        <f>'[1]Acompanhamento Diário'!AA2394</f>
        <v>0.56209999084472662</v>
      </c>
    </row>
    <row r="2392" spans="2:6" x14ac:dyDescent="0.25">
      <c r="B2392" s="3">
        <f>'[1]Acompanhamento Diário'!A2395</f>
        <v>43570</v>
      </c>
      <c r="C2392" s="4">
        <f>'[1]Acompanhamento Diário'!B2395</f>
        <v>0.4268000030517578</v>
      </c>
      <c r="D2392" s="4">
        <f>'[1]Acompanhamento Diário'!T2395</f>
        <v>0.42099998474121092</v>
      </c>
      <c r="E2392" s="4">
        <f>'[1]Acompanhamento Diário'!AE2395</f>
        <v>0.69139999389648432</v>
      </c>
      <c r="F2392" s="4">
        <f>'[1]Acompanhamento Diário'!AA2395</f>
        <v>0.56290000915527338</v>
      </c>
    </row>
    <row r="2393" spans="2:6" x14ac:dyDescent="0.25">
      <c r="B2393" s="3">
        <f>'[1]Acompanhamento Diário'!A2396</f>
        <v>43571</v>
      </c>
      <c r="C2393" s="4">
        <f>'[1]Acompanhamento Diário'!B2396</f>
        <v>0.43040000915527343</v>
      </c>
      <c r="D2393" s="4">
        <f>'[1]Acompanhamento Diário'!T2396</f>
        <v>0.42099998474121092</v>
      </c>
      <c r="E2393" s="4">
        <f>'[1]Acompanhamento Diário'!AE2396</f>
        <v>0.69419998168945307</v>
      </c>
      <c r="F2393" s="4">
        <f>'[1]Acompanhamento Diário'!AA2396</f>
        <v>0.56330001831054688</v>
      </c>
    </row>
    <row r="2394" spans="2:6" x14ac:dyDescent="0.25">
      <c r="B2394" s="3">
        <f>'[1]Acompanhamento Diário'!A2397</f>
        <v>43572</v>
      </c>
      <c r="C2394" s="4">
        <f>'[1]Acompanhamento Diário'!B2397</f>
        <v>0.43380001068115237</v>
      </c>
      <c r="D2394" s="4">
        <f>'[1]Acompanhamento Diário'!T2397</f>
        <v>0.42049999237060548</v>
      </c>
      <c r="E2394" s="4">
        <f>'[1]Acompanhamento Diário'!AE2397</f>
        <v>0.69480003356933595</v>
      </c>
      <c r="F2394" s="4">
        <f>'[1]Acompanhamento Diário'!AA2397</f>
        <v>0.56499999999999995</v>
      </c>
    </row>
    <row r="2395" spans="2:6" x14ac:dyDescent="0.25">
      <c r="B2395" s="3">
        <f>'[1]Acompanhamento Diário'!A2398</f>
        <v>43573</v>
      </c>
      <c r="C2395" s="4">
        <f>'[1]Acompanhamento Diário'!B2398</f>
        <v>0.43630001068115232</v>
      </c>
      <c r="D2395" s="4">
        <f>'[1]Acompanhamento Diário'!T2398</f>
        <v>0.42020000457763673</v>
      </c>
      <c r="E2395" s="4">
        <f>'[1]Acompanhamento Diário'!AE2398</f>
        <v>0.69370002746582027</v>
      </c>
      <c r="F2395" s="4">
        <f>'[1]Acompanhamento Diário'!AA2398</f>
        <v>0.56580001831054683</v>
      </c>
    </row>
    <row r="2396" spans="2:6" x14ac:dyDescent="0.25">
      <c r="B2396" s="3">
        <f>'[1]Acompanhamento Diário'!A2399</f>
        <v>43574</v>
      </c>
      <c r="C2396" s="4">
        <f>'[1]Acompanhamento Diário'!B2399</f>
        <v>0.43950000762939451</v>
      </c>
      <c r="D2396" s="4">
        <f>'[1]Acompanhamento Diário'!T2399</f>
        <v>0.42330001831054687</v>
      </c>
      <c r="E2396" s="4">
        <f>'[1]Acompanhamento Diário'!AE2399</f>
        <v>0.69569999694824214</v>
      </c>
      <c r="F2396" s="4">
        <f>'[1]Acompanhamento Diário'!AA2399</f>
        <v>0.56709999084472651</v>
      </c>
    </row>
    <row r="2397" spans="2:6" x14ac:dyDescent="0.25">
      <c r="B2397" s="3">
        <f>'[1]Acompanhamento Diário'!A2400</f>
        <v>43575</v>
      </c>
      <c r="C2397" s="4">
        <f>'[1]Acompanhamento Diário'!B2400</f>
        <v>0.44150001525878907</v>
      </c>
      <c r="D2397" s="4">
        <f>'[1]Acompanhamento Diário'!T2400</f>
        <v>0.42529998779296874</v>
      </c>
      <c r="E2397" s="4">
        <f>'[1]Acompanhamento Diário'!AE2400</f>
        <v>0.69849998474121089</v>
      </c>
      <c r="F2397" s="4">
        <f>'[1]Acompanhamento Diário'!AA2400</f>
        <v>0.56830001831054688</v>
      </c>
    </row>
    <row r="2398" spans="2:6" x14ac:dyDescent="0.25">
      <c r="B2398" s="3">
        <f>'[1]Acompanhamento Diário'!A2401</f>
        <v>43576</v>
      </c>
      <c r="C2398" s="4">
        <f>'[1]Acompanhamento Diário'!B2401</f>
        <v>0.44369998931884763</v>
      </c>
      <c r="D2398" s="4">
        <f>'[1]Acompanhamento Diário'!T2401</f>
        <v>0.42950000762939455</v>
      </c>
      <c r="E2398" s="4">
        <f>'[1]Acompanhamento Diário'!AE2401</f>
        <v>0.6983999633789062</v>
      </c>
      <c r="F2398" s="4">
        <f>'[1]Acompanhamento Diário'!AA2401</f>
        <v>0.56939998626708987</v>
      </c>
    </row>
    <row r="2399" spans="2:6" x14ac:dyDescent="0.25">
      <c r="B2399" s="3">
        <f>'[1]Acompanhamento Diário'!A2402</f>
        <v>43577</v>
      </c>
      <c r="C2399" s="4">
        <f>'[1]Acompanhamento Diário'!B2402</f>
        <v>0.44409999847412107</v>
      </c>
      <c r="D2399" s="4">
        <f>'[1]Acompanhamento Diário'!T2402</f>
        <v>0.42759998321533205</v>
      </c>
      <c r="E2399" s="4">
        <f>'[1]Acompanhamento Diário'!AE2402</f>
        <v>0.69930000305175777</v>
      </c>
      <c r="F2399" s="4">
        <f>'[1]Acompanhamento Diário'!AA2402</f>
        <v>0.57110000610351563</v>
      </c>
    </row>
    <row r="2400" spans="2:6" x14ac:dyDescent="0.25">
      <c r="B2400" s="3">
        <f>'[1]Acompanhamento Diário'!A2403</f>
        <v>43578</v>
      </c>
      <c r="C2400" s="4">
        <f>'[1]Acompanhamento Diário'!B2403</f>
        <v>0.44479999542236326</v>
      </c>
      <c r="D2400" s="4">
        <f>'[1]Acompanhamento Diário'!T2403</f>
        <v>0.4243000030517578</v>
      </c>
      <c r="E2400" s="4">
        <f>'[1]Acompanhamento Diário'!AE2403</f>
        <v>0.7037999725341797</v>
      </c>
      <c r="F2400" s="4">
        <f>'[1]Acompanhamento Diário'!AA2403</f>
        <v>0.57189998626708982</v>
      </c>
    </row>
    <row r="2401" spans="2:6" x14ac:dyDescent="0.25">
      <c r="B2401" s="3">
        <f>'[1]Acompanhamento Diário'!A2404</f>
        <v>43579</v>
      </c>
      <c r="C2401" s="4">
        <f>'[1]Acompanhamento Diário'!B2404</f>
        <v>0.44540000915527345</v>
      </c>
      <c r="D2401" s="4">
        <f>'[1]Acompanhamento Diário'!T2404</f>
        <v>0.42060001373291017</v>
      </c>
      <c r="E2401" s="4">
        <f>'[1]Acompanhamento Diário'!AE2404</f>
        <v>0.70660003662109372</v>
      </c>
      <c r="F2401" s="4">
        <f>'[1]Acompanhamento Diário'!AA2404</f>
        <v>0.5731999969482422</v>
      </c>
    </row>
    <row r="2402" spans="2:6" x14ac:dyDescent="0.25">
      <c r="B2402" s="3">
        <f>'[1]Acompanhamento Diário'!A2405</f>
        <v>43580</v>
      </c>
      <c r="C2402" s="4">
        <f>'[1]Acompanhamento Diário'!B2405</f>
        <v>0.44630001068115233</v>
      </c>
      <c r="D2402" s="4">
        <f>'[1]Acompanhamento Diário'!T2405</f>
        <v>0.4166999816894531</v>
      </c>
      <c r="E2402" s="4">
        <f>'[1]Acompanhamento Diário'!AE2405</f>
        <v>0.70499999999999996</v>
      </c>
      <c r="F2402" s="4">
        <f>'[1]Acompanhamento Diário'!AA2405</f>
        <v>0.57479999542236326</v>
      </c>
    </row>
    <row r="2403" spans="2:6" x14ac:dyDescent="0.25">
      <c r="B2403" s="3">
        <f>'[1]Acompanhamento Diário'!A2406</f>
        <v>43581</v>
      </c>
      <c r="C2403" s="4">
        <f>'[1]Acompanhamento Diário'!B2406</f>
        <v>0.44700000762939451</v>
      </c>
      <c r="D2403" s="4">
        <f>'[1]Acompanhamento Diário'!T2406</f>
        <v>0.41249999999999998</v>
      </c>
      <c r="E2403" s="4">
        <f>'[1]Acompanhamento Diário'!AE2406</f>
        <v>0.70660003662109372</v>
      </c>
      <c r="F2403" s="4">
        <f>'[1]Acompanhamento Diário'!AA2406</f>
        <v>0.57540000915527345</v>
      </c>
    </row>
    <row r="2404" spans="2:6" x14ac:dyDescent="0.25">
      <c r="B2404" s="3">
        <f>'[1]Acompanhamento Diário'!A2407</f>
        <v>43582</v>
      </c>
      <c r="C2404" s="4">
        <f>'[1]Acompanhamento Diário'!B2407</f>
        <v>0.44790000915527345</v>
      </c>
      <c r="D2404" s="4">
        <f>'[1]Acompanhamento Diário'!T2407</f>
        <v>0.41459999084472654</v>
      </c>
      <c r="E2404" s="4">
        <f>'[1]Acompanhamento Diário'!AE2407</f>
        <v>0.70980003356933596</v>
      </c>
      <c r="F2404" s="4">
        <f>'[1]Acompanhamento Diário'!AA2407</f>
        <v>0.57680000305175783</v>
      </c>
    </row>
    <row r="2405" spans="2:6" x14ac:dyDescent="0.25">
      <c r="B2405" s="3">
        <f>'[1]Acompanhamento Diário'!A2408</f>
        <v>43583</v>
      </c>
      <c r="C2405" s="4">
        <f>'[1]Acompanhamento Diário'!B2408</f>
        <v>0.44939998626708982</v>
      </c>
      <c r="D2405" s="4">
        <f>'[1]Acompanhamento Diário'!T2408</f>
        <v>0.42590000152587892</v>
      </c>
      <c r="E2405" s="4">
        <f>'[1]Acompanhamento Diário'!AE2408</f>
        <v>0.7084999847412109</v>
      </c>
      <c r="F2405" s="4">
        <f>'[1]Acompanhamento Diário'!AA2408</f>
        <v>0.57770000457763671</v>
      </c>
    </row>
    <row r="2406" spans="2:6" x14ac:dyDescent="0.25">
      <c r="B2406" s="3">
        <f>'[1]Acompanhamento Diário'!A2409</f>
        <v>43584</v>
      </c>
      <c r="C2406" s="4">
        <f>'[1]Acompanhamento Diário'!B2409</f>
        <v>0.45</v>
      </c>
      <c r="D2406" s="4">
        <f>'[1]Acompanhamento Diário'!T2409</f>
        <v>0.43180000305175781</v>
      </c>
      <c r="E2406" s="4">
        <f>'[1]Acompanhamento Diário'!AE2409</f>
        <v>0.70599998474121095</v>
      </c>
      <c r="F2406" s="4">
        <f>'[1]Acompanhamento Diário'!AA2409</f>
        <v>0.5786999893188477</v>
      </c>
    </row>
    <row r="2407" spans="2:6" x14ac:dyDescent="0.25">
      <c r="B2407" s="3">
        <f>'[1]Acompanhamento Diário'!A2410</f>
        <v>43585</v>
      </c>
      <c r="C2407" s="4">
        <f>'[1]Acompanhamento Diário'!B2410</f>
        <v>0.45</v>
      </c>
      <c r="D2407" s="4">
        <f>'[1]Acompanhamento Diário'!T2410</f>
        <v>0.43700000000000006</v>
      </c>
      <c r="E2407" s="4">
        <f>'[1]Acompanhamento Diário'!AE2410</f>
        <v>0.72199999999999998</v>
      </c>
      <c r="F2407" s="4">
        <f>'[1]Acompanhamento Diário'!AA2410</f>
        <v>0.57930000000000004</v>
      </c>
    </row>
    <row r="2408" spans="2:6" x14ac:dyDescent="0.25">
      <c r="B2408" s="3">
        <f>'[1]Acompanhamento Diário'!A2411</f>
        <v>43586</v>
      </c>
      <c r="C2408" s="4">
        <f>'[1]Acompanhamento Diário'!B2411</f>
        <v>0.45200000762939452</v>
      </c>
      <c r="D2408" s="4">
        <f>'[1]Acompanhamento Diário'!T2411</f>
        <v>0.44169998168945313</v>
      </c>
      <c r="E2408" s="4">
        <f>'[1]Acompanhamento Diário'!AE2411</f>
        <v>0.71370002746582029</v>
      </c>
      <c r="F2408" s="4">
        <f>'[1]Acompanhamento Diário'!AA2411</f>
        <v>0.57979999542236327</v>
      </c>
    </row>
    <row r="2409" spans="2:6" x14ac:dyDescent="0.25">
      <c r="B2409" s="3">
        <f>'[1]Acompanhamento Diário'!A2412</f>
        <v>43587</v>
      </c>
      <c r="C2409" s="4">
        <f>'[1]Acompanhamento Diário'!B2412</f>
        <v>0.45299999237060545</v>
      </c>
      <c r="D2409" s="4">
        <f>'[1]Acompanhamento Diário'!T2412</f>
        <v>0.44310001373291014</v>
      </c>
      <c r="E2409" s="4">
        <f>'[1]Acompanhamento Diário'!AE2412</f>
        <v>0.71550003051757816</v>
      </c>
      <c r="F2409" s="4">
        <f>'[1]Acompanhamento Diário'!AA2412</f>
        <v>0.58080001831054684</v>
      </c>
    </row>
    <row r="2410" spans="2:6" x14ac:dyDescent="0.25">
      <c r="B2410" s="3">
        <f>'[1]Acompanhamento Diário'!A2413</f>
        <v>43588</v>
      </c>
      <c r="C2410" s="4">
        <f>'[1]Acompanhamento Diário'!B2413</f>
        <v>0.45310001373291015</v>
      </c>
      <c r="D2410" s="4">
        <f>'[1]Acompanhamento Diário'!T2413</f>
        <v>0.44319999694824219</v>
      </c>
      <c r="E2410" s="4">
        <f>'[1]Acompanhamento Diário'!AE2413</f>
        <v>0.71209999084472653</v>
      </c>
      <c r="F2410" s="4">
        <f>'[1]Acompanhamento Diário'!AA2413</f>
        <v>0.58110000610351564</v>
      </c>
    </row>
    <row r="2411" spans="2:6" x14ac:dyDescent="0.25">
      <c r="B2411" s="3">
        <f>'[1]Acompanhamento Diário'!A2414</f>
        <v>43589</v>
      </c>
      <c r="C2411" s="4">
        <f>'[1]Acompanhamento Diário'!B2414</f>
        <v>0.45500000000000002</v>
      </c>
      <c r="D2411" s="4">
        <f>'[1]Acompanhamento Diário'!T2414</f>
        <v>0.44459999084472657</v>
      </c>
      <c r="E2411" s="4">
        <f>'[1]Acompanhamento Diário'!AE2414</f>
        <v>0.70980003356933596</v>
      </c>
      <c r="F2411" s="4">
        <f>'[1]Acompanhamento Diário'!AA2414</f>
        <v>0.58159999847412114</v>
      </c>
    </row>
    <row r="2412" spans="2:6" x14ac:dyDescent="0.25">
      <c r="B2412" s="3">
        <f>'[1]Acompanhamento Diário'!A2415</f>
        <v>43590</v>
      </c>
      <c r="C2412" s="4">
        <f>'[1]Acompanhamento Diário'!B2415</f>
        <v>0.45630001068115233</v>
      </c>
      <c r="D2412" s="4">
        <f>'[1]Acompanhamento Diário'!T2415</f>
        <v>0.45150001525878908</v>
      </c>
      <c r="E2412" s="4">
        <f>'[1]Acompanhamento Diário'!AE2415</f>
        <v>0.71040000915527346</v>
      </c>
      <c r="F2412" s="4">
        <f>'[1]Acompanhamento Diário'!AA2415</f>
        <v>0.58180000305175783</v>
      </c>
    </row>
    <row r="2413" spans="2:6" x14ac:dyDescent="0.25">
      <c r="B2413" s="3">
        <f>'[1]Acompanhamento Diário'!A2416</f>
        <v>43591</v>
      </c>
      <c r="C2413" s="4">
        <f>'[1]Acompanhamento Diário'!B2416</f>
        <v>0.45639999389648439</v>
      </c>
      <c r="D2413" s="4">
        <f>'[1]Acompanhamento Diário'!T2416</f>
        <v>0.45549999237060546</v>
      </c>
      <c r="E2413" s="4">
        <f>'[1]Acompanhamento Diário'!AE2416</f>
        <v>0.7130000305175781</v>
      </c>
      <c r="F2413" s="4">
        <f>'[1]Acompanhamento Diário'!AA2416</f>
        <v>0.58139999389648434</v>
      </c>
    </row>
    <row r="2414" spans="2:6" x14ac:dyDescent="0.25">
      <c r="B2414" s="3">
        <f>'[1]Acompanhamento Diário'!A2417</f>
        <v>43592</v>
      </c>
      <c r="C2414" s="4">
        <f>'[1]Acompanhamento Diário'!B2417</f>
        <v>0.45680000305175783</v>
      </c>
      <c r="D2414" s="4">
        <f>'[1]Acompanhamento Diário'!T2417</f>
        <v>0.45689998626708983</v>
      </c>
      <c r="E2414" s="4">
        <f>'[1]Acompanhamento Diário'!AE2417</f>
        <v>0.71760002136230472</v>
      </c>
      <c r="F2414" s="4">
        <f>'[1]Acompanhamento Diário'!AA2417</f>
        <v>0.58200000762939452</v>
      </c>
    </row>
    <row r="2415" spans="2:6" x14ac:dyDescent="0.25">
      <c r="B2415" s="3">
        <f>'[1]Acompanhamento Diário'!A2418</f>
        <v>43593</v>
      </c>
      <c r="C2415" s="4">
        <f>'[1]Acompanhamento Diário'!B2418</f>
        <v>0.45779998779296877</v>
      </c>
      <c r="D2415" s="4">
        <f>'[1]Acompanhamento Diário'!T2418</f>
        <v>0.45779998779296877</v>
      </c>
      <c r="E2415" s="4">
        <f>'[1]Acompanhamento Diário'!AE2418</f>
        <v>0.71989997863769528</v>
      </c>
      <c r="F2415" s="4">
        <f>'[1]Acompanhamento Diário'!AA2418</f>
        <v>0.58159999847412114</v>
      </c>
    </row>
    <row r="2416" spans="2:6" x14ac:dyDescent="0.25">
      <c r="B2416" s="3">
        <f>'[1]Acompanhamento Diário'!A2419</f>
        <v>43594</v>
      </c>
      <c r="C2416" s="4">
        <f>'[1]Acompanhamento Diário'!B2419</f>
        <v>0.45860000610351564</v>
      </c>
      <c r="D2416" s="4">
        <f>'[1]Acompanhamento Diário'!T2419</f>
        <v>0.45779998779296877</v>
      </c>
      <c r="E2416" s="4">
        <f>'[1]Acompanhamento Diário'!AE2419</f>
        <v>0.72069999694824216</v>
      </c>
      <c r="F2416" s="4">
        <f>'[1]Acompanhamento Diário'!AA2419</f>
        <v>0.58049999237060546</v>
      </c>
    </row>
    <row r="2417" spans="2:6" x14ac:dyDescent="0.25">
      <c r="B2417" s="3">
        <f>'[1]Acompanhamento Diário'!A2420</f>
        <v>43595</v>
      </c>
      <c r="C2417" s="4">
        <f>'[1]Acompanhamento Diário'!B2420</f>
        <v>0.45869998931884765</v>
      </c>
      <c r="D2417" s="4">
        <f>'[1]Acompanhamento Diário'!T2420</f>
        <v>0.45869998931884765</v>
      </c>
      <c r="E2417" s="4">
        <f>'[1]Acompanhamento Diário'!AE2420</f>
        <v>0.71809997558593752</v>
      </c>
      <c r="F2417" s="4">
        <f>'[1]Acompanhamento Diário'!AA2420</f>
        <v>0.58009998321533207</v>
      </c>
    </row>
    <row r="2418" spans="2:6" x14ac:dyDescent="0.25">
      <c r="B2418" s="3">
        <f>'[1]Acompanhamento Diário'!A2421</f>
        <v>43596</v>
      </c>
      <c r="C2418" s="4">
        <f>'[1]Acompanhamento Diário'!B2421</f>
        <v>0.45959999084472658</v>
      </c>
      <c r="D2418" s="4">
        <f>'[1]Acompanhamento Diário'!T2421</f>
        <v>0.47080001831054685</v>
      </c>
      <c r="E2418" s="4">
        <f>'[1]Acompanhamento Diário'!AE2421</f>
        <v>0.71809997558593752</v>
      </c>
      <c r="F2418" s="4">
        <f>'[1]Acompanhamento Diário'!AA2421</f>
        <v>0.57999999999999996</v>
      </c>
    </row>
    <row r="2419" spans="2:6" x14ac:dyDescent="0.25">
      <c r="B2419" s="3">
        <f>'[1]Acompanhamento Diário'!A2422</f>
        <v>43597</v>
      </c>
      <c r="C2419" s="4">
        <f>'[1]Acompanhamento Diário'!B2422</f>
        <v>0.46069999694824221</v>
      </c>
      <c r="D2419" s="4">
        <f>'[1]Acompanhamento Diário'!T2422</f>
        <v>0.48740001678466799</v>
      </c>
      <c r="E2419" s="4">
        <f>'[1]Acompanhamento Diário'!AE2422</f>
        <v>0.72029998779296878</v>
      </c>
      <c r="F2419" s="4">
        <f>'[1]Acompanhamento Diário'!AA2422</f>
        <v>0.57959999084472658</v>
      </c>
    </row>
    <row r="2420" spans="2:6" x14ac:dyDescent="0.25">
      <c r="B2420" s="3">
        <f>'[1]Acompanhamento Diário'!A2423</f>
        <v>43598</v>
      </c>
      <c r="C2420" s="4">
        <f>'[1]Acompanhamento Diário'!B2423</f>
        <v>0.46020000457763671</v>
      </c>
      <c r="D2420" s="4">
        <f>'[1]Acompanhamento Diário'!T2423</f>
        <v>0.49549999237060549</v>
      </c>
      <c r="E2420" s="4">
        <f>'[1]Acompanhamento Diário'!AE2423</f>
        <v>0.72069999694824216</v>
      </c>
      <c r="F2420" s="4">
        <f>'[1]Acompanhamento Diário'!AA2423</f>
        <v>0.57860000610351559</v>
      </c>
    </row>
    <row r="2421" spans="2:6" x14ac:dyDescent="0.25">
      <c r="B2421" s="3">
        <f>'[1]Acompanhamento Diário'!A2424</f>
        <v>43599</v>
      </c>
      <c r="C2421" s="4">
        <f>'[1]Acompanhamento Diário'!B2424</f>
        <v>0.46040000915527346</v>
      </c>
      <c r="D2421" s="4">
        <f>'[1]Acompanhamento Diário'!T2424</f>
        <v>0.51209999084472657</v>
      </c>
      <c r="E2421" s="4">
        <f>'[1]Acompanhamento Diário'!AE2424</f>
        <v>0.72169998168945315</v>
      </c>
      <c r="F2421" s="4">
        <f>'[1]Acompanhamento Diário'!AA2424</f>
        <v>0.57779998779296871</v>
      </c>
    </row>
    <row r="2422" spans="2:6" x14ac:dyDescent="0.25">
      <c r="B2422" s="3">
        <f>'[1]Acompanhamento Diário'!A2425</f>
        <v>43600</v>
      </c>
      <c r="C2422" s="4">
        <f>'[1]Acompanhamento Diário'!B2425</f>
        <v>0.46139999389648439</v>
      </c>
      <c r="D2422" s="4">
        <f>'[1]Acompanhamento Diário'!T2425</f>
        <v>0.51700000762939458</v>
      </c>
      <c r="E2422" s="4">
        <f>'[1]Acompanhamento Diário'!AE2425</f>
        <v>0.72379997253417971</v>
      </c>
      <c r="F2422" s="4">
        <f>'[1]Acompanhamento Diário'!AA2425</f>
        <v>0.58060001373291015</v>
      </c>
    </row>
    <row r="2423" spans="2:6" x14ac:dyDescent="0.25">
      <c r="B2423" s="3">
        <f>'[1]Acompanhamento Diário'!A2426</f>
        <v>43601</v>
      </c>
      <c r="C2423" s="4">
        <f>'[1]Acompanhamento Diário'!B2426</f>
        <v>0.46220001220703127</v>
      </c>
      <c r="D2423" s="4">
        <f>'[1]Acompanhamento Diário'!T2426</f>
        <v>0.51979999542236333</v>
      </c>
      <c r="E2423" s="4">
        <f>'[1]Acompanhamento Diário'!AE2426</f>
        <v>0.7295999908447266</v>
      </c>
      <c r="F2423" s="4">
        <f>'[1]Acompanhamento Diário'!AA2426</f>
        <v>0.58229999542236333</v>
      </c>
    </row>
    <row r="2424" spans="2:6" x14ac:dyDescent="0.25">
      <c r="B2424" s="3">
        <f>'[1]Acompanhamento Diário'!A2427</f>
        <v>43602</v>
      </c>
      <c r="C2424" s="4">
        <f>'[1]Acompanhamento Diário'!B2427</f>
        <v>0.4633000183105469</v>
      </c>
      <c r="D2424" s="4">
        <f>'[1]Acompanhamento Diário'!T2427</f>
        <v>0.52450000762939453</v>
      </c>
      <c r="E2424" s="4">
        <f>'[1]Acompanhamento Diário'!AE2427</f>
        <v>0.72639999389648435</v>
      </c>
      <c r="F2424" s="4">
        <f>'[1]Acompanhamento Diário'!AA2427</f>
        <v>0.5833000183105469</v>
      </c>
    </row>
    <row r="2425" spans="2:6" x14ac:dyDescent="0.25">
      <c r="B2425" s="3">
        <f>'[1]Acompanhamento Diário'!A2428</f>
        <v>43603</v>
      </c>
      <c r="C2425" s="4">
        <f>'[1]Acompanhamento Diário'!B2428</f>
        <v>0.46490001678466797</v>
      </c>
      <c r="D2425" s="4">
        <f>'[1]Acompanhamento Diário'!T2428</f>
        <v>0.53069999694824221</v>
      </c>
      <c r="E2425" s="4">
        <f>'[1]Acompanhamento Diário'!AE2428</f>
        <v>0.72349998474121091</v>
      </c>
      <c r="F2425" s="4">
        <f>'[1]Acompanhamento Diário'!AA2428</f>
        <v>0.58380001068115239</v>
      </c>
    </row>
    <row r="2426" spans="2:6" x14ac:dyDescent="0.25">
      <c r="B2426" s="3">
        <f>'[1]Acompanhamento Diário'!A2429</f>
        <v>43604</v>
      </c>
      <c r="C2426" s="4">
        <f>'[1]Acompanhamento Diário'!B2429</f>
        <v>0.46659999847412109</v>
      </c>
      <c r="D2426" s="4">
        <f>'[1]Acompanhamento Diário'!T2429</f>
        <v>0.5365999984741211</v>
      </c>
      <c r="E2426" s="4">
        <f>'[1]Acompanhamento Diário'!AE2429</f>
        <v>0.72430000305175779</v>
      </c>
      <c r="F2426" s="4">
        <f>'[1]Acompanhamento Diário'!AA2429</f>
        <v>0.58450000762939458</v>
      </c>
    </row>
    <row r="2427" spans="2:6" x14ac:dyDescent="0.25">
      <c r="B2427" s="3">
        <f>'[1]Acompanhamento Diário'!A2430</f>
        <v>43605</v>
      </c>
      <c r="C2427" s="4">
        <f>'[1]Acompanhamento Diário'!B2430</f>
        <v>0.46799999237060547</v>
      </c>
      <c r="D2427" s="4">
        <f>'[1]Acompanhamento Diário'!T2430</f>
        <v>0.53689998626708979</v>
      </c>
      <c r="E2427" s="4">
        <f>'[1]Acompanhamento Diário'!AE2430</f>
        <v>0.72559997558593747</v>
      </c>
      <c r="F2427" s="4">
        <f>'[1]Acompanhamento Diário'!AA2430</f>
        <v>0.5834000015258789</v>
      </c>
    </row>
    <row r="2428" spans="2:6" x14ac:dyDescent="0.25">
      <c r="B2428" s="3">
        <f>'[1]Acompanhamento Diário'!A2431</f>
        <v>43606</v>
      </c>
      <c r="C2428" s="4">
        <f>'[1]Acompanhamento Diário'!B2431</f>
        <v>0.4686000061035156</v>
      </c>
      <c r="D2428" s="4">
        <f>'[1]Acompanhamento Diário'!T2431</f>
        <v>0.53830001831054686</v>
      </c>
      <c r="E2428" s="4">
        <f>'[1]Acompanhamento Diário'!AE2431</f>
        <v>0.7295999908447266</v>
      </c>
      <c r="F2428" s="4">
        <f>'[1]Acompanhamento Diário'!AA2431</f>
        <v>0.58319999694824221</v>
      </c>
    </row>
    <row r="2429" spans="2:6" x14ac:dyDescent="0.25">
      <c r="B2429" s="3">
        <f>'[1]Acompanhamento Diário'!A2432</f>
        <v>43607</v>
      </c>
      <c r="C2429" s="4">
        <f>'[1]Acompanhamento Diário'!B2432</f>
        <v>0.46919998168945315</v>
      </c>
      <c r="D2429" s="4">
        <f>'[1]Acompanhamento Diário'!T2432</f>
        <v>0.54099998474121092</v>
      </c>
      <c r="E2429" s="4">
        <f>'[1]Acompanhamento Diário'!AE2432</f>
        <v>0.73019996643066409</v>
      </c>
      <c r="F2429" s="4">
        <f>'[1]Acompanhamento Diário'!AA2432</f>
        <v>0.58310001373291021</v>
      </c>
    </row>
    <row r="2430" spans="2:6" x14ac:dyDescent="0.25">
      <c r="B2430" s="3">
        <f>'[1]Acompanhamento Diário'!A2433</f>
        <v>43608</v>
      </c>
      <c r="C2430" s="4">
        <f>'[1]Acompanhamento Diário'!B2433</f>
        <v>0.46950000762939453</v>
      </c>
      <c r="D2430" s="4">
        <f>'[1]Acompanhamento Diário'!T2433</f>
        <v>0.54450000762939454</v>
      </c>
      <c r="E2430" s="4">
        <f>'[1]Acompanhamento Diário'!AE2433</f>
        <v>0.73089996337890628</v>
      </c>
      <c r="F2430" s="4">
        <f>'[1]Acompanhamento Diário'!AA2433</f>
        <v>0.58250000000000002</v>
      </c>
    </row>
    <row r="2431" spans="2:6" x14ac:dyDescent="0.25">
      <c r="B2431" s="3">
        <f>'[1]Acompanhamento Diário'!A2434</f>
        <v>43609</v>
      </c>
      <c r="C2431" s="4">
        <f>'[1]Acompanhamento Diário'!B2434</f>
        <v>0.46930000305175779</v>
      </c>
      <c r="D2431" s="4">
        <f>'[1]Acompanhamento Diário'!T2434</f>
        <v>0.55520000457763674</v>
      </c>
      <c r="E2431" s="4">
        <f>'[1]Acompanhamento Diário'!AE2434</f>
        <v>0.72989997863769529</v>
      </c>
      <c r="F2431" s="4">
        <f>'[1]Acompanhamento Diário'!AA2434</f>
        <v>0.58200000762939452</v>
      </c>
    </row>
    <row r="2432" spans="2:6" x14ac:dyDescent="0.25">
      <c r="B2432" s="3">
        <f>'[1]Acompanhamento Diário'!A2435</f>
        <v>43610</v>
      </c>
      <c r="C2432" s="4">
        <f>'[1]Acompanhamento Diário'!B2435</f>
        <v>0.47049999237060547</v>
      </c>
      <c r="D2432" s="4">
        <f>'[1]Acompanhamento Diário'!T2435</f>
        <v>0.57830001831054689</v>
      </c>
      <c r="E2432" s="4">
        <f>'[1]Acompanhamento Diário'!AE2435</f>
        <v>0.73190002441406254</v>
      </c>
      <c r="F2432" s="4">
        <f>'[1]Acompanhamento Diário'!AA2435</f>
        <v>0.58180000305175783</v>
      </c>
    </row>
    <row r="2433" spans="2:6" x14ac:dyDescent="0.25">
      <c r="B2433" s="3">
        <f>'[1]Acompanhamento Diário'!A2436</f>
        <v>43611</v>
      </c>
      <c r="C2433" s="4">
        <f>'[1]Acompanhamento Diário'!B2436</f>
        <v>0.47119998931884766</v>
      </c>
      <c r="D2433" s="4">
        <f>'[1]Acompanhamento Diário'!T2436</f>
        <v>0.59569999694824216</v>
      </c>
      <c r="E2433" s="4">
        <f>'[1]Acompanhamento Diário'!AE2436</f>
        <v>0.73610000610351567</v>
      </c>
      <c r="F2433" s="4">
        <f>'[1]Acompanhamento Diário'!AA2436</f>
        <v>0.58159999847412114</v>
      </c>
    </row>
    <row r="2434" spans="2:6" x14ac:dyDescent="0.25">
      <c r="B2434" s="3">
        <f>'[1]Acompanhamento Diário'!A2437</f>
        <v>43612</v>
      </c>
      <c r="C2434" s="4">
        <f>'[1]Acompanhamento Diário'!B2437</f>
        <v>0.47099998474121096</v>
      </c>
      <c r="D2434" s="4">
        <f>'[1]Acompanhamento Diário'!T2437</f>
        <v>0.60259998321533204</v>
      </c>
      <c r="E2434" s="4">
        <f>'[1]Acompanhamento Diário'!AE2437</f>
        <v>0.73580001831054687</v>
      </c>
      <c r="F2434" s="4">
        <f>'[1]Acompanhamento Diário'!AA2437</f>
        <v>0.58130001068115233</v>
      </c>
    </row>
    <row r="2435" spans="2:6" x14ac:dyDescent="0.25">
      <c r="B2435" s="3">
        <f>'[1]Acompanhamento Diário'!A2438</f>
        <v>43613</v>
      </c>
      <c r="C2435" s="4">
        <f>'[1]Acompanhamento Diário'!B2438</f>
        <v>0.47169998168945315</v>
      </c>
      <c r="D2435" s="4">
        <f>'[1]Acompanhamento Diário'!T2438</f>
        <v>0.62569999694824219</v>
      </c>
      <c r="E2435" s="4">
        <f>'[1]Acompanhamento Diário'!AE2438</f>
        <v>0.73499999999999999</v>
      </c>
      <c r="F2435" s="4">
        <f>'[1]Acompanhamento Diário'!AA2438</f>
        <v>0.58069999694824193</v>
      </c>
    </row>
    <row r="2436" spans="2:6" x14ac:dyDescent="0.25">
      <c r="B2436" s="3">
        <f>'[1]Acompanhamento Diário'!A2439</f>
        <v>43614</v>
      </c>
      <c r="C2436" s="4">
        <f>'[1]Acompanhamento Diário'!B2439</f>
        <v>0.47180000305175779</v>
      </c>
      <c r="D2436" s="4">
        <f>'[1]Acompanhamento Diário'!T2439</f>
        <v>0.64730003356933596</v>
      </c>
      <c r="E2436" s="4">
        <f>'[1]Acompanhamento Diário'!AE2439</f>
        <v>0.73540000915527348</v>
      </c>
      <c r="F2436" s="4">
        <f>'[1]Acompanhamento Diário'!AA2439</f>
        <v>0.58020000457763676</v>
      </c>
    </row>
    <row r="2437" spans="2:6" x14ac:dyDescent="0.25">
      <c r="B2437" s="3">
        <f>'[1]Acompanhamento Diário'!A2440</f>
        <v>43615</v>
      </c>
      <c r="C2437" s="4">
        <f>'[1]Acompanhamento Diário'!B2440</f>
        <v>0.47189998626708984</v>
      </c>
      <c r="D2437" s="4">
        <f>'[1]Acompanhamento Diário'!T2440</f>
        <v>0.68139999389648442</v>
      </c>
      <c r="E2437" s="4">
        <f>'[1]Acompanhamento Diário'!AE2440</f>
        <v>0.73499999999999999</v>
      </c>
      <c r="F2437" s="4">
        <f>'[1]Acompanhamento Diário'!AA2440</f>
        <v>0.57970001220703127</v>
      </c>
    </row>
    <row r="2438" spans="2:6" x14ac:dyDescent="0.25">
      <c r="B2438" s="3">
        <f>'[1]Acompanhamento Diário'!A2441</f>
        <v>43616</v>
      </c>
      <c r="C2438" s="4">
        <f>'[1]Acompanhamento Diário'!B2441</f>
        <v>0.47200000762939454</v>
      </c>
      <c r="D2438" s="4">
        <f>'[1]Acompanhamento Diário'!T2441</f>
        <v>0.73379997253417972</v>
      </c>
      <c r="E2438" s="4">
        <f>'[1]Acompanhamento Diário'!AE2441</f>
        <v>0.73650001525878905</v>
      </c>
      <c r="F2438" s="4">
        <f>'[1]Acompanhamento Diário'!AA2441</f>
        <v>0.57919998168945308</v>
      </c>
    </row>
    <row r="2439" spans="2:6" x14ac:dyDescent="0.25">
      <c r="B2439" s="3">
        <f>'[1]Acompanhamento Diário'!A2442</f>
        <v>43617</v>
      </c>
      <c r="C2439" s="4">
        <f>'[1]Acompanhamento Diário'!B2442</f>
        <v>0.47259998321533203</v>
      </c>
      <c r="D2439" s="4">
        <f>'[1]Acompanhamento Diário'!T2442</f>
        <v>0.77169998168945309</v>
      </c>
      <c r="E2439" s="4">
        <f>'[1]Acompanhamento Diário'!AE2442</f>
        <v>0.73849998474121092</v>
      </c>
      <c r="F2439" s="4">
        <f>'[1]Acompanhamento Diário'!AA2442</f>
        <v>0.57860000610351559</v>
      </c>
    </row>
    <row r="2440" spans="2:6" x14ac:dyDescent="0.25">
      <c r="B2440" s="3">
        <f>'[1]Acompanhamento Diário'!A2443</f>
        <v>43618</v>
      </c>
      <c r="C2440" s="4">
        <f>'[1]Acompanhamento Diário'!B2443</f>
        <v>0.47389999389648435</v>
      </c>
      <c r="D2440" s="4">
        <f>'[1]Acompanhamento Diário'!T2443</f>
        <v>0.80080001831054692</v>
      </c>
      <c r="E2440" s="4">
        <f>'[1]Acompanhamento Diário'!AE2443</f>
        <v>0.74129997253417967</v>
      </c>
      <c r="F2440" s="4">
        <f>'[1]Acompanhamento Diário'!AA2443</f>
        <v>0.5779000091552734</v>
      </c>
    </row>
    <row r="2441" spans="2:6" x14ac:dyDescent="0.25">
      <c r="B2441" s="3">
        <f>'[1]Acompanhamento Diário'!A2444</f>
        <v>43619</v>
      </c>
      <c r="C2441" s="4">
        <f>'[1]Acompanhamento Diário'!B2444</f>
        <v>0.47490001678466798</v>
      </c>
      <c r="D2441" s="4">
        <f>'[1]Acompanhamento Diário'!T2444</f>
        <v>0.81930000305175776</v>
      </c>
      <c r="E2441" s="4">
        <f>'[1]Acompanhamento Diário'!AE2444</f>
        <v>0.73830001831054692</v>
      </c>
      <c r="F2441" s="4">
        <f>'[1]Acompanhamento Diário'!AA2444</f>
        <v>0.57720001220703121</v>
      </c>
    </row>
    <row r="2442" spans="2:6" x14ac:dyDescent="0.25">
      <c r="B2442" s="3">
        <f>'[1]Acompanhamento Diário'!A2445</f>
        <v>43620</v>
      </c>
      <c r="C2442" s="4">
        <f>'[1]Acompanhamento Diário'!B2445</f>
        <v>0.47560001373291017</v>
      </c>
      <c r="D2442" s="4">
        <f>'[1]Acompanhamento Diário'!T2445</f>
        <v>0.83260002136230471</v>
      </c>
      <c r="E2442" s="4">
        <f>'[1]Acompanhamento Diário'!AE2445</f>
        <v>0.7345999908447266</v>
      </c>
      <c r="F2442" s="4">
        <f>'[1]Acompanhamento Diário'!AA2445</f>
        <v>0.57639999389648433</v>
      </c>
    </row>
    <row r="2443" spans="2:6" x14ac:dyDescent="0.25">
      <c r="B2443" s="3">
        <f>'[1]Acompanhamento Diário'!A2446</f>
        <v>43621</v>
      </c>
      <c r="C2443" s="4">
        <f>'[1]Acompanhamento Diário'!B2446</f>
        <v>0.47700000762939454</v>
      </c>
      <c r="D2443" s="4">
        <f>'[1]Acompanhamento Diário'!T2446</f>
        <v>0.84519996643066408</v>
      </c>
      <c r="E2443" s="4">
        <f>'[1]Acompanhamento Diário'!AE2446</f>
        <v>0.73540000915527348</v>
      </c>
      <c r="F2443" s="4">
        <f>'[1]Acompanhamento Diário'!AA2446</f>
        <v>0.57590000152587895</v>
      </c>
    </row>
    <row r="2444" spans="2:6" x14ac:dyDescent="0.25">
      <c r="B2444" s="3">
        <f>'[1]Acompanhamento Diário'!A2447</f>
        <v>43622</v>
      </c>
      <c r="C2444" s="4">
        <f>'[1]Acompanhamento Diário'!B2447</f>
        <v>0.47720001220703123</v>
      </c>
      <c r="D2444" s="4">
        <f>'[1]Acompanhamento Diário'!T2447</f>
        <v>0.85610000610351566</v>
      </c>
      <c r="E2444" s="4">
        <f>'[1]Acompanhamento Diário'!AE2447</f>
        <v>0.73750000000000004</v>
      </c>
      <c r="F2444" s="4">
        <f>'[1]Acompanhamento Diário'!AA2447</f>
        <v>0.57529998779296876</v>
      </c>
    </row>
    <row r="2445" spans="2:6" x14ac:dyDescent="0.25">
      <c r="B2445" s="3">
        <f>'[1]Acompanhamento Diário'!A2448</f>
        <v>43623</v>
      </c>
      <c r="C2445" s="4">
        <f>'[1]Acompanhamento Diário'!B2448</f>
        <v>0.47729999542236329</v>
      </c>
      <c r="D2445" s="4">
        <f>'[1]Acompanhamento Diário'!T2448</f>
        <v>0.86069999694824217</v>
      </c>
      <c r="E2445" s="4">
        <f>'[1]Acompanhamento Diário'!AE2448</f>
        <v>0.73730003356933593</v>
      </c>
      <c r="F2445" s="4">
        <f>'[1]Acompanhamento Diário'!AA2448</f>
        <v>0.57450000762939457</v>
      </c>
    </row>
    <row r="2446" spans="2:6" x14ac:dyDescent="0.25">
      <c r="B2446" s="3">
        <f>'[1]Acompanhamento Diário'!A2449</f>
        <v>43624</v>
      </c>
      <c r="C2446" s="4">
        <f>'[1]Acompanhamento Diário'!B2449</f>
        <v>0.47819999694824217</v>
      </c>
      <c r="D2446" s="4">
        <f>'[1]Acompanhamento Diário'!T2449</f>
        <v>0.86279998779296874</v>
      </c>
      <c r="E2446" s="4">
        <f>'[1]Acompanhamento Diário'!AE2449</f>
        <v>0.73790000915527343</v>
      </c>
      <c r="F2446" s="4">
        <f>'[1]Acompanhamento Diário'!AA2449</f>
        <v>0.57369998931884769</v>
      </c>
    </row>
    <row r="2447" spans="2:6" x14ac:dyDescent="0.25">
      <c r="B2447" s="3">
        <f>'[1]Acompanhamento Diário'!A2450</f>
        <v>43625</v>
      </c>
      <c r="C2447" s="4">
        <f>'[1]Acompanhamento Diário'!B2450</f>
        <v>0.47840000152587892</v>
      </c>
      <c r="D2447" s="4">
        <f>'[1]Acompanhamento Diário'!T2450</f>
        <v>0.86559997558593749</v>
      </c>
      <c r="E2447" s="4">
        <f>'[1]Acompanhamento Diário'!AE2450</f>
        <v>0.74010002136230468</v>
      </c>
      <c r="F2447" s="4">
        <f>'[1]Acompanhamento Diário'!AA2450</f>
        <v>0.5731000137329102</v>
      </c>
    </row>
    <row r="2448" spans="2:6" x14ac:dyDescent="0.25">
      <c r="B2448" s="3">
        <f>'[1]Acompanhamento Diário'!A2451</f>
        <v>43626</v>
      </c>
      <c r="C2448" s="4">
        <f>'[1]Acompanhamento Diário'!B2451</f>
        <v>0.47869998931884766</v>
      </c>
      <c r="D2448" s="4">
        <f>'[1]Acompanhamento Diário'!T2451</f>
        <v>0.86459999084472661</v>
      </c>
      <c r="E2448" s="4">
        <f>'[1]Acompanhamento Diário'!AE2451</f>
        <v>0.74120002746582037</v>
      </c>
      <c r="F2448" s="4">
        <f>'[1]Acompanhamento Diário'!AA2451</f>
        <v>0.57240001678466801</v>
      </c>
    </row>
    <row r="2449" spans="2:6" x14ac:dyDescent="0.25">
      <c r="B2449" s="3">
        <f>'[1]Acompanhamento Diário'!A2452</f>
        <v>43627</v>
      </c>
      <c r="C2449" s="4">
        <f>'[1]Acompanhamento Diário'!B2452</f>
        <v>0.47860000610351561</v>
      </c>
      <c r="D2449" s="4">
        <f>'[1]Acompanhamento Diário'!T2452</f>
        <v>0.86400001525878911</v>
      </c>
      <c r="E2449" s="4">
        <f>'[1]Acompanhamento Diário'!AE2452</f>
        <v>0.73949996948242191</v>
      </c>
      <c r="F2449" s="4">
        <f>'[1]Acompanhamento Diário'!AA2452</f>
        <v>0.57180000305175782</v>
      </c>
    </row>
    <row r="2450" spans="2:6" x14ac:dyDescent="0.25">
      <c r="B2450" s="3">
        <f>'[1]Acompanhamento Diário'!A2453</f>
        <v>43628</v>
      </c>
      <c r="C2450" s="4">
        <f>'[1]Acompanhamento Diário'!B2453</f>
        <v>0.47830001831054686</v>
      </c>
      <c r="D2450" s="4">
        <f>'[1]Acompanhamento Diário'!T2453</f>
        <v>0.86459999084472661</v>
      </c>
      <c r="E2450" s="4">
        <f>'[1]Acompanhamento Diário'!AE2453</f>
        <v>0.73629997253417967</v>
      </c>
      <c r="F2450" s="4">
        <f>'[1]Acompanhamento Diário'!AA2453</f>
        <v>0.57110000610351563</v>
      </c>
    </row>
    <row r="2451" spans="2:6" x14ac:dyDescent="0.25">
      <c r="B2451" s="3">
        <f>'[1]Acompanhamento Diário'!A2454</f>
        <v>43629</v>
      </c>
      <c r="C2451" s="4">
        <f>'[1]Acompanhamento Diário'!B2454</f>
        <v>0.47860000610351561</v>
      </c>
      <c r="D2451" s="4">
        <f>'[1]Acompanhamento Diário'!T2454</f>
        <v>0.86720001220703125</v>
      </c>
      <c r="E2451" s="4">
        <f>'[1]Acompanhamento Diário'!AE2454</f>
        <v>0.73250000000000004</v>
      </c>
      <c r="F2451" s="4">
        <f>'[1]Acompanhamento Diário'!AA2454</f>
        <v>0.57009998321533206</v>
      </c>
    </row>
    <row r="2452" spans="2:6" x14ac:dyDescent="0.25">
      <c r="B2452" s="3">
        <f>'[1]Acompanhamento Diário'!A2455</f>
        <v>43630</v>
      </c>
      <c r="C2452" s="4">
        <f>'[1]Acompanhamento Diário'!B2455</f>
        <v>0.47819999694824217</v>
      </c>
      <c r="D2452" s="4">
        <f>'[1]Acompanhamento Diário'!T2455</f>
        <v>0.87389999389648443</v>
      </c>
      <c r="E2452" s="4">
        <f>'[1]Acompanhamento Diário'!AE2455</f>
        <v>0.73129997253417967</v>
      </c>
      <c r="F2452" s="4">
        <f>'[1]Acompanhamento Diário'!AA2455</f>
        <v>0.56950000762939457</v>
      </c>
    </row>
    <row r="2453" spans="2:6" x14ac:dyDescent="0.25">
      <c r="B2453" s="3">
        <f>'[1]Acompanhamento Diário'!A2456</f>
        <v>43631</v>
      </c>
      <c r="C2453" s="4">
        <f>'[1]Acompanhamento Diário'!B2456</f>
        <v>0.47849998474121092</v>
      </c>
      <c r="D2453" s="4">
        <f>'[1]Acompanhamento Diário'!T2456</f>
        <v>0.88379997253417963</v>
      </c>
      <c r="E2453" s="4">
        <f>'[1]Acompanhamento Diário'!AE2456</f>
        <v>0.73279998779296873</v>
      </c>
      <c r="F2453" s="4">
        <f>'[1]Acompanhamento Diário'!AA2456</f>
        <v>0.56849998474121088</v>
      </c>
    </row>
    <row r="2454" spans="2:6" x14ac:dyDescent="0.25">
      <c r="B2454" s="3">
        <f>'[1]Acompanhamento Diário'!A2457</f>
        <v>43632</v>
      </c>
      <c r="C2454" s="4">
        <f>'[1]Acompanhamento Diário'!B2457</f>
        <v>0.47799999237060548</v>
      </c>
      <c r="D2454" s="4">
        <f>'[1]Acompanhamento Diário'!T2457</f>
        <v>0.89610000610351559</v>
      </c>
      <c r="E2454" s="4">
        <f>'[1]Acompanhamento Diário'!AE2457</f>
        <v>0.73480003356933599</v>
      </c>
      <c r="F2454" s="4">
        <f>'[1]Acompanhamento Diário'!AA2457</f>
        <v>0.56729999542236331</v>
      </c>
    </row>
    <row r="2455" spans="2:6" x14ac:dyDescent="0.25">
      <c r="B2455" s="3">
        <f>'[1]Acompanhamento Diário'!A2458</f>
        <v>43633</v>
      </c>
      <c r="C2455" s="4">
        <f>'[1]Acompanhamento Diário'!B2458</f>
        <v>0.47740001678466798</v>
      </c>
      <c r="D2455" s="4">
        <f>'[1]Acompanhamento Diário'!T2458</f>
        <v>0.90069999694824221</v>
      </c>
      <c r="E2455" s="4">
        <f>'[1]Acompanhamento Diário'!AE2458</f>
        <v>0.73650001525878905</v>
      </c>
      <c r="F2455" s="4">
        <f>'[1]Acompanhamento Diário'!AA2458</f>
        <v>0.56610000610351563</v>
      </c>
    </row>
    <row r="2456" spans="2:6" x14ac:dyDescent="0.25">
      <c r="B2456" s="3">
        <f>'[1]Acompanhamento Diário'!A2459</f>
        <v>43634</v>
      </c>
      <c r="C2456" s="4">
        <f>'[1]Acompanhamento Diário'!B2459</f>
        <v>0.47740001678466798</v>
      </c>
      <c r="D2456" s="4">
        <f>'[1]Acompanhamento Diário'!T2459</f>
        <v>0.90220001220703128</v>
      </c>
      <c r="E2456" s="4">
        <f>'[1]Acompanhamento Diário'!AE2459</f>
        <v>0.73699996948242186</v>
      </c>
      <c r="F2456" s="4">
        <f>'[1]Acompanhamento Diário'!AA2459</f>
        <v>0.56540000915527344</v>
      </c>
    </row>
    <row r="2457" spans="2:6" x14ac:dyDescent="0.25">
      <c r="B2457" s="3">
        <f>'[1]Acompanhamento Diário'!A2460</f>
        <v>43635</v>
      </c>
      <c r="C2457" s="4">
        <f>'[1]Acompanhamento Diário'!B2460</f>
        <v>0.47700000762939454</v>
      </c>
      <c r="D2457" s="4">
        <f>'[1]Acompanhamento Diário'!T2460</f>
        <v>0.90370002746582034</v>
      </c>
      <c r="E2457" s="4">
        <f>'[1]Acompanhamento Diário'!AE2460</f>
        <v>0.73750000000000004</v>
      </c>
      <c r="F2457" s="4">
        <f>'[1]Acompanhamento Diário'!AA2460</f>
        <v>0.56479999542236325</v>
      </c>
    </row>
    <row r="2458" spans="2:6" x14ac:dyDescent="0.25">
      <c r="B2458" s="3">
        <f>'[1]Acompanhamento Diário'!A2461</f>
        <v>43636</v>
      </c>
      <c r="C2458" s="4">
        <f>'[1]Acompanhamento Diário'!B2461</f>
        <v>0.47720001220703123</v>
      </c>
      <c r="D2458" s="4">
        <f>'[1]Acompanhamento Diário'!T2461</f>
        <v>0.90660003662109379</v>
      </c>
      <c r="E2458" s="4">
        <f>'[1]Acompanhamento Diário'!AE2461</f>
        <v>0.73730003356933593</v>
      </c>
      <c r="F2458" s="4">
        <f>'[1]Acompanhamento Diário'!AA2461</f>
        <v>0.56389999389648438</v>
      </c>
    </row>
    <row r="2459" spans="2:6" x14ac:dyDescent="0.25">
      <c r="B2459" s="3">
        <f>'[1]Acompanhamento Diário'!A2462</f>
        <v>43637</v>
      </c>
      <c r="C2459" s="4">
        <f>'[1]Acompanhamento Diário'!B2462</f>
        <v>0.47700000762939454</v>
      </c>
      <c r="D2459" s="4">
        <f>'[1]Acompanhamento Diário'!T2462</f>
        <v>0.90599998474121091</v>
      </c>
      <c r="E2459" s="4">
        <f>'[1]Acompanhamento Diário'!AE2462</f>
        <v>0.73819999694824223</v>
      </c>
      <c r="F2459" s="4">
        <f>'[1]Acompanhamento Diário'!AA2462</f>
        <v>0.56419998168945318</v>
      </c>
    </row>
    <row r="2460" spans="2:6" x14ac:dyDescent="0.25">
      <c r="B2460" s="3">
        <f>'[1]Acompanhamento Diário'!A2463</f>
        <v>43638</v>
      </c>
      <c r="C2460" s="4">
        <f>'[1]Acompanhamento Diário'!B2463</f>
        <v>0.47680000305175779</v>
      </c>
      <c r="D2460" s="4">
        <f>'[1]Acompanhamento Diário'!T2463</f>
        <v>0.9061000061035156</v>
      </c>
      <c r="E2460" s="4">
        <f>'[1]Acompanhamento Diário'!AE2463</f>
        <v>0.73769996643066404</v>
      </c>
      <c r="F2460" s="4">
        <f>'[1]Acompanhamento Diário'!AA2463</f>
        <v>0.56380001068115237</v>
      </c>
    </row>
    <row r="2461" spans="2:6" x14ac:dyDescent="0.25">
      <c r="B2461" s="3">
        <f>'[1]Acompanhamento Diário'!A2464</f>
        <v>43639</v>
      </c>
      <c r="C2461" s="4">
        <f>'[1]Acompanhamento Diário'!B2464</f>
        <v>0.4766999816894531</v>
      </c>
      <c r="D2461" s="4">
        <f>'[1]Acompanhamento Diário'!T2464</f>
        <v>0.90949996948242184</v>
      </c>
      <c r="E2461" s="4">
        <f>'[1]Acompanhamento Diário'!AE2464</f>
        <v>0.73849998474121092</v>
      </c>
      <c r="F2461" s="4">
        <f>'[1]Acompanhamento Diário'!AA2464</f>
        <v>0.56349998474121099</v>
      </c>
    </row>
    <row r="2462" spans="2:6" x14ac:dyDescent="0.25">
      <c r="B2462" s="3">
        <f>'[1]Acompanhamento Diário'!A2465</f>
        <v>43640</v>
      </c>
      <c r="C2462" s="4">
        <f>'[1]Acompanhamento Diário'!B2465</f>
        <v>0.47619998931884766</v>
      </c>
      <c r="D2462" s="4">
        <f>'[1]Acompanhamento Diário'!T2465</f>
        <v>0.90470001220703122</v>
      </c>
      <c r="E2462" s="4">
        <f>'[1]Acompanhamento Diário'!AE2465</f>
        <v>0.73769996643066404</v>
      </c>
      <c r="F2462" s="4">
        <f>'[1]Acompanhamento Diário'!AA2465</f>
        <v>0.55959999084472656</v>
      </c>
    </row>
    <row r="2463" spans="2:6" x14ac:dyDescent="0.25">
      <c r="B2463" s="3">
        <f>'[1]Acompanhamento Diário'!A2466</f>
        <v>43641</v>
      </c>
      <c r="C2463" s="4">
        <f>'[1]Acompanhamento Diário'!B2466</f>
        <v>0.47580001831054686</v>
      </c>
      <c r="D2463" s="4">
        <f>'[1]Acompanhamento Diário'!T2466</f>
        <v>0.89839996337890626</v>
      </c>
      <c r="E2463" s="4">
        <f>'[1]Acompanhamento Diário'!AE2466</f>
        <v>0.73730003356933593</v>
      </c>
      <c r="F2463" s="4">
        <f>'[1]Acompanhamento Diário'!AA2466</f>
        <v>0.55830001831054688</v>
      </c>
    </row>
    <row r="2464" spans="2:6" x14ac:dyDescent="0.25">
      <c r="B2464" s="3">
        <f>'[1]Acompanhamento Diário'!A2467</f>
        <v>43642</v>
      </c>
      <c r="C2464" s="4">
        <f>'[1]Acompanhamento Diário'!B2467</f>
        <v>0.4741999816894531</v>
      </c>
      <c r="D2464" s="4">
        <f>'[1]Acompanhamento Diário'!T2467</f>
        <v>0.89400001525878903</v>
      </c>
      <c r="E2464" s="4">
        <f>'[1]Acompanhamento Diário'!AE2467</f>
        <v>0.73669998168945316</v>
      </c>
      <c r="F2464" s="4">
        <f>'[1]Acompanhamento Diário'!AA2467</f>
        <v>0.5572000122070313</v>
      </c>
    </row>
    <row r="2465" spans="2:6" x14ac:dyDescent="0.25">
      <c r="B2465" s="3">
        <f>'[1]Acompanhamento Diário'!A2468</f>
        <v>43643</v>
      </c>
      <c r="C2465" s="4">
        <f>'[1]Acompanhamento Diário'!B2468</f>
        <v>0.47330001831054686</v>
      </c>
      <c r="D2465" s="4">
        <f>'[1]Acompanhamento Diário'!T2468</f>
        <v>0.88879997253417964</v>
      </c>
      <c r="E2465" s="4">
        <f>'[1]Acompanhamento Diário'!AE2468</f>
        <v>0.73559997558593748</v>
      </c>
      <c r="F2465" s="4">
        <f>'[1]Acompanhamento Diário'!AA2468</f>
        <v>0.55630001068115231</v>
      </c>
    </row>
    <row r="2466" spans="2:6" x14ac:dyDescent="0.25">
      <c r="B2466" s="3">
        <f>'[1]Acompanhamento Diário'!A2469</f>
        <v>43644</v>
      </c>
      <c r="C2466" s="4">
        <f>'[1]Acompanhamento Diário'!B2469</f>
        <v>0.47270000457763672</v>
      </c>
      <c r="D2466" s="4">
        <f>'[1]Acompanhamento Diário'!T2469</f>
        <v>0.88209999084472657</v>
      </c>
      <c r="E2466" s="4">
        <f>'[1]Acompanhamento Diário'!AE2469</f>
        <v>0.73540000915527348</v>
      </c>
      <c r="F2466" s="4">
        <f>'[1]Acompanhamento Diário'!AA2469</f>
        <v>0.55540000915527343</v>
      </c>
    </row>
    <row r="2467" spans="2:6" x14ac:dyDescent="0.25">
      <c r="B2467" s="3">
        <f>'[1]Acompanhamento Diário'!A2470</f>
        <v>43645</v>
      </c>
      <c r="C2467" s="4">
        <f>'[1]Acompanhamento Diário'!B2470</f>
        <v>0.47200000762939454</v>
      </c>
      <c r="D2467" s="4">
        <f>'[1]Acompanhamento Diário'!T2470</f>
        <v>0.88</v>
      </c>
      <c r="E2467" s="4">
        <f>'[1]Acompanhamento Diário'!AE2470</f>
        <v>0.73569999694824217</v>
      </c>
      <c r="F2467" s="4">
        <f>'[1]Acompanhamento Diário'!AA2470</f>
        <v>0.55479999542236325</v>
      </c>
    </row>
    <row r="2468" spans="2:6" x14ac:dyDescent="0.25">
      <c r="B2468" s="3">
        <f>'[1]Acompanhamento Diário'!A2471</f>
        <v>43646</v>
      </c>
      <c r="C2468" s="4">
        <f>'[1]Acompanhamento Diário'!B2471</f>
        <v>0.47229999542236328</v>
      </c>
      <c r="D2468" s="4">
        <f>'[1]Acompanhamento Diário'!T2471</f>
        <v>0.88489997863769532</v>
      </c>
      <c r="E2468" s="4">
        <f>'[1]Acompanhamento Diário'!AE2471</f>
        <v>0.73610000610351567</v>
      </c>
      <c r="F2468" s="4">
        <f>'[1]Acompanhamento Diário'!AA2471</f>
        <v>0.55439998626708986</v>
      </c>
    </row>
    <row r="2469" spans="2:6" x14ac:dyDescent="0.25">
      <c r="B2469" s="3">
        <f>'[1]Acompanhamento Diário'!A2472</f>
        <v>43647</v>
      </c>
      <c r="C2469" s="4">
        <f>'[1]Acompanhamento Diário'!B2472</f>
        <v>0.47139999389648435</v>
      </c>
      <c r="D2469" s="4">
        <f>'[1]Acompanhamento Diário'!T2472</f>
        <v>0.88489997863769532</v>
      </c>
      <c r="E2469" s="4">
        <f>'[1]Acompanhamento Diário'!AE2472</f>
        <v>0.73610000610351567</v>
      </c>
      <c r="F2469" s="4">
        <f>'[1]Acompanhamento Diário'!AA2472</f>
        <v>0.55419998168945317</v>
      </c>
    </row>
    <row r="2470" spans="2:6" x14ac:dyDescent="0.25">
      <c r="B2470" s="3">
        <f>'[1]Acompanhamento Diário'!A2473</f>
        <v>43648</v>
      </c>
      <c r="C2470" s="4">
        <f>'[1]Acompanhamento Diário'!B2473</f>
        <v>0.47060001373291016</v>
      </c>
      <c r="D2470" s="4">
        <f>'[1]Acompanhamento Diário'!T2473</f>
        <v>0.88790000915527345</v>
      </c>
      <c r="E2470" s="4">
        <f>'[1]Acompanhamento Diário'!AE2473</f>
        <v>0.73499999999999999</v>
      </c>
      <c r="F2470" s="4">
        <f>'[1]Acompanhamento Diário'!AA2473</f>
        <v>0.55330001831054687</v>
      </c>
    </row>
    <row r="2471" spans="2:6" x14ac:dyDescent="0.25">
      <c r="B2471" s="3">
        <f>'[1]Acompanhamento Diário'!A2474</f>
        <v>43649</v>
      </c>
      <c r="C2471" s="4">
        <f>'[1]Acompanhamento Diário'!B2474</f>
        <v>0.46990001678466797</v>
      </c>
      <c r="D2471" s="4">
        <f>'[1]Acompanhamento Diário'!T2474</f>
        <v>0.89849998474121096</v>
      </c>
      <c r="E2471" s="4">
        <f>'[1]Acompanhamento Diário'!AE2474</f>
        <v>0.73379997253417972</v>
      </c>
      <c r="F2471" s="4">
        <f>'[1]Acompanhamento Diário'!AA2474</f>
        <v>0.55240001678466799</v>
      </c>
    </row>
    <row r="2472" spans="2:6" x14ac:dyDescent="0.25">
      <c r="B2472" s="3">
        <f>'[1]Acompanhamento Diário'!A2475</f>
        <v>43650</v>
      </c>
      <c r="C2472" s="4">
        <f>'[1]Acompanhamento Diário'!B2475</f>
        <v>0.46959999084472659</v>
      </c>
      <c r="D2472" s="4">
        <f>'[1]Acompanhamento Diário'!T2475</f>
        <v>0.89690002441406247</v>
      </c>
      <c r="E2472" s="4">
        <f>'[1]Acompanhamento Diário'!AE2475</f>
        <v>0.73400001525878911</v>
      </c>
      <c r="F2472" s="4">
        <f>'[1]Acompanhamento Diário'!AA2475</f>
        <v>0.5518999862670898</v>
      </c>
    </row>
    <row r="2473" spans="2:6" x14ac:dyDescent="0.25">
      <c r="B2473" s="3">
        <f>'[1]Acompanhamento Diário'!A2476</f>
        <v>43651</v>
      </c>
      <c r="C2473" s="4">
        <f>'[1]Acompanhamento Diário'!B2476</f>
        <v>0.46930000305175779</v>
      </c>
      <c r="D2473" s="4">
        <f>'[1]Acompanhamento Diário'!T2476</f>
        <v>0.89360000610351564</v>
      </c>
      <c r="E2473" s="4">
        <f>'[1]Acompanhamento Diário'!AE2476</f>
        <v>0.7343000030517578</v>
      </c>
      <c r="F2473" s="4">
        <f>'[1]Acompanhamento Diário'!AA2476</f>
        <v>0.55069999694824223</v>
      </c>
    </row>
    <row r="2474" spans="2:6" x14ac:dyDescent="0.25">
      <c r="B2474" s="3">
        <f>'[1]Acompanhamento Diário'!A2477</f>
        <v>43652</v>
      </c>
      <c r="C2474" s="4">
        <f>'[1]Acompanhamento Diário'!B2477</f>
        <v>0.46939998626708984</v>
      </c>
      <c r="D2474" s="4">
        <f>'[1]Acompanhamento Diário'!T2477</f>
        <v>0.89300003051757815</v>
      </c>
      <c r="E2474" s="4">
        <f>'[1]Acompanhamento Diário'!AE2477</f>
        <v>0.7341000366210938</v>
      </c>
      <c r="F2474" s="4">
        <f>'[1]Acompanhamento Diário'!AA2477</f>
        <v>0.55009998321533204</v>
      </c>
    </row>
    <row r="2475" spans="2:6" x14ac:dyDescent="0.25">
      <c r="B2475" s="3">
        <f>'[1]Acompanhamento Diário'!A2478</f>
        <v>43653</v>
      </c>
      <c r="C2475" s="4">
        <f>'[1]Acompanhamento Diário'!B2478</f>
        <v>0.47</v>
      </c>
      <c r="D2475" s="4">
        <f>'[1]Acompanhamento Diário'!T2478</f>
        <v>0.89639999389648439</v>
      </c>
      <c r="E2475" s="4">
        <f>'[1]Acompanhamento Diário'!AE2478</f>
        <v>0.7351999664306641</v>
      </c>
      <c r="F2475" s="4">
        <f>'[1]Acompanhamento Diário'!AA2478</f>
        <v>0.54970001220703124</v>
      </c>
    </row>
    <row r="2476" spans="2:6" x14ac:dyDescent="0.25">
      <c r="B2476" s="3">
        <f>'[1]Acompanhamento Diário'!A2479</f>
        <v>43654</v>
      </c>
      <c r="C2476" s="4">
        <f>'[1]Acompanhamento Diário'!B2479</f>
        <v>0.47</v>
      </c>
      <c r="D2476" s="4">
        <f>'[1]Acompanhamento Diário'!T2479</f>
        <v>0.89400001525878903</v>
      </c>
      <c r="E2476" s="4">
        <f>'[1]Acompanhamento Diário'!AE2479</f>
        <v>0.73589996337890629</v>
      </c>
      <c r="F2476" s="4">
        <f>'[1]Acompanhamento Diário'!AA2479</f>
        <v>0.54860000610351567</v>
      </c>
    </row>
    <row r="2477" spans="2:6" x14ac:dyDescent="0.25">
      <c r="B2477" s="3">
        <f>'[1]Acompanhamento Diário'!A2480</f>
        <v>43655</v>
      </c>
      <c r="C2477" s="4">
        <f>'[1]Acompanhamento Diário'!B2480</f>
        <v>0.46990001678466797</v>
      </c>
      <c r="D2477" s="4">
        <f>'[1]Acompanhamento Diário'!T2480</f>
        <v>0.89080001831054689</v>
      </c>
      <c r="E2477" s="4">
        <f>'[1]Acompanhamento Diário'!AE2480</f>
        <v>0.73489997863769529</v>
      </c>
      <c r="F2477" s="4">
        <f>'[1]Acompanhamento Diário'!AA2480</f>
        <v>0.54790000915527348</v>
      </c>
    </row>
    <row r="2478" spans="2:6" x14ac:dyDescent="0.25">
      <c r="B2478" s="3">
        <f>'[1]Acompanhamento Diário'!A2481</f>
        <v>43656</v>
      </c>
      <c r="C2478" s="4">
        <f>'[1]Acompanhamento Diário'!B2481</f>
        <v>0.46970001220703123</v>
      </c>
      <c r="D2478" s="4">
        <f>'[1]Acompanhamento Diário'!T2481</f>
        <v>0.88459999084472651</v>
      </c>
      <c r="E2478" s="4">
        <f>'[1]Acompanhamento Diário'!AE2481</f>
        <v>0.73330001831054692</v>
      </c>
      <c r="F2478" s="4">
        <f>'[1]Acompanhamento Diário'!AA2481</f>
        <v>0.5468000030517578</v>
      </c>
    </row>
    <row r="2479" spans="2:6" x14ac:dyDescent="0.25">
      <c r="B2479" s="3">
        <f>'[1]Acompanhamento Diário'!A2482</f>
        <v>43657</v>
      </c>
      <c r="C2479" s="4">
        <f>'[1]Acompanhamento Diário'!B2482</f>
        <v>0.46900001525878904</v>
      </c>
      <c r="D2479" s="4">
        <f>'[1]Acompanhamento Diário'!T2482</f>
        <v>0.87889999389648432</v>
      </c>
      <c r="E2479" s="4">
        <f>'[1]Acompanhamento Diário'!AE2482</f>
        <v>0.73080001831054686</v>
      </c>
      <c r="F2479" s="4">
        <f>'[1]Acompanhamento Diário'!AA2482</f>
        <v>0.54599998474121092</v>
      </c>
    </row>
    <row r="2480" spans="2:6" x14ac:dyDescent="0.25">
      <c r="B2480" s="3">
        <f>'[1]Acompanhamento Diário'!A2483</f>
        <v>43658</v>
      </c>
      <c r="C2480" s="4">
        <f>'[1]Acompanhamento Diário'!B2483</f>
        <v>0.46779998779296877</v>
      </c>
      <c r="D2480" s="4">
        <f>'[1]Acompanhamento Diário'!T2483</f>
        <v>0.87199996948242187</v>
      </c>
      <c r="E2480" s="4">
        <f>'[1]Acompanhamento Diário'!AE2483</f>
        <v>0.73019996643066409</v>
      </c>
      <c r="F2480" s="4">
        <f>'[1]Acompanhamento Diário'!AA2483</f>
        <v>0.54560001373291012</v>
      </c>
    </row>
    <row r="2481" spans="2:6" x14ac:dyDescent="0.25">
      <c r="B2481" s="3">
        <f>'[1]Acompanhamento Diário'!A2484</f>
        <v>43659</v>
      </c>
      <c r="C2481" s="4">
        <f>'[1]Acompanhamento Diário'!B2484</f>
        <v>0.46680000305175784</v>
      </c>
      <c r="D2481" s="4">
        <f>'[1]Acompanhamento Diário'!T2484</f>
        <v>0.86889999389648442</v>
      </c>
      <c r="E2481" s="4">
        <f>'[1]Acompanhamento Diário'!AE2484</f>
        <v>0.72980003356933598</v>
      </c>
      <c r="F2481" s="4">
        <f>'[1]Acompanhamento Diário'!AA2484</f>
        <v>0.54500000000000004</v>
      </c>
    </row>
    <row r="2482" spans="2:6" x14ac:dyDescent="0.25">
      <c r="B2482" s="3">
        <f>'[1]Acompanhamento Diário'!A2485</f>
        <v>43660</v>
      </c>
      <c r="C2482" s="4">
        <f>'[1]Acompanhamento Diário'!B2485</f>
        <v>0.4663999938964844</v>
      </c>
      <c r="D2482" s="4">
        <f>'[1]Acompanhamento Diário'!T2485</f>
        <v>0.87080001831054688</v>
      </c>
      <c r="E2482" s="4">
        <f>'[1]Acompanhamento Diário'!AE2485</f>
        <v>0.73120002746582036</v>
      </c>
      <c r="F2482" s="4">
        <f>'[1]Acompanhamento Diário'!AA2485</f>
        <v>0.54389999389648436</v>
      </c>
    </row>
    <row r="2483" spans="2:6" x14ac:dyDescent="0.25">
      <c r="B2483" s="3">
        <f>'[1]Acompanhamento Diário'!A2486</f>
        <v>43661</v>
      </c>
      <c r="C2483" s="4">
        <f>'[1]Acompanhamento Diário'!B2486</f>
        <v>0.46549999237060546</v>
      </c>
      <c r="D2483" s="4">
        <f>'[1]Acompanhamento Diário'!T2486</f>
        <v>0.86559997558593749</v>
      </c>
      <c r="E2483" s="4">
        <f>'[1]Acompanhamento Diário'!AE2486</f>
        <v>0.72989997863769529</v>
      </c>
      <c r="F2483" s="4">
        <f>'[1]Acompanhamento Diário'!AA2486</f>
        <v>0.54310001373291017</v>
      </c>
    </row>
    <row r="2484" spans="2:6" x14ac:dyDescent="0.25">
      <c r="B2484" s="3">
        <f>'[1]Acompanhamento Diário'!A2487</f>
        <v>43662</v>
      </c>
      <c r="C2484" s="4">
        <f>'[1]Acompanhamento Diário'!B2487</f>
        <v>0.46430000305175784</v>
      </c>
      <c r="D2484" s="4">
        <f>'[1]Acompanhamento Diário'!T2487</f>
        <v>0.85900001525878911</v>
      </c>
      <c r="E2484" s="4">
        <f>'[1]Acompanhamento Diário'!AE2487</f>
        <v>0.72910003662109379</v>
      </c>
      <c r="F2484" s="4">
        <f>'[1]Acompanhamento Diário'!AA2487</f>
        <v>0.54180000305175779</v>
      </c>
    </row>
    <row r="2485" spans="2:6" x14ac:dyDescent="0.25">
      <c r="B2485" s="3">
        <f>'[1]Acompanhamento Diário'!A2488</f>
        <v>43663</v>
      </c>
      <c r="C2485" s="4">
        <f>'[1]Acompanhamento Diário'!B2488</f>
        <v>0.46349998474121096</v>
      </c>
      <c r="D2485" s="4">
        <f>'[1]Acompanhamento Diário'!T2488</f>
        <v>0.85190002441406254</v>
      </c>
      <c r="E2485" s="4">
        <f>'[1]Acompanhamento Diário'!AE2488</f>
        <v>0.7290000152587891</v>
      </c>
      <c r="F2485" s="4">
        <f>'[1]Acompanhamento Diário'!AA2488</f>
        <v>0.53990001678466792</v>
      </c>
    </row>
    <row r="2486" spans="2:6" x14ac:dyDescent="0.25">
      <c r="B2486" s="3">
        <f>'[1]Acompanhamento Diário'!A2489</f>
        <v>43664</v>
      </c>
      <c r="C2486" s="4">
        <f>'[1]Acompanhamento Diário'!B2489</f>
        <v>0.46290000915527346</v>
      </c>
      <c r="D2486" s="4">
        <f>'[1]Acompanhamento Diário'!T2489</f>
        <v>0.84440002441406248</v>
      </c>
      <c r="E2486" s="4">
        <f>'[1]Acompanhamento Diário'!AE2489</f>
        <v>0.72879997253417972</v>
      </c>
      <c r="F2486" s="4">
        <f>'[1]Acompanhamento Diário'!AA2489</f>
        <v>0.53919998168945316</v>
      </c>
    </row>
    <row r="2487" spans="2:6" x14ac:dyDescent="0.25">
      <c r="B2487" s="3">
        <f>'[1]Acompanhamento Diário'!A2490</f>
        <v>43665</v>
      </c>
      <c r="C2487" s="4">
        <f>'[1]Acompanhamento Diário'!B2490</f>
        <v>0.46169998168945314</v>
      </c>
      <c r="D2487" s="4">
        <f>'[1]Acompanhamento Diário'!T2490</f>
        <v>0.83680000305175783</v>
      </c>
      <c r="E2487" s="4">
        <f>'[1]Acompanhamento Diário'!AE2490</f>
        <v>0.72800003051757811</v>
      </c>
      <c r="F2487" s="4">
        <f>'[1]Acompanhamento Diário'!AA2490</f>
        <v>0.53819999694824217</v>
      </c>
    </row>
    <row r="2488" spans="2:6" x14ac:dyDescent="0.25">
      <c r="B2488" s="3">
        <f>'[1]Acompanhamento Diário'!A2491</f>
        <v>43666</v>
      </c>
      <c r="C2488" s="4">
        <f>'[1]Acompanhamento Diário'!B2491</f>
        <v>0.4608000183105469</v>
      </c>
      <c r="D2488" s="4">
        <f>'[1]Acompanhamento Diário'!T2491</f>
        <v>0.83309997558593751</v>
      </c>
      <c r="E2488" s="4">
        <f>'[1]Acompanhamento Diário'!AE2491</f>
        <v>0.72580001831054686</v>
      </c>
      <c r="F2488" s="4">
        <f>'[1]Acompanhamento Diário'!AA2491</f>
        <v>0.53689998626708979</v>
      </c>
    </row>
    <row r="2489" spans="2:6" x14ac:dyDescent="0.25">
      <c r="B2489" s="3">
        <f>'[1]Acompanhamento Diário'!A2492</f>
        <v>43667</v>
      </c>
      <c r="C2489" s="4">
        <f>'[1]Acompanhamento Diário'!B2492</f>
        <v>0.46029998779296877</v>
      </c>
      <c r="D2489" s="4">
        <f>'[1]Acompanhamento Diário'!T2492</f>
        <v>0.83360000610351559</v>
      </c>
      <c r="E2489" s="4">
        <f>'[1]Acompanhamento Diário'!AE2492</f>
        <v>0.72410003662109379</v>
      </c>
      <c r="F2489" s="4">
        <f>'[1]Acompanhamento Diário'!AA2492</f>
        <v>0.53560001373291011</v>
      </c>
    </row>
    <row r="2490" spans="2:6" x14ac:dyDescent="0.25">
      <c r="B2490" s="3">
        <f>'[1]Acompanhamento Diário'!A2493</f>
        <v>43668</v>
      </c>
      <c r="C2490" s="4">
        <f>'[1]Acompanhamento Diário'!B2493</f>
        <v>0.45900001525878908</v>
      </c>
      <c r="D2490" s="4">
        <f>'[1]Acompanhamento Diário'!T2493</f>
        <v>0.82470001220703126</v>
      </c>
      <c r="E2490" s="4">
        <f>'[1]Acompanhamento Diário'!AE2493</f>
        <v>0.72389999389648441</v>
      </c>
      <c r="F2490" s="4">
        <f>'[1]Acompanhamento Diário'!AA2493</f>
        <v>0.53439998626708984</v>
      </c>
    </row>
    <row r="2491" spans="2:6" x14ac:dyDescent="0.25">
      <c r="B2491" s="3">
        <f>'[1]Acompanhamento Diário'!A2494</f>
        <v>43669</v>
      </c>
      <c r="C2491" s="4">
        <f>'[1]Acompanhamento Diário'!B2494</f>
        <v>0.45799999237060546</v>
      </c>
      <c r="D2491" s="4">
        <f>'[1]Acompanhamento Diário'!T2494</f>
        <v>0.81629997253417974</v>
      </c>
      <c r="E2491" s="4">
        <f>'[1]Acompanhamento Diário'!AE2494</f>
        <v>0.72349998474121091</v>
      </c>
      <c r="F2491" s="4">
        <f>'[1]Acompanhamento Diário'!AA2494</f>
        <v>0.53330001831054685</v>
      </c>
    </row>
    <row r="2492" spans="2:6" x14ac:dyDescent="0.25">
      <c r="B2492" s="3">
        <f>'[1]Acompanhamento Diário'!A2495</f>
        <v>43670</v>
      </c>
      <c r="C2492" s="4">
        <f>'[1]Acompanhamento Diário'!B2495</f>
        <v>0.45680000305175783</v>
      </c>
      <c r="D2492" s="4">
        <f>'[1]Acompanhamento Diário'!T2495</f>
        <v>0</v>
      </c>
      <c r="E2492" s="4">
        <f>'[1]Acompanhamento Diário'!AE2495</f>
        <v>0</v>
      </c>
      <c r="F2492" s="4">
        <f>'[1]Acompanhamento Diário'!AA2495</f>
        <v>0</v>
      </c>
    </row>
    <row r="2493" spans="2:6" x14ac:dyDescent="0.25">
      <c r="B2493" s="3">
        <f>'[1]Acompanhamento Diário'!A2496</f>
        <v>43671</v>
      </c>
      <c r="C2493" s="4">
        <f>'[1]Acompanhamento Diário'!B2496</f>
        <v>0.45610000610351564</v>
      </c>
      <c r="D2493" s="4">
        <f>'[1]Acompanhamento Diário'!T2496</f>
        <v>0.79970001220703124</v>
      </c>
      <c r="E2493" s="4">
        <f>'[1]Acompanhamento Diário'!AE2496</f>
        <v>0.72220001220703123</v>
      </c>
      <c r="F2493" s="4">
        <f>'[1]Acompanhamento Diário'!AA2496</f>
        <v>0.53119998931884771</v>
      </c>
    </row>
    <row r="2494" spans="2:6" x14ac:dyDescent="0.25">
      <c r="B2494" s="3">
        <f>'[1]Acompanhamento Diário'!A2497</f>
        <v>43672</v>
      </c>
      <c r="C2494" s="4">
        <f>'[1]Acompanhamento Diário'!B2497</f>
        <v>0.45490001678466796</v>
      </c>
      <c r="D2494" s="4">
        <f>'[1]Acompanhamento Diário'!T2497</f>
        <v>0.79040000915527342</v>
      </c>
      <c r="E2494" s="4">
        <f>'[1]Acompanhamento Diário'!AE2497</f>
        <v>0.72099998474121096</v>
      </c>
      <c r="F2494" s="4">
        <f>'[1]Acompanhamento Diário'!AA2497</f>
        <v>0.5306000137329101</v>
      </c>
    </row>
    <row r="2495" spans="2:6" x14ac:dyDescent="0.25">
      <c r="B2495" s="3">
        <f>'[1]Acompanhamento Diário'!A2498</f>
        <v>43673</v>
      </c>
      <c r="C2495" s="4">
        <f>'[1]Acompanhamento Diário'!B2498</f>
        <v>0.45360000610351564</v>
      </c>
      <c r="D2495" s="4">
        <f>'[1]Acompanhamento Diário'!T2498</f>
        <v>0.78559997558593753</v>
      </c>
      <c r="E2495" s="4">
        <f>'[1]Acompanhamento Diário'!AE2498</f>
        <v>0.72069999694824216</v>
      </c>
      <c r="F2495" s="4">
        <f>'[1]Acompanhamento Diário'!AA2498</f>
        <v>0.52919998168945315</v>
      </c>
    </row>
    <row r="2496" spans="2:6" x14ac:dyDescent="0.25">
      <c r="B2496" s="3">
        <f>'[1]Acompanhamento Diário'!A2499</f>
        <v>43674</v>
      </c>
      <c r="C2496" s="4">
        <f>'[1]Acompanhamento Diário'!B2499</f>
        <v>0.45360000610351564</v>
      </c>
      <c r="D2496" s="4">
        <f>'[1]Acompanhamento Diário'!T2499</f>
        <v>0.78430000305175784</v>
      </c>
      <c r="E2496" s="4">
        <f>'[1]Acompanhamento Diário'!AE2499</f>
        <v>0.71980003356933597</v>
      </c>
      <c r="F2496" s="4">
        <f>'[1]Acompanhamento Diário'!AA2499</f>
        <v>0.52860000610351565</v>
      </c>
    </row>
    <row r="2497" spans="2:6" x14ac:dyDescent="0.25">
      <c r="B2497" s="3">
        <f>'[1]Acompanhamento Diário'!A2500</f>
        <v>43675</v>
      </c>
      <c r="C2497" s="4">
        <f>'[1]Acompanhamento Diário'!B2500</f>
        <v>0.45200000762939452</v>
      </c>
      <c r="D2497" s="4">
        <f>'[1]Acompanhamento Diário'!T2500</f>
        <v>0.77760002136230466</v>
      </c>
      <c r="E2497" s="4">
        <f>'[1]Acompanhamento Diário'!AE2500</f>
        <v>0.71879997253417971</v>
      </c>
      <c r="F2497" s="4">
        <f>'[1]Acompanhamento Diário'!AA2500</f>
        <v>0.52790000915527346</v>
      </c>
    </row>
    <row r="2498" spans="2:6" x14ac:dyDescent="0.25">
      <c r="B2498" s="3">
        <f>'[1]Acompanhamento Diário'!A2501</f>
        <v>43676</v>
      </c>
      <c r="C2498" s="4">
        <f>'[1]Acompanhamento Diário'!B2501</f>
        <v>0.4502000045776367</v>
      </c>
      <c r="D2498" s="4">
        <f>'[1]Acompanhamento Diário'!T2501</f>
        <v>0.76769996643066407</v>
      </c>
      <c r="E2498" s="4">
        <f>'[1]Acompanhamento Diário'!AE2501</f>
        <v>0.71790000915527341</v>
      </c>
      <c r="F2498" s="4">
        <f>'[1]Acompanhamento Diário'!AA2501</f>
        <v>0.52770000457763677</v>
      </c>
    </row>
    <row r="2499" spans="2:6" x14ac:dyDescent="0.25">
      <c r="B2499" s="3">
        <f>'[1]Acompanhamento Diário'!A2502</f>
        <v>43677</v>
      </c>
      <c r="C2499" s="4">
        <f>'[1]Acompanhamento Diário'!B2502</f>
        <v>0.44860000610351564</v>
      </c>
      <c r="D2499" s="4">
        <f>'[1]Acompanhamento Diário'!T2502</f>
        <v>0.75779998779296875</v>
      </c>
      <c r="E2499" s="4">
        <f>'[1]Acompanhamento Diário'!AE2502</f>
        <v>0.71720001220703122</v>
      </c>
      <c r="F2499" s="4">
        <f>'[1]Acompanhamento Diário'!AA2502</f>
        <v>0.52619998931884771</v>
      </c>
    </row>
    <row r="2500" spans="2:6" x14ac:dyDescent="0.25">
      <c r="B2500" s="3">
        <f>'[1]Acompanhamento Diário'!A2503</f>
        <v>43678</v>
      </c>
      <c r="C2500" s="4">
        <f>'[1]Acompanhamento Diário'!B2503</f>
        <v>0.44709999084472657</v>
      </c>
      <c r="D2500" s="4">
        <f>'[1]Acompanhamento Diário'!T2503</f>
        <v>0.74790000915527344</v>
      </c>
      <c r="E2500" s="4">
        <f>'[1]Acompanhamento Diário'!AE2503</f>
        <v>0.71610000610351565</v>
      </c>
      <c r="F2500" s="4">
        <f>'[1]Acompanhamento Diário'!AA2503</f>
        <v>0.52430000305175783</v>
      </c>
    </row>
    <row r="2501" spans="2:6" x14ac:dyDescent="0.25">
      <c r="B2501" s="3">
        <f>'[1]Acompanhamento Diário'!A2504</f>
        <v>43679</v>
      </c>
      <c r="C2501" s="4">
        <f>'[1]Acompanhamento Diário'!B2504</f>
        <v>0.44500000000000001</v>
      </c>
      <c r="D2501" s="4">
        <f>'[1]Acompanhamento Diário'!T2504</f>
        <v>0.73830001831054692</v>
      </c>
      <c r="E2501" s="4">
        <f>'[1]Acompanhamento Diário'!AE2504</f>
        <v>0.71489997863769528</v>
      </c>
      <c r="F2501" s="4">
        <f>'[1]Acompanhamento Diário'!AA2504</f>
        <v>0.52330001831054684</v>
      </c>
    </row>
    <row r="2502" spans="2:6" x14ac:dyDescent="0.25">
      <c r="B2502" s="3">
        <f>'[1]Acompanhamento Diário'!A2505</f>
        <v>43680</v>
      </c>
      <c r="C2502" s="4">
        <f>'[1]Acompanhamento Diário'!B2505</f>
        <v>0.44409999847412107</v>
      </c>
      <c r="D2502" s="4">
        <f>'[1]Acompanhamento Diário'!T2505</f>
        <v>0.7345999908447266</v>
      </c>
      <c r="E2502" s="4">
        <f>'[1]Acompanhamento Diário'!AE2505</f>
        <v>0.71419998168945309</v>
      </c>
      <c r="F2502" s="4">
        <f>'[1]Acompanhamento Diário'!AA2505</f>
        <v>0.52270000457763677</v>
      </c>
    </row>
    <row r="2503" spans="2:6" x14ac:dyDescent="0.25">
      <c r="B2503" s="3">
        <f>'[1]Acompanhamento Diário'!A2506</f>
        <v>43681</v>
      </c>
      <c r="C2503" s="4">
        <f>'[1]Acompanhamento Diário'!B2506</f>
        <v>0.44380001068115232</v>
      </c>
      <c r="D2503" s="4">
        <f>'[1]Acompanhamento Diário'!T2506</f>
        <v>0.73290000915527342</v>
      </c>
      <c r="E2503" s="4">
        <f>'[1]Acompanhamento Diário'!AE2506</f>
        <v>0.7134999847412109</v>
      </c>
      <c r="F2503" s="4">
        <f>'[1]Acompanhamento Diário'!AA2506</f>
        <v>0.52150001525878908</v>
      </c>
    </row>
    <row r="2504" spans="2:6" x14ac:dyDescent="0.25">
      <c r="B2504" s="3">
        <f>'[1]Acompanhamento Diário'!A2507</f>
        <v>43682</v>
      </c>
      <c r="C2504" s="4">
        <f>'[1]Acompanhamento Diário'!B2507</f>
        <v>0.442599983215332</v>
      </c>
      <c r="D2504" s="4">
        <f>'[1]Acompanhamento Diário'!T2507</f>
        <v>0.72529998779296878</v>
      </c>
      <c r="E2504" s="4">
        <f>'[1]Acompanhamento Diário'!AE2507</f>
        <v>0.7133000183105469</v>
      </c>
      <c r="F2504" s="4">
        <f>'[1]Acompanhamento Diário'!AA2507</f>
        <v>0.51869998931884764</v>
      </c>
    </row>
    <row r="2505" spans="2:6" x14ac:dyDescent="0.25">
      <c r="B2505" s="3">
        <f>'[1]Acompanhamento Diário'!A2508</f>
        <v>43683</v>
      </c>
      <c r="C2505" s="4">
        <f>'[1]Acompanhamento Diário'!B2508</f>
        <v>0.44130001068115232</v>
      </c>
      <c r="D2505" s="4">
        <f>'[1]Acompanhamento Diário'!T2508</f>
        <v>0.71730003356933592</v>
      </c>
      <c r="E2505" s="4">
        <f>'[1]Acompanhamento Diário'!AE2508</f>
        <v>0.71290000915527341</v>
      </c>
      <c r="F2505" s="4">
        <f>'[1]Acompanhamento Diário'!AA2508</f>
        <v>0.51740001678466796</v>
      </c>
    </row>
    <row r="2506" spans="2:6" x14ac:dyDescent="0.25">
      <c r="B2506" s="3">
        <f>'[1]Acompanhamento Diário'!A2509</f>
        <v>43684</v>
      </c>
      <c r="C2506" s="4">
        <f>'[1]Acompanhamento Diário'!B2509</f>
        <v>0.44040000915527344</v>
      </c>
      <c r="D2506" s="4">
        <f>'[1]Acompanhamento Diário'!T2509</f>
        <v>0.70910003662109378</v>
      </c>
      <c r="E2506" s="4">
        <f>'[1]Acompanhamento Diário'!AE2509</f>
        <v>0.71199996948242184</v>
      </c>
      <c r="F2506" s="4">
        <f>'[1]Acompanhamento Diário'!AA2509</f>
        <v>0.51630001068115239</v>
      </c>
    </row>
    <row r="2507" spans="2:6" x14ac:dyDescent="0.25">
      <c r="B2507" s="3">
        <f>'[1]Acompanhamento Diário'!A2510</f>
        <v>43685</v>
      </c>
      <c r="C2507" s="4">
        <f>'[1]Acompanhamento Diário'!B2510</f>
        <v>0.43909999847412107</v>
      </c>
      <c r="D2507" s="4">
        <f>'[1]Acompanhamento Diário'!T2510</f>
        <v>0.70089996337890625</v>
      </c>
      <c r="E2507" s="4">
        <f>'[1]Acompanhamento Diário'!AE2510</f>
        <v>0.71059997558593746</v>
      </c>
      <c r="F2507" s="4">
        <f>'[1]Acompanhamento Diário'!AA2510</f>
        <v>0.51549999237060551</v>
      </c>
    </row>
    <row r="2508" spans="2:6" x14ac:dyDescent="0.25">
      <c r="B2508" s="3">
        <f>'[1]Acompanhamento Diário'!A2511</f>
        <v>43686</v>
      </c>
      <c r="C2508" s="4">
        <f>'[1]Acompanhamento Diário'!B2511</f>
        <v>0.43729999542236331</v>
      </c>
      <c r="D2508" s="4">
        <f>'[1]Acompanhamento Diário'!T2511</f>
        <v>0.6925</v>
      </c>
      <c r="E2508" s="4">
        <f>'[1]Acompanhamento Diário'!AE2511</f>
        <v>0.70970001220703127</v>
      </c>
      <c r="F2508" s="4">
        <f>'[1]Acompanhamento Diário'!AA2511</f>
        <v>0.51430000305175783</v>
      </c>
    </row>
    <row r="2509" spans="2:6" x14ac:dyDescent="0.25">
      <c r="B2509" s="3">
        <f>'[1]Acompanhamento Diário'!A2512</f>
        <v>43687</v>
      </c>
      <c r="C2509" s="4">
        <f>'[1]Acompanhamento Diário'!B2512</f>
        <v>0.43639999389648437</v>
      </c>
      <c r="D2509" s="4">
        <f>'[1]Acompanhamento Diário'!T2512</f>
        <v>0.68629997253417974</v>
      </c>
      <c r="E2509" s="4">
        <f>'[1]Acompanhamento Diário'!AE2512</f>
        <v>0.70839996337890621</v>
      </c>
      <c r="F2509" s="4">
        <f>'[1]Acompanhamento Diário'!AA2512</f>
        <v>0.51349998474121095</v>
      </c>
    </row>
    <row r="2510" spans="2:6" x14ac:dyDescent="0.25">
      <c r="B2510" s="3">
        <f>'[1]Acompanhamento Diário'!A2513</f>
        <v>43688</v>
      </c>
      <c r="C2510" s="4">
        <f>'[1]Acompanhamento Diário'!B2513</f>
        <v>0.43569999694824219</v>
      </c>
      <c r="D2510" s="4">
        <f>'[1]Acompanhamento Diário'!T2513</f>
        <v>0.68430000305175787</v>
      </c>
      <c r="E2510" s="4">
        <f>'[1]Acompanhamento Diário'!AE2513</f>
        <v>0.70699996948242183</v>
      </c>
      <c r="F2510" s="4">
        <f>'[1]Acompanhamento Diário'!AA2513</f>
        <v>0.51279998779296876</v>
      </c>
    </row>
    <row r="2511" spans="2:6" x14ac:dyDescent="0.25">
      <c r="B2511" s="3">
        <f>'[1]Acompanhamento Diário'!A2514</f>
        <v>43689</v>
      </c>
      <c r="C2511" s="4">
        <f>'[1]Acompanhamento Diário'!B2514</f>
        <v>0.43330001831054688</v>
      </c>
      <c r="D2511" s="4">
        <f>'[1]Acompanhamento Diário'!T2514</f>
        <v>0.67610000610351562</v>
      </c>
      <c r="E2511" s="4">
        <f>'[1]Acompanhamento Diário'!AE2514</f>
        <v>0.70559997558593746</v>
      </c>
      <c r="F2511" s="4">
        <f>'[1]Acompanhamento Diário'!AA2514</f>
        <v>0.51110000610351558</v>
      </c>
    </row>
    <row r="2512" spans="2:6" x14ac:dyDescent="0.25">
      <c r="B2512" s="3">
        <f>'[1]Acompanhamento Diário'!A2515</f>
        <v>43690</v>
      </c>
      <c r="C2512" s="4">
        <f>'[1]Acompanhamento Diário'!B2515</f>
        <v>0.43099998474121093</v>
      </c>
      <c r="D2512" s="4">
        <f>'[1]Acompanhamento Diário'!T2515</f>
        <v>0.6666999816894531</v>
      </c>
      <c r="E2512" s="4">
        <f>'[1]Acompanhamento Diário'!AE2515</f>
        <v>0.70309997558593751</v>
      </c>
      <c r="F2512" s="4">
        <f>'[1]Acompanhamento Diário'!AA2515</f>
        <v>0.51</v>
      </c>
    </row>
    <row r="2513" spans="2:6" x14ac:dyDescent="0.25">
      <c r="B2513" s="3">
        <f>'[1]Acompanhamento Diário'!A2516</f>
        <v>43691</v>
      </c>
      <c r="C2513" s="4">
        <f>'[1]Acompanhamento Diário'!B2516</f>
        <v>0.42900001525878906</v>
      </c>
      <c r="D2513" s="4">
        <f>'[1]Acompanhamento Diário'!T2516</f>
        <v>0.65580001831054691</v>
      </c>
      <c r="E2513" s="4">
        <f>'[1]Acompanhamento Diário'!AE2516</f>
        <v>0.70150001525878902</v>
      </c>
      <c r="F2513" s="4">
        <f>'[1]Acompanhamento Diário'!AA2516</f>
        <v>0.50869998931884763</v>
      </c>
    </row>
    <row r="2514" spans="2:6" x14ac:dyDescent="0.25">
      <c r="B2514" s="3">
        <f>'[1]Acompanhamento Diário'!A2517</f>
        <v>43692</v>
      </c>
      <c r="C2514" s="4">
        <f>'[1]Acompanhamento Diário'!B2517</f>
        <v>0.42700000762939455</v>
      </c>
      <c r="D2514" s="4">
        <f>'[1]Acompanhamento Diário'!T2517</f>
        <v>0.64650001525878908</v>
      </c>
      <c r="E2514" s="4">
        <f>'[1]Acompanhamento Diário'!AE2517</f>
        <v>0.69989997863769526</v>
      </c>
      <c r="F2514" s="4">
        <f>'[1]Acompanhamento Diário'!AA2517</f>
        <v>0.50740001678466795</v>
      </c>
    </row>
    <row r="2515" spans="2:6" x14ac:dyDescent="0.25">
      <c r="B2515" s="3">
        <f>'[1]Acompanhamento Diário'!A2518</f>
        <v>43693</v>
      </c>
      <c r="C2515" s="4">
        <f>'[1]Acompanhamento Diário'!B2518</f>
        <v>0.42450000762939455</v>
      </c>
      <c r="D2515" s="4">
        <f>'[1]Acompanhamento Diário'!T2518</f>
        <v>0.63749999999999996</v>
      </c>
      <c r="E2515" s="4">
        <f>'[1]Acompanhamento Diário'!AE2518</f>
        <v>0.69910003662109377</v>
      </c>
      <c r="F2515" s="4">
        <f>'[1]Acompanhamento Diário'!AA2518</f>
        <v>0.50740001678466795</v>
      </c>
    </row>
    <row r="2516" spans="2:6" x14ac:dyDescent="0.25">
      <c r="B2516" s="3">
        <f>'[1]Acompanhamento Diário'!A2519</f>
        <v>43694</v>
      </c>
      <c r="C2516" s="4">
        <f>'[1]Acompanhamento Diário'!B2519</f>
        <v>0.42319999694824217</v>
      </c>
      <c r="D2516" s="4">
        <f>'[1]Acompanhamento Diário'!T2519</f>
        <v>0.63330001831054683</v>
      </c>
      <c r="E2516" s="4">
        <f>'[1]Acompanhamento Diário'!AE2519</f>
        <v>0.69709999084472651</v>
      </c>
      <c r="F2516" s="4">
        <f>'[1]Acompanhamento Diário'!AA2519</f>
        <v>0.50680000305175776</v>
      </c>
    </row>
    <row r="2517" spans="2:6" x14ac:dyDescent="0.25">
      <c r="B2517" s="3">
        <f>'[1]Acompanhamento Diário'!A2520</f>
        <v>43695</v>
      </c>
      <c r="C2517" s="4">
        <f>'[1]Acompanhamento Diário'!B2520</f>
        <v>0.42200000762939455</v>
      </c>
      <c r="D2517" s="4">
        <f>'[1]Acompanhamento Diário'!T2520</f>
        <v>0.63200000762939457</v>
      </c>
      <c r="E2517" s="4">
        <f>'[1]Acompanhamento Diário'!AE2520</f>
        <v>0.69529998779296875</v>
      </c>
      <c r="F2517" s="4">
        <f>'[1]Acompanhamento Diário'!AA2520</f>
        <v>0.50560001373291019</v>
      </c>
    </row>
    <row r="2518" spans="2:6" x14ac:dyDescent="0.25">
      <c r="B2518" s="3">
        <f>'[1]Acompanhamento Diário'!A2521</f>
        <v>43696</v>
      </c>
      <c r="C2518" s="4">
        <f>'[1]Acompanhamento Diário'!B2521</f>
        <v>0.41880001068115236</v>
      </c>
      <c r="D2518" s="4">
        <f>'[1]Acompanhamento Diário'!T2521</f>
        <v>0.62540000915527338</v>
      </c>
      <c r="E2518" s="4">
        <f>'[1]Acompanhamento Diário'!AE2521</f>
        <v>0.69160003662109371</v>
      </c>
      <c r="F2518" s="4">
        <f>'[1]Acompanhamento Diário'!AA2521</f>
        <v>0.50290000915527344</v>
      </c>
    </row>
    <row r="2519" spans="2:6" x14ac:dyDescent="0.25">
      <c r="B2519" s="3">
        <f>'[1]Acompanhamento Diário'!A2522</f>
        <v>43697</v>
      </c>
      <c r="C2519" s="4">
        <f>'[1]Acompanhamento Diário'!B2522</f>
        <v>0.41630001068115235</v>
      </c>
      <c r="D2519" s="4">
        <f>'[1]Acompanhamento Diário'!T2522</f>
        <v>0.61689998626708986</v>
      </c>
      <c r="E2519" s="4">
        <f>'[1]Acompanhamento Diário'!AE2522</f>
        <v>0.68860000610351557</v>
      </c>
      <c r="F2519" s="4">
        <f>'[1]Acompanhamento Diário'!AA2522</f>
        <v>0.50220001220703125</v>
      </c>
    </row>
    <row r="2520" spans="2:6" x14ac:dyDescent="0.25">
      <c r="B2520" s="3">
        <f>'[1]Acompanhamento Diário'!A2523</f>
        <v>43698</v>
      </c>
      <c r="C2520" s="4">
        <f>'[1]Acompanhamento Diário'!B2523</f>
        <v>0.41389999389648435</v>
      </c>
      <c r="D2520" s="4">
        <f>'[1]Acompanhamento Diário'!T2523</f>
        <v>0.60770000457763673</v>
      </c>
      <c r="E2520" s="4">
        <f>'[1]Acompanhamento Diário'!AE2523</f>
        <v>0.68519996643066405</v>
      </c>
      <c r="F2520" s="4">
        <f>'[1]Acompanhamento Diário'!AA2523</f>
        <v>0.50060001373291019</v>
      </c>
    </row>
    <row r="2521" spans="2:6" x14ac:dyDescent="0.25">
      <c r="B2521" s="3">
        <f>'[1]Acompanhamento Diário'!A2524</f>
        <v>43699</v>
      </c>
      <c r="C2521" s="4">
        <f>'[1]Acompanhamento Diário'!B2524</f>
        <v>0.41180000305175779</v>
      </c>
      <c r="D2521" s="4">
        <f>'[1]Acompanhamento Diário'!T2524</f>
        <v>0.59880001068115229</v>
      </c>
      <c r="E2521" s="4">
        <f>'[1]Acompanhamento Diário'!AE2524</f>
        <v>0.68129997253417973</v>
      </c>
      <c r="F2521" s="4">
        <f>'[1]Acompanhamento Diário'!AA2524</f>
        <v>0.49909999847412112</v>
      </c>
    </row>
    <row r="2522" spans="2:6" x14ac:dyDescent="0.25">
      <c r="B2522" s="3">
        <f>'[1]Acompanhamento Diário'!A2525</f>
        <v>43700</v>
      </c>
      <c r="C2522" s="4">
        <f>'[1]Acompanhamento Diário'!B2525</f>
        <v>0.40889999389648435</v>
      </c>
      <c r="D2522" s="4">
        <f>'[1]Acompanhamento Diário'!T2525</f>
        <v>0.58970001220703128</v>
      </c>
      <c r="E2522" s="4">
        <f>'[1]Acompanhamento Diário'!AE2525</f>
        <v>0.6776999664306641</v>
      </c>
      <c r="F2522" s="4">
        <f>'[1]Acompanhamento Diário'!AA2525</f>
        <v>0.49770000457763675</v>
      </c>
    </row>
    <row r="2523" spans="2:6" x14ac:dyDescent="0.25">
      <c r="B2523" s="3">
        <f>'[1]Acompanhamento Diário'!A2526</f>
        <v>43701</v>
      </c>
      <c r="C2523" s="4">
        <f>'[1]Acompanhamento Diário'!B2526</f>
        <v>0.40779998779296878</v>
      </c>
      <c r="D2523" s="4">
        <f>'[1]Acompanhamento Diário'!T2526</f>
        <v>0.58229999542236333</v>
      </c>
      <c r="E2523" s="4">
        <f>'[1]Acompanhamento Diário'!AE2526</f>
        <v>0.67099998474121092</v>
      </c>
      <c r="F2523" s="4">
        <f>'[1]Acompanhamento Diário'!AA2526</f>
        <v>0.49650001525878906</v>
      </c>
    </row>
    <row r="2524" spans="2:6" x14ac:dyDescent="0.25">
      <c r="B2524" s="3">
        <f>'[1]Acompanhamento Diário'!A2527</f>
        <v>43702</v>
      </c>
      <c r="C2524" s="4">
        <f>'[1]Acompanhamento Diário'!B2527</f>
        <v>0.40709999084472659</v>
      </c>
      <c r="D2524" s="4">
        <f>'[1]Acompanhamento Diário'!T2527</f>
        <v>0.58009998321533207</v>
      </c>
      <c r="E2524" s="4">
        <f>'[1]Acompanhamento Diário'!AE2527</f>
        <v>0.66749999999999998</v>
      </c>
      <c r="F2524" s="4">
        <f>'[1]Acompanhamento Diário'!AA2527</f>
        <v>0.49529998779296874</v>
      </c>
    </row>
    <row r="2525" spans="2:6" x14ac:dyDescent="0.25">
      <c r="B2525" s="3">
        <f>'[1]Acompanhamento Diário'!A2528</f>
        <v>43703</v>
      </c>
      <c r="C2525" s="4">
        <f>'[1]Acompanhamento Diário'!B2528</f>
        <v>0.40490001678466797</v>
      </c>
      <c r="D2525" s="4">
        <f>'[1]Acompanhamento Diário'!T2528</f>
        <v>0.57389999389648438</v>
      </c>
      <c r="E2525" s="4">
        <f>'[1]Acompanhamento Diário'!AE2528</f>
        <v>0.66440002441406254</v>
      </c>
      <c r="F2525" s="4">
        <f>'[1]Acompanhamento Diário'!AA2528</f>
        <v>0.49319999694824218</v>
      </c>
    </row>
    <row r="2526" spans="2:6" x14ac:dyDescent="0.25">
      <c r="B2526" s="3">
        <f>'[1]Acompanhamento Diário'!A2529</f>
        <v>43704</v>
      </c>
      <c r="C2526" s="4">
        <f>'[1]Acompanhamento Diário'!B2529</f>
        <v>0.40250000000000002</v>
      </c>
      <c r="D2526" s="4">
        <f>'[1]Acompanhamento Diário'!T2529</f>
        <v>0.56619998931884763</v>
      </c>
      <c r="E2526" s="4">
        <f>'[1]Acompanhamento Diário'!AE2529</f>
        <v>0.66069999694824222</v>
      </c>
      <c r="F2526" s="4">
        <f>'[1]Acompanhamento Diário'!AA2529</f>
        <v>0.49200000762939455</v>
      </c>
    </row>
    <row r="2527" spans="2:6" x14ac:dyDescent="0.25">
      <c r="B2527" s="3">
        <f>'[1]Acompanhamento Diário'!A2530</f>
        <v>43705</v>
      </c>
      <c r="C2527" s="4">
        <f>'[1]Acompanhamento Diário'!B2530</f>
        <v>0.40040000915527346</v>
      </c>
      <c r="D2527" s="4">
        <f>'[1]Acompanhamento Diário'!T2530</f>
        <v>0.55840000152587888</v>
      </c>
      <c r="E2527" s="4">
        <f>'[1]Acompanhamento Diário'!AE2530</f>
        <v>0.65669998168945309</v>
      </c>
      <c r="F2527" s="4">
        <f>'[1]Acompanhamento Diário'!AA2530</f>
        <v>0.49009998321533205</v>
      </c>
    </row>
    <row r="2528" spans="2:6" x14ac:dyDescent="0.25">
      <c r="B2528" s="3">
        <f>'[1]Acompanhamento Diário'!A2531</f>
        <v>43706</v>
      </c>
      <c r="C2528" s="4">
        <f>'[1]Acompanhamento Diário'!B2531</f>
        <v>0.39770000457763671</v>
      </c>
      <c r="D2528" s="4">
        <f>'[1]Acompanhamento Diário'!T2531</f>
        <v>0.55040000915527343</v>
      </c>
      <c r="E2528" s="4">
        <f>'[1]Acompanhamento Diário'!AE2531</f>
        <v>0.65269996643066408</v>
      </c>
      <c r="F2528" s="4">
        <f>'[1]Acompanhamento Diário'!AA2531</f>
        <v>0.48869998931884767</v>
      </c>
    </row>
    <row r="2529" spans="2:6" x14ac:dyDescent="0.25">
      <c r="B2529" s="3">
        <f>'[1]Acompanhamento Diário'!A2532</f>
        <v>43707</v>
      </c>
      <c r="C2529" s="4">
        <f>'[1]Acompanhamento Diário'!B2532</f>
        <v>0.39500000000000002</v>
      </c>
      <c r="D2529" s="4">
        <f>'[1]Acompanhamento Diário'!T2532</f>
        <v>0.54200000000000004</v>
      </c>
      <c r="E2529" s="4">
        <f>'[1]Acompanhamento Diário'!AE2532</f>
        <v>0.64800000000000002</v>
      </c>
      <c r="F2529" s="4">
        <f>'[1]Acompanhamento Diário'!AA2532</f>
        <v>0.48700000000000004</v>
      </c>
    </row>
    <row r="2530" spans="2:6" x14ac:dyDescent="0.25">
      <c r="B2530" s="3">
        <f>'[1]Acompanhamento Diário'!A2533</f>
        <v>43708</v>
      </c>
      <c r="C2530" s="4">
        <f>'[1]Acompanhamento Diário'!B2533</f>
        <v>0.39299999999999996</v>
      </c>
      <c r="D2530" s="4">
        <f>'[1]Acompanhamento Diário'!T2533</f>
        <v>0.53799999999999992</v>
      </c>
      <c r="E2530" s="4">
        <f>'[1]Acompanhamento Diário'!AE2533</f>
        <v>0.64500000000000002</v>
      </c>
      <c r="F2530" s="4">
        <f>'[1]Acompanhamento Diário'!AA2533</f>
        <v>0.48599999999999999</v>
      </c>
    </row>
    <row r="2531" spans="2:6" x14ac:dyDescent="0.25">
      <c r="B2531" s="3">
        <f>'[1]Acompanhamento Diário'!A2534</f>
        <v>43709</v>
      </c>
      <c r="C2531" s="4">
        <f>'[1]Acompanhamento Diário'!B2534</f>
        <v>0.39180000305175783</v>
      </c>
      <c r="D2531" s="4">
        <f>'[1]Acompanhamento Diário'!T2534</f>
        <v>0.53369998931884766</v>
      </c>
      <c r="E2531" s="4">
        <f>'[1]Acompanhamento Diário'!AE2534</f>
        <v>0.64260002136230465</v>
      </c>
      <c r="F2531" s="4">
        <f>'[1]Acompanhamento Diário'!AA2534</f>
        <v>0.4843000030517578</v>
      </c>
    </row>
    <row r="2532" spans="2:6" x14ac:dyDescent="0.25">
      <c r="B2532" s="3">
        <f>'[1]Acompanhamento Diário'!A2535</f>
        <v>43710</v>
      </c>
      <c r="C2532" s="4">
        <f>'[1]Acompanhamento Diário'!B2535</f>
        <v>0.38930000305175783</v>
      </c>
      <c r="D2532" s="4">
        <f>'[1]Acompanhamento Diário'!T2535</f>
        <v>0.52680000305175778</v>
      </c>
      <c r="E2532" s="4">
        <f>'[1]Acompanhamento Diário'!AE2535</f>
        <v>0.63880001068115233</v>
      </c>
      <c r="F2532" s="4">
        <f>'[1]Acompanhamento Diário'!AA2535</f>
        <v>0.48279998779296873</v>
      </c>
    </row>
    <row r="2533" spans="2:6" x14ac:dyDescent="0.25">
      <c r="B2533" s="3">
        <f>'[1]Acompanhamento Diário'!A2536</f>
        <v>43711</v>
      </c>
      <c r="C2533" s="4">
        <f>'[1]Acompanhamento Diário'!B2536</f>
        <v>0.38669998168945313</v>
      </c>
      <c r="D2533" s="4">
        <f>'[1]Acompanhamento Diário'!T2536</f>
        <v>0.51889999389648434</v>
      </c>
      <c r="E2533" s="4">
        <f>'[1]Acompanhamento Diário'!AE2536</f>
        <v>0.63459999084472651</v>
      </c>
      <c r="F2533" s="4">
        <f>'[1]Acompanhamento Diário'!AA2536</f>
        <v>0.48150001525878905</v>
      </c>
    </row>
    <row r="2534" spans="2:6" x14ac:dyDescent="0.25">
      <c r="B2534" s="3">
        <f>'[1]Acompanhamento Diário'!A2537</f>
        <v>43712</v>
      </c>
      <c r="C2534" s="4">
        <f>'[1]Acompanhamento Diário'!B2537</f>
        <v>0.38409999847412107</v>
      </c>
      <c r="D2534" s="4">
        <f>'[1]Acompanhamento Diário'!T2537</f>
        <v>0.51099998474121089</v>
      </c>
      <c r="E2534" s="4">
        <f>'[1]Acompanhamento Diário'!AE2537</f>
        <v>0.63</v>
      </c>
      <c r="F2534" s="4">
        <f>'[1]Acompanhamento Diário'!AA2537</f>
        <v>0.48</v>
      </c>
    </row>
    <row r="2535" spans="2:6" x14ac:dyDescent="0.25">
      <c r="B2535" s="3">
        <f>'[1]Acompanhamento Diário'!A2538</f>
        <v>43713</v>
      </c>
      <c r="C2535" s="4">
        <f>'[1]Acompanhamento Diário'!B2538</f>
        <v>0.38139999389648438</v>
      </c>
      <c r="D2535" s="4">
        <f>'[1]Acompanhamento Diário'!T2538</f>
        <v>0.50349998474121094</v>
      </c>
      <c r="E2535" s="4">
        <f>'[1]Acompanhamento Diário'!AE2538</f>
        <v>0.62610000610351557</v>
      </c>
      <c r="F2535" s="4">
        <f>'[1]Acompanhamento Diário'!AA2538</f>
        <v>0.4790999984741211</v>
      </c>
    </row>
    <row r="2536" spans="2:6" x14ac:dyDescent="0.25">
      <c r="B2536" s="3">
        <f>'[1]Acompanhamento Diário'!A2539</f>
        <v>43714</v>
      </c>
      <c r="C2536" s="4">
        <f>'[1]Acompanhamento Diário'!B2539</f>
        <v>0.37939998626708982</v>
      </c>
      <c r="D2536" s="4">
        <f>'[1]Acompanhamento Diário'!T2539</f>
        <v>0.49919998168945312</v>
      </c>
      <c r="E2536" s="4">
        <f>'[1]Acompanhamento Diário'!AE2539</f>
        <v>0.62439998626708981</v>
      </c>
      <c r="F2536" s="4">
        <f>'[1]Acompanhamento Diário'!AA2539</f>
        <v>0.47819999694824217</v>
      </c>
    </row>
    <row r="2537" spans="2:6" x14ac:dyDescent="0.25">
      <c r="B2537" s="3">
        <f>'[1]Acompanhamento Diário'!A2540</f>
        <v>43715</v>
      </c>
      <c r="C2537" s="4">
        <f>'[1]Acompanhamento Diário'!B2540</f>
        <v>0.37849998474121094</v>
      </c>
      <c r="D2537" s="4">
        <f>'[1]Acompanhamento Diário'!T2540</f>
        <v>0.49689998626708987</v>
      </c>
      <c r="E2537" s="4">
        <f>'[1]Acompanhamento Diário'!AE2540</f>
        <v>0.62220001220703125</v>
      </c>
      <c r="F2537" s="4">
        <f>'[1]Acompanhamento Diário'!AA2540</f>
        <v>0.47689998626708985</v>
      </c>
    </row>
    <row r="2538" spans="2:6" x14ac:dyDescent="0.25">
      <c r="B2538" s="3">
        <f>'[1]Acompanhamento Diário'!A2541</f>
        <v>43716</v>
      </c>
      <c r="C2538" s="4">
        <f>'[1]Acompanhamento Diário'!B2541</f>
        <v>0.3775</v>
      </c>
      <c r="D2538" s="4">
        <f>'[1]Acompanhamento Diário'!T2541</f>
        <v>0.494900016784668</v>
      </c>
      <c r="E2538" s="4">
        <f>'[1]Acompanhamento Diário'!AE2541</f>
        <v>0.62</v>
      </c>
      <c r="F2538" s="4">
        <f>'[1]Acompanhamento Diário'!AA2541</f>
        <v>0.47569999694824217</v>
      </c>
    </row>
    <row r="2539" spans="2:6" x14ac:dyDescent="0.25">
      <c r="B2539" s="3">
        <f>'[1]Acompanhamento Diário'!A2542</f>
        <v>43717</v>
      </c>
      <c r="C2539" s="4">
        <f>'[1]Acompanhamento Diário'!B2542</f>
        <v>0.3745000076293945</v>
      </c>
      <c r="D2539" s="4">
        <f>'[1]Acompanhamento Diário'!T2542</f>
        <v>0.48799999237060548</v>
      </c>
      <c r="E2539" s="4">
        <f>'[1]Acompanhamento Diário'!AE2542</f>
        <v>0.61599998474121098</v>
      </c>
      <c r="F2539" s="4">
        <f>'[1]Acompanhamento Diário'!AA2542</f>
        <v>0.4736000061035156</v>
      </c>
    </row>
    <row r="2540" spans="2:6" x14ac:dyDescent="0.25">
      <c r="B2540" s="3">
        <f>'[1]Acompanhamento Diário'!A2543</f>
        <v>43718</v>
      </c>
      <c r="C2540" s="4">
        <f>'[1]Acompanhamento Diário'!B2543</f>
        <v>0.37080001831054688</v>
      </c>
      <c r="D2540" s="4">
        <f>'[1]Acompanhamento Diário'!T2543</f>
        <v>0.48099998474121092</v>
      </c>
      <c r="E2540" s="4">
        <f>'[1]Acompanhamento Diário'!AE2543</f>
        <v>0.61049999237060548</v>
      </c>
      <c r="F2540" s="4">
        <f>'[1]Acompanhamento Diário'!AA2543</f>
        <v>0.4715999984741211</v>
      </c>
    </row>
    <row r="2541" spans="2:6" x14ac:dyDescent="0.25">
      <c r="B2541" s="3">
        <f>'[1]Acompanhamento Diário'!A2544</f>
        <v>43719</v>
      </c>
      <c r="C2541" s="4">
        <f>'[1]Acompanhamento Diário'!B2544</f>
        <v>0.36720001220703125</v>
      </c>
      <c r="D2541" s="4">
        <f>'[1]Acompanhamento Diário'!T2544</f>
        <v>0.47380001068115235</v>
      </c>
      <c r="E2541" s="4">
        <f>'[1]Acompanhamento Diário'!AE2544</f>
        <v>0.60509998321533198</v>
      </c>
      <c r="F2541" s="4">
        <f>'[1]Acompanhamento Diário'!AA2544</f>
        <v>0.46909999847412109</v>
      </c>
    </row>
    <row r="2542" spans="2:6" x14ac:dyDescent="0.25">
      <c r="B2542" s="3">
        <f>'[1]Acompanhamento Diário'!A2545</f>
        <v>43720</v>
      </c>
      <c r="C2542" s="4">
        <f>'[1]Acompanhamento Diário'!B2545</f>
        <v>0.36349998474121092</v>
      </c>
      <c r="D2542" s="4">
        <f>'[1]Acompanhamento Diário'!T2545</f>
        <v>0.46580001831054685</v>
      </c>
      <c r="E2542" s="4">
        <f>'[1]Acompanhamento Diário'!AE2545</f>
        <v>0.59779998779296872</v>
      </c>
      <c r="F2542" s="4">
        <f>'[1]Acompanhamento Diário'!AA2545</f>
        <v>0.46700000762939453</v>
      </c>
    </row>
    <row r="2543" spans="2:6" x14ac:dyDescent="0.25">
      <c r="B2543" s="3">
        <f>'[1]Acompanhamento Diário'!A2546</f>
        <v>43721</v>
      </c>
      <c r="C2543" s="4">
        <f>'[1]Acompanhamento Diário'!B2546</f>
        <v>0.35950000762939455</v>
      </c>
      <c r="D2543" s="4">
        <f>'[1]Acompanhamento Diário'!T2546</f>
        <v>0.45779998779296877</v>
      </c>
      <c r="E2543" s="4">
        <f>'[1]Acompanhamento Diário'!AE2546</f>
        <v>0.59090000152587896</v>
      </c>
      <c r="F2543" s="4">
        <f>'[1]Acompanhamento Diário'!AA2546</f>
        <v>0.46569999694824221</v>
      </c>
    </row>
    <row r="2544" spans="2:6" x14ac:dyDescent="0.25">
      <c r="B2544" s="3">
        <f>'[1]Acompanhamento Diário'!A2547</f>
        <v>43722</v>
      </c>
      <c r="C2544" s="4">
        <f>'[1]Acompanhamento Diário'!B2547</f>
        <v>0.35740001678466798</v>
      </c>
      <c r="D2544" s="4">
        <f>'[1]Acompanhamento Diário'!T2547</f>
        <v>0.45360000610351564</v>
      </c>
      <c r="E2544" s="4">
        <f>'[1]Acompanhamento Diário'!AE2547</f>
        <v>0.58669998168945314</v>
      </c>
      <c r="F2544" s="4">
        <f>'[1]Acompanhamento Diário'!AA2547</f>
        <v>0.46439998626708984</v>
      </c>
    </row>
    <row r="2545" spans="2:6" x14ac:dyDescent="0.25">
      <c r="B2545" s="3">
        <f>'[1]Acompanhamento Diário'!A2548</f>
        <v>43723</v>
      </c>
      <c r="C2545" s="4">
        <f>'[1]Acompanhamento Diário'!B2548</f>
        <v>0.35569999694824217</v>
      </c>
      <c r="D2545" s="4">
        <f>'[1]Acompanhamento Diário'!T2548</f>
        <v>0.45130001068115233</v>
      </c>
      <c r="E2545" s="4">
        <f>'[1]Acompanhamento Diário'!AE2548</f>
        <v>0.58470001220703127</v>
      </c>
      <c r="F2545" s="4">
        <f>'[1]Acompanhamento Diário'!AA2548</f>
        <v>0.46310001373291015</v>
      </c>
    </row>
    <row r="2546" spans="2:6" x14ac:dyDescent="0.25">
      <c r="B2546" s="3">
        <f>'[1]Acompanhamento Diário'!A2549</f>
        <v>43724</v>
      </c>
      <c r="C2546" s="4">
        <f>'[1]Acompanhamento Diário'!B2549</f>
        <v>0.35189998626708985</v>
      </c>
      <c r="D2546" s="4">
        <f>'[1]Acompanhamento Diário'!T2549</f>
        <v>0.44419998168945313</v>
      </c>
      <c r="E2546" s="4">
        <f>'[1]Acompanhamento Diário'!AE2549</f>
        <v>0.57900001525878908</v>
      </c>
      <c r="F2546" s="4">
        <f>'[1]Acompanhamento Diário'!AA2549</f>
        <v>0.46180000305175783</v>
      </c>
    </row>
    <row r="2547" spans="2:6" x14ac:dyDescent="0.25">
      <c r="B2547" s="3">
        <f>'[1]Acompanhamento Diário'!A2550</f>
        <v>43725</v>
      </c>
      <c r="C2547" s="4">
        <f>'[1]Acompanhamento Diário'!B2550</f>
        <v>0.34840000152587891</v>
      </c>
      <c r="D2547" s="4">
        <f>'[1]Acompanhamento Diário'!T2550</f>
        <v>0.43590000152587893</v>
      </c>
      <c r="E2547" s="4">
        <f>'[1]Acompanhamento Diário'!AE2550</f>
        <v>0.57150001525878902</v>
      </c>
      <c r="F2547" s="4">
        <f>'[1]Acompanhamento Diário'!AA2550</f>
        <v>0.45959999084472658</v>
      </c>
    </row>
    <row r="2548" spans="2:6" x14ac:dyDescent="0.25">
      <c r="B2548" s="3">
        <f>'[1]Acompanhamento Diário'!A2551</f>
        <v>43726</v>
      </c>
      <c r="C2548" s="4">
        <f>'[1]Acompanhamento Diário'!B2551</f>
        <v>0.34380001068115235</v>
      </c>
      <c r="D2548" s="4">
        <f>'[1]Acompanhamento Diário'!T2551</f>
        <v>0.42849998474121093</v>
      </c>
      <c r="E2548" s="4">
        <f>'[1]Acompanhamento Diário'!AE2551</f>
        <v>0.5625</v>
      </c>
      <c r="F2548" s="4">
        <f>'[1]Acompanhamento Diário'!AA2551</f>
        <v>0.45770000457763671</v>
      </c>
    </row>
    <row r="2549" spans="2:6" x14ac:dyDescent="0.25">
      <c r="B2549" s="3">
        <f>'[1]Acompanhamento Diário'!A2552</f>
        <v>43727</v>
      </c>
      <c r="C2549" s="4">
        <f>'[1]Acompanhamento Diário'!B2552</f>
        <v>0.34029998779296877</v>
      </c>
      <c r="D2549" s="4">
        <f>'[1]Acompanhamento Diário'!T2552</f>
        <v>0.42249999999999999</v>
      </c>
      <c r="E2549" s="4">
        <f>'[1]Acompanhamento Diário'!AE2552</f>
        <v>0.55599998474121093</v>
      </c>
      <c r="F2549" s="4">
        <f>'[1]Acompanhamento Diário'!AA2552</f>
        <v>0.45669998168945314</v>
      </c>
    </row>
    <row r="2550" spans="2:6" x14ac:dyDescent="0.25">
      <c r="B2550" s="3">
        <f>'[1]Acompanhamento Diário'!A2553</f>
        <v>43728</v>
      </c>
      <c r="C2550" s="4">
        <f>'[1]Acompanhamento Diário'!B2553</f>
        <v>0.33659999847412109</v>
      </c>
      <c r="D2550" s="4">
        <f>'[1]Acompanhamento Diário'!T2553</f>
        <v>0.42009998321533204</v>
      </c>
      <c r="E2550" s="4">
        <f>'[1]Acompanhamento Diário'!AE2553</f>
        <v>0.54749999999999999</v>
      </c>
      <c r="F2550" s="4">
        <f>'[1]Acompanhamento Diário'!AA2553</f>
        <v>0.45580001831054689</v>
      </c>
    </row>
    <row r="2551" spans="2:6" x14ac:dyDescent="0.25">
      <c r="B2551" s="3">
        <f>'[1]Acompanhamento Diário'!A2554</f>
        <v>43729</v>
      </c>
      <c r="C2551" s="4">
        <f>'[1]Acompanhamento Diário'!B2554</f>
        <v>0.33319999694824221</v>
      </c>
      <c r="D2551" s="4">
        <f>'[1]Acompanhamento Diário'!T2554</f>
        <v>0.4218000030517578</v>
      </c>
      <c r="E2551" s="4">
        <f>'[1]Acompanhamento Diário'!AE2554</f>
        <v>0.54229999542236329</v>
      </c>
      <c r="F2551" s="4">
        <f>'[1]Acompanhamento Diário'!AA2554</f>
        <v>0.45369998931884764</v>
      </c>
    </row>
    <row r="2552" spans="2:6" x14ac:dyDescent="0.25">
      <c r="B2552" s="3">
        <f>'[1]Acompanhamento Diário'!A2555</f>
        <v>43730</v>
      </c>
      <c r="C2552" s="4">
        <f>'[1]Acompanhamento Diário'!B2555</f>
        <v>0.33169998168945314</v>
      </c>
      <c r="D2552" s="4">
        <f>'[1]Acompanhamento Diário'!T2555</f>
        <v>0.42490001678466799</v>
      </c>
      <c r="E2552" s="4">
        <f>'[1]Acompanhamento Diário'!AE2555</f>
        <v>0.54009998321533204</v>
      </c>
      <c r="F2552" s="4">
        <f>'[1]Acompanhamento Diário'!AA2555</f>
        <v>0.45259998321533201</v>
      </c>
    </row>
    <row r="2553" spans="2:6" x14ac:dyDescent="0.25">
      <c r="B2553" s="3">
        <f>'[1]Acompanhamento Diário'!A2556</f>
        <v>43731</v>
      </c>
      <c r="C2553" s="4">
        <f>'[1]Acompanhamento Diário'!B2556</f>
        <v>0.32840000152587889</v>
      </c>
      <c r="D2553" s="4">
        <f>'[1]Acompanhamento Diário'!T2556</f>
        <v>0.42380001068115236</v>
      </c>
      <c r="E2553" s="4">
        <f>'[1]Acompanhamento Diário'!AE2556</f>
        <v>0.53400001525878904</v>
      </c>
      <c r="F2553" s="4">
        <f>'[1]Acompanhamento Diário'!AA2556</f>
        <v>0.44990001678466796</v>
      </c>
    </row>
    <row r="2554" spans="2:6" x14ac:dyDescent="0.25">
      <c r="B2554" s="3">
        <f>'[1]Acompanhamento Diário'!A2557</f>
        <v>43732</v>
      </c>
      <c r="C2554" s="4">
        <f>'[1]Acompanhamento Diário'!B2557</f>
        <v>0.32450000762939452</v>
      </c>
      <c r="D2554" s="4">
        <f>'[1]Acompanhamento Diário'!T2557</f>
        <v>0.42270000457763673</v>
      </c>
      <c r="E2554" s="4">
        <f>'[1]Acompanhamento Diário'!AE2557</f>
        <v>0.52790000915527346</v>
      </c>
      <c r="F2554" s="4">
        <f>'[1]Acompanhamento Diário'!AA2557</f>
        <v>0.44750000000000001</v>
      </c>
    </row>
    <row r="2555" spans="2:6" x14ac:dyDescent="0.25">
      <c r="B2555" s="3">
        <f>'[1]Acompanhamento Diário'!A2558</f>
        <v>43733</v>
      </c>
      <c r="C2555" s="4">
        <f>'[1]Acompanhamento Diário'!B2558</f>
        <v>0.32139999389648438</v>
      </c>
      <c r="D2555" s="4">
        <f>'[1]Acompanhamento Diário'!T2558</f>
        <v>0.42130001068115236</v>
      </c>
      <c r="E2555" s="4">
        <f>'[1]Acompanhamento Diário'!AE2558</f>
        <v>0.52200000762939458</v>
      </c>
      <c r="F2555" s="4">
        <f>'[1]Acompanhamento Diário'!AA2558</f>
        <v>0.44569999694824219</v>
      </c>
    </row>
    <row r="2556" spans="2:6" x14ac:dyDescent="0.25">
      <c r="B2556" s="3">
        <f>'[1]Acompanhamento Diário'!A2559</f>
        <v>43734</v>
      </c>
      <c r="C2556" s="4">
        <f>'[1]Acompanhamento Diário'!B2559</f>
        <v>0.31930000305175782</v>
      </c>
      <c r="D2556" s="4">
        <f>'[1]Acompanhamento Diário'!T2559</f>
        <v>0.41950000762939454</v>
      </c>
      <c r="E2556" s="4">
        <f>'[1]Acompanhamento Diário'!AE2559</f>
        <v>0.51409999847412113</v>
      </c>
      <c r="F2556" s="4">
        <f>'[1]Acompanhamento Diário'!AA2559</f>
        <v>0.44360000610351563</v>
      </c>
    </row>
    <row r="2557" spans="2:6" x14ac:dyDescent="0.25">
      <c r="B2557" s="3">
        <f>'[1]Acompanhamento Diário'!A2560</f>
        <v>43735</v>
      </c>
      <c r="C2557" s="4">
        <f>'[1]Acompanhamento Diário'!B2560</f>
        <v>0.31620000839233398</v>
      </c>
      <c r="D2557" s="4">
        <f>'[1]Acompanhamento Diário'!T2560</f>
        <v>0.41700000762939454</v>
      </c>
      <c r="E2557" s="4">
        <f>'[1]Acompanhamento Diário'!AE2560</f>
        <v>0.50349998474121094</v>
      </c>
      <c r="F2557" s="4">
        <f>'[1]Acompanhamento Diário'!AA2560</f>
        <v>0.442599983215332</v>
      </c>
    </row>
    <row r="2558" spans="2:6" x14ac:dyDescent="0.25">
      <c r="B2558" s="3">
        <f>'[1]Acompanhamento Diário'!A2561</f>
        <v>43736</v>
      </c>
      <c r="C2558" s="4">
        <f>'[1]Acompanhamento Diário'!B2561</f>
        <v>0.31479999542236325</v>
      </c>
      <c r="D2558" s="4">
        <f>'[1]Acompanhamento Diário'!T2561</f>
        <v>0.41810001373291017</v>
      </c>
      <c r="E2558" s="4">
        <f>'[1]Acompanhamento Diário'!AE2561</f>
        <v>0.49580001831054688</v>
      </c>
      <c r="F2558" s="4">
        <f>'[1]Acompanhamento Diário'!AA2561</f>
        <v>0.44110000610351563</v>
      </c>
    </row>
    <row r="2559" spans="2:6" x14ac:dyDescent="0.25">
      <c r="B2559" s="3">
        <f>'[1]Acompanhamento Diário'!A2562</f>
        <v>43737</v>
      </c>
      <c r="C2559" s="4">
        <f>'[1]Acompanhamento Diário'!B2562</f>
        <v>0.31399999618530272</v>
      </c>
      <c r="D2559" s="4">
        <f>'[1]Acompanhamento Diário'!T2562</f>
        <v>0.41919998168945311</v>
      </c>
      <c r="E2559" s="4">
        <f>'[1]Acompanhamento Diário'!AE2562</f>
        <v>0.49380001068115237</v>
      </c>
      <c r="F2559" s="4">
        <f>'[1]Acompanhamento Diário'!AA2562</f>
        <v>0.43990001678466795</v>
      </c>
    </row>
    <row r="2560" spans="2:6" x14ac:dyDescent="0.25">
      <c r="B2560" s="3">
        <f>'[1]Acompanhamento Diário'!A2563</f>
        <v>43738</v>
      </c>
      <c r="C2560" s="4">
        <f>'[1]Acompanhamento Diário'!B2563</f>
        <v>0.31100000381469728</v>
      </c>
      <c r="D2560" s="4">
        <f>'[1]Acompanhamento Diário'!T2563</f>
        <v>0.41630001068115235</v>
      </c>
      <c r="E2560" s="4">
        <f>'[1]Acompanhamento Diário'!AE2563</f>
        <v>0.48659999847412111</v>
      </c>
      <c r="F2560" s="4">
        <f>'[1]Acompanhamento Diário'!AA2563</f>
        <v>0.43880001068115232</v>
      </c>
    </row>
    <row r="2561" spans="2:6" x14ac:dyDescent="0.25">
      <c r="B2561" s="3">
        <f>'[1]Acompanhamento Diário'!A2564</f>
        <v>43739</v>
      </c>
      <c r="C2561" s="4">
        <f>'[1]Acompanhamento Diário'!B2564</f>
        <v>0.30760000228881834</v>
      </c>
      <c r="D2561" s="4">
        <f>'[1]Acompanhamento Diário'!T2564</f>
        <v>0.41180000305175779</v>
      </c>
      <c r="E2561" s="4">
        <f>'[1]Acompanhamento Diário'!AE2564</f>
        <v>0.48090000152587892</v>
      </c>
      <c r="F2561" s="4">
        <f>'[1]Acompanhamento Diário'!AA2564</f>
        <v>0.4375</v>
      </c>
    </row>
    <row r="2562" spans="2:6" x14ac:dyDescent="0.25">
      <c r="B2562" s="3">
        <f>'[1]Acompanhamento Diário'!A2565</f>
        <v>43740</v>
      </c>
      <c r="C2562" s="4">
        <f>'[1]Acompanhamento Diário'!B2565</f>
        <v>0.30399999618530271</v>
      </c>
      <c r="D2562" s="4">
        <f>'[1]Acompanhamento Diário'!T2565</f>
        <v>0.40619998931884765</v>
      </c>
      <c r="E2562" s="4">
        <f>'[1]Acompanhamento Diário'!AE2565</f>
        <v>0.47340000152587891</v>
      </c>
      <c r="F2562" s="4">
        <f>'[1]Acompanhamento Diário'!AA2565</f>
        <v>0.43520000457763675</v>
      </c>
    </row>
    <row r="2563" spans="2:6" x14ac:dyDescent="0.25">
      <c r="B2563" s="3">
        <f>'[1]Acompanhamento Diário'!A2566</f>
        <v>43741</v>
      </c>
      <c r="C2563" s="4">
        <f>'[1]Acompanhamento Diário'!B2566</f>
        <v>0.30110000610351562</v>
      </c>
      <c r="D2563" s="4">
        <f>'[1]Acompanhamento Diário'!T2566</f>
        <v>0.40330001831054685</v>
      </c>
      <c r="E2563" s="4">
        <f>'[1]Acompanhamento Diário'!AE2566</f>
        <v>0.46740001678466797</v>
      </c>
      <c r="F2563" s="4">
        <f>'[1]Acompanhamento Diário'!AA2566</f>
        <v>0.43340000152587893</v>
      </c>
    </row>
    <row r="2564" spans="2:6" x14ac:dyDescent="0.25">
      <c r="B2564" s="3">
        <f>'[1]Acompanhamento Diário'!A2567</f>
        <v>43742</v>
      </c>
      <c r="C2564" s="4">
        <f>'[1]Acompanhamento Diário'!B2567</f>
        <v>0.29700000762939455</v>
      </c>
      <c r="D2564" s="4">
        <f>'[1]Acompanhamento Diário'!T2567</f>
        <v>0.40200000762939453</v>
      </c>
      <c r="E2564" s="4">
        <f>'[1]Acompanhamento Diário'!AE2567</f>
        <v>0.46290000915527346</v>
      </c>
      <c r="F2564" s="4">
        <f>'[1]Acompanhamento Diário'!AA2567</f>
        <v>0.43119998931884768</v>
      </c>
    </row>
    <row r="2565" spans="2:6" x14ac:dyDescent="0.25">
      <c r="B2565" s="3">
        <f>'[1]Acompanhamento Diário'!A2568</f>
        <v>43743</v>
      </c>
      <c r="C2565" s="4">
        <f>'[1]Acompanhamento Diário'!B2568</f>
        <v>0.29479999542236329</v>
      </c>
      <c r="D2565" s="4">
        <f>'[1]Acompanhamento Diário'!T2568</f>
        <v>0.40409999847412109</v>
      </c>
      <c r="E2565" s="4">
        <f>'[1]Acompanhamento Diário'!AE2568</f>
        <v>0.45860000610351564</v>
      </c>
      <c r="F2565" s="4">
        <f>'[1]Acompanhamento Diário'!AA2568</f>
        <v>0.42939998626708986</v>
      </c>
    </row>
    <row r="2566" spans="2:6" x14ac:dyDescent="0.25">
      <c r="B2566" s="3">
        <f>'[1]Acompanhamento Diário'!A2569</f>
        <v>43744</v>
      </c>
      <c r="C2566" s="4">
        <f>'[1]Acompanhamento Diário'!B2569</f>
        <v>0.29340000152587892</v>
      </c>
      <c r="D2566" s="4">
        <f>'[1]Acompanhamento Diário'!T2569</f>
        <v>0.40779998779296878</v>
      </c>
      <c r="E2566" s="4">
        <f>'[1]Acompanhamento Diário'!AE2569</f>
        <v>0.45619998931884764</v>
      </c>
      <c r="F2566" s="4">
        <f>'[1]Acompanhamento Diário'!AA2569</f>
        <v>0.42869998931884767</v>
      </c>
    </row>
    <row r="2567" spans="2:6" x14ac:dyDescent="0.25">
      <c r="B2567" s="3">
        <f>'[1]Acompanhamento Diário'!A2570</f>
        <v>43745</v>
      </c>
      <c r="C2567" s="4">
        <f>'[1]Acompanhamento Diário'!B2570</f>
        <v>0.29100000381469726</v>
      </c>
      <c r="D2567" s="4">
        <f>'[1]Acompanhamento Diário'!T2570</f>
        <v>0.40779998779296878</v>
      </c>
      <c r="E2567" s="4">
        <f>'[1]Acompanhamento Diário'!AE2570</f>
        <v>0.45099998474121095</v>
      </c>
      <c r="F2567" s="4">
        <f>'[1]Acompanhamento Diário'!AA2570</f>
        <v>0.42720001220703124</v>
      </c>
    </row>
    <row r="2568" spans="2:6" x14ac:dyDescent="0.25">
      <c r="B2568" s="3">
        <f>'[1]Acompanhamento Diário'!A2571</f>
        <v>43746</v>
      </c>
      <c r="C2568" s="4">
        <f>'[1]Acompanhamento Diário'!B2571</f>
        <v>0.28840000152587891</v>
      </c>
      <c r="D2568" s="4">
        <f>'[1]Acompanhamento Diário'!T2571</f>
        <v>0.4063999938964844</v>
      </c>
      <c r="E2568" s="4">
        <f>'[1]Acompanhamento Diário'!AE2571</f>
        <v>0.44599998474121094</v>
      </c>
      <c r="F2568" s="4">
        <f>'[1]Acompanhamento Diário'!AA2571</f>
        <v>0.42470001220703124</v>
      </c>
    </row>
    <row r="2569" spans="2:6" x14ac:dyDescent="0.25">
      <c r="B2569" s="3">
        <f>'[1]Acompanhamento Diário'!A2572</f>
        <v>43747</v>
      </c>
      <c r="C2569" s="4">
        <f>'[1]Acompanhamento Diário'!B2572</f>
        <v>0.2865999984741211</v>
      </c>
      <c r="D2569" s="4">
        <f>'[1]Acompanhamento Diário'!T2572</f>
        <v>0.40290000915527346</v>
      </c>
      <c r="E2569" s="4">
        <f>'[1]Acompanhamento Diário'!AE2572</f>
        <v>0.44169998168945313</v>
      </c>
      <c r="F2569" s="4">
        <f>'[1]Acompanhamento Diário'!AA2572</f>
        <v>0.42319999694824217</v>
      </c>
    </row>
    <row r="2570" spans="2:6" x14ac:dyDescent="0.25">
      <c r="B2570" s="3">
        <f>'[1]Acompanhamento Diário'!A2573</f>
        <v>43748</v>
      </c>
      <c r="C2570" s="4">
        <f>'[1]Acompanhamento Diário'!B2573</f>
        <v>0.283700008392334</v>
      </c>
      <c r="D2570" s="4">
        <f>'[1]Acompanhamento Diário'!T2573</f>
        <v>0.39950000762939453</v>
      </c>
      <c r="E2570" s="4">
        <f>'[1]Acompanhamento Diário'!AE2573</f>
        <v>0.4375</v>
      </c>
      <c r="F2570" s="4">
        <f>'[1]Acompanhamento Diário'!AA2573</f>
        <v>0.42110000610351561</v>
      </c>
    </row>
    <row r="2571" spans="2:6" x14ac:dyDescent="0.25">
      <c r="B2571" s="3">
        <f>'[1]Acompanhamento Diário'!A2574</f>
        <v>43749</v>
      </c>
      <c r="C2571" s="4">
        <f>'[1]Acompanhamento Diário'!B2574</f>
        <v>0.27979999542236328</v>
      </c>
      <c r="D2571" s="4">
        <f>'[1]Acompanhamento Diário'!T2574</f>
        <v>0.39439998626708983</v>
      </c>
      <c r="E2571" s="4">
        <f>'[1]Acompanhamento Diário'!AE2574</f>
        <v>0.43349998474121093</v>
      </c>
      <c r="F2571" s="4">
        <f>'[1]Acompanhamento Diário'!AA2574</f>
        <v>0.42049999237060548</v>
      </c>
    </row>
    <row r="2572" spans="2:6" x14ac:dyDescent="0.25">
      <c r="B2572" s="3">
        <f>'[1]Acompanhamento Diário'!A2575</f>
        <v>43750</v>
      </c>
      <c r="C2572" s="4">
        <f>'[1]Acompanhamento Diário'!B2575</f>
        <v>0.27770000457763672</v>
      </c>
      <c r="D2572" s="4">
        <f>'[1]Acompanhamento Diário'!T2575</f>
        <v>0.39450000762939452</v>
      </c>
      <c r="E2572" s="4">
        <f>'[1]Acompanhamento Diário'!AE2575</f>
        <v>0.4297999954223633</v>
      </c>
      <c r="F2572" s="4">
        <f>'[1]Acompanhamento Diário'!AA2575</f>
        <v>0.41849998474121092</v>
      </c>
    </row>
    <row r="2573" spans="2:6" x14ac:dyDescent="0.25">
      <c r="B2573" s="3">
        <f>'[1]Acompanhamento Diário'!A2576</f>
        <v>43751</v>
      </c>
      <c r="C2573" s="4">
        <f>'[1]Acompanhamento Diário'!B2576</f>
        <v>0.27569999694824221</v>
      </c>
      <c r="D2573" s="4">
        <f>'[1]Acompanhamento Diário'!T2576</f>
        <v>0.3931999969482422</v>
      </c>
      <c r="E2573" s="4">
        <f>'[1]Acompanhamento Diário'!AE2576</f>
        <v>0.42529998779296874</v>
      </c>
      <c r="F2573" s="4">
        <f>'[1]Acompanhamento Diário'!AA2576</f>
        <v>0.41689998626708985</v>
      </c>
    </row>
    <row r="2574" spans="2:6" x14ac:dyDescent="0.25">
      <c r="B2574" s="3">
        <f>'[1]Acompanhamento Diário'!A2577</f>
        <v>43752</v>
      </c>
      <c r="C2574" s="4">
        <f>'[1]Acompanhamento Diário'!B2577</f>
        <v>0.27209299087524413</v>
      </c>
      <c r="D2574" s="4">
        <f>'[1]Acompanhamento Diário'!T2577</f>
        <v>0.39029998779296876</v>
      </c>
      <c r="E2574" s="4">
        <f>'[1]Acompanhamento Diário'!AE2577</f>
        <v>0.4159579849243164</v>
      </c>
      <c r="F2574" s="4">
        <f>'[1]Acompanhamento Diário'!AA2577</f>
        <v>0.41562198638916015</v>
      </c>
    </row>
    <row r="2575" spans="2:6" x14ac:dyDescent="0.25">
      <c r="B2575" s="3">
        <f>'[1]Acompanhamento Diário'!A2578</f>
        <v>43753</v>
      </c>
      <c r="C2575" s="4">
        <f>'[1]Acompanhamento Diário'!B2578</f>
        <v>0.26918100357055663</v>
      </c>
      <c r="D2575" s="4">
        <f>'[1]Acompanhamento Diário'!T2578</f>
        <v>0.38759601593017579</v>
      </c>
      <c r="E2575" s="4">
        <f>'[1]Acompanhamento Diário'!AE2578</f>
        <v>0.40735298156738281</v>
      </c>
      <c r="F2575" s="4">
        <f>'[1]Acompanhamento Diário'!AA2578</f>
        <v>0.41369998931884766</v>
      </c>
    </row>
    <row r="2576" spans="2:6" x14ac:dyDescent="0.25">
      <c r="B2576" s="3">
        <f>'[1]Acompanhamento Diário'!A2579</f>
        <v>43754</v>
      </c>
      <c r="C2576" s="4">
        <f>'[1]Acompanhamento Diário'!B2579</f>
        <v>0.26609199523925781</v>
      </c>
      <c r="D2576" s="4">
        <f>'[1]Acompanhamento Diário'!T2579</f>
        <v>0.38686100006103513</v>
      </c>
      <c r="E2576" s="4">
        <f>'[1]Acompanhamento Diário'!AE2579</f>
        <v>0.40092800140380858</v>
      </c>
      <c r="F2576" s="4">
        <f>'[1]Acompanhamento Diário'!AA2579</f>
        <v>0.41211200714111329</v>
      </c>
    </row>
    <row r="2577" spans="2:6" x14ac:dyDescent="0.25">
      <c r="B2577" s="3">
        <f>'[1]Acompanhamento Diário'!A2580</f>
        <v>43755</v>
      </c>
      <c r="C2577" s="4">
        <f>'[1]Acompanhamento Diário'!B2580</f>
        <v>0.26271099090576172</v>
      </c>
      <c r="D2577" s="4">
        <f>'[1]Acompanhamento Diário'!T2580</f>
        <v>0.38849899291992185</v>
      </c>
      <c r="E2577" s="4">
        <f>'[1]Acompanhamento Diário'!AE2580</f>
        <v>0.3926570129394531</v>
      </c>
      <c r="F2577" s="4">
        <f>'[1]Acompanhamento Diário'!AA2580</f>
        <v>0.41025901794433595</v>
      </c>
    </row>
    <row r="2578" spans="2:6" x14ac:dyDescent="0.25">
      <c r="B2578" s="3">
        <f>'[1]Acompanhamento Diário'!A2581</f>
        <v>43756</v>
      </c>
      <c r="C2578" s="4">
        <f>'[1]Acompanhamento Diário'!B2581</f>
        <v>0.2589349937438965</v>
      </c>
      <c r="D2578" s="4">
        <f>'[1]Acompanhamento Diário'!T2581</f>
        <v>0.38816398620605469</v>
      </c>
      <c r="E2578" s="4">
        <f>'[1]Acompanhamento Diário'!AE2581</f>
        <v>0.38300899505615232</v>
      </c>
      <c r="F2578" s="4">
        <f>'[1]Acompanhamento Diário'!AA2581</f>
        <v>0.4082820129394531</v>
      </c>
    </row>
    <row r="2579" spans="2:6" x14ac:dyDescent="0.25">
      <c r="B2579" s="3">
        <f>'[1]Acompanhamento Diário'!A2582</f>
        <v>43757</v>
      </c>
      <c r="C2579" s="4">
        <f>'[1]Acompanhamento Diário'!B2582</f>
        <v>0.25591699600219725</v>
      </c>
      <c r="D2579" s="4">
        <f>'[1]Acompanhamento Diário'!T2582</f>
        <v>0.39532199859619138</v>
      </c>
      <c r="E2579" s="4">
        <f>'[1]Acompanhamento Diário'!AE2582</f>
        <v>0.37364398956298828</v>
      </c>
      <c r="F2579" s="4">
        <f>'[1]Acompanhamento Diário'!AA2582</f>
        <v>0.40656700134277346</v>
      </c>
    </row>
    <row r="2580" spans="2:6" x14ac:dyDescent="0.25">
      <c r="B2580" s="3">
        <f>'[1]Acompanhamento Diário'!A2583</f>
        <v>43758</v>
      </c>
      <c r="C2580" s="4">
        <f>'[1]Acompanhamento Diário'!B2583</f>
        <v>0.25429700851440429</v>
      </c>
      <c r="D2580" s="4">
        <f>'[1]Acompanhamento Diário'!T2583</f>
        <v>0.40125099182128904</v>
      </c>
      <c r="E2580" s="4">
        <f>'[1]Acompanhamento Diário'!AE2583</f>
        <v>0.3682780075073242</v>
      </c>
      <c r="F2580" s="4">
        <f>'[1]Acompanhamento Diário'!AA2583</f>
        <v>0.40480899810791016</v>
      </c>
    </row>
    <row r="2581" spans="2:6" x14ac:dyDescent="0.25">
      <c r="B2581" s="3">
        <f>'[1]Acompanhamento Diário'!A2584</f>
        <v>43759</v>
      </c>
      <c r="C2581" s="4">
        <f>'[1]Acompanhamento Diário'!B2584</f>
        <v>0.25109899520874024</v>
      </c>
      <c r="D2581" s="4">
        <f>'[1]Acompanhamento Diário'!T2584</f>
        <v>0.40376300811767579</v>
      </c>
      <c r="E2581" s="4">
        <f>'[1]Acompanhamento Diário'!AE2584</f>
        <v>0.3576539993286133</v>
      </c>
      <c r="F2581" s="4">
        <f>'[1]Acompanhamento Diário'!AA2584</f>
        <v>0.40360500335693361</v>
      </c>
    </row>
    <row r="2582" spans="2:6" x14ac:dyDescent="0.25">
      <c r="B2582" s="3">
        <f>'[1]Acompanhamento Diário'!A2585</f>
        <v>43760</v>
      </c>
      <c r="C2582" s="4">
        <f>'[1]Acompanhamento Diário'!B2585</f>
        <v>0.2475</v>
      </c>
      <c r="D2582" s="4">
        <f>'[1]Acompanhamento Diário'!T2585</f>
        <v>0.40329999999999999</v>
      </c>
      <c r="E2582" s="4">
        <f>'[1]Acompanhamento Diário'!AE2585</f>
        <v>0.34869999999999995</v>
      </c>
      <c r="F2582" s="4">
        <f>'[1]Acompanhamento Diário'!AA2585</f>
        <v>0.40850000000000003</v>
      </c>
    </row>
    <row r="2583" spans="2:6" x14ac:dyDescent="0.25">
      <c r="B2583" s="3">
        <f>'[1]Acompanhamento Diário'!A2586</f>
        <v>43761</v>
      </c>
      <c r="C2583" s="4">
        <f>'[1]Acompanhamento Diário'!B2586</f>
        <v>0.24399999999999999</v>
      </c>
      <c r="D2583" s="4">
        <f>'[1]Acompanhamento Diário'!T2586</f>
        <v>0.40200000000000002</v>
      </c>
      <c r="E2583" s="4">
        <f>'[1]Acompanhamento Diário'!AE2586</f>
        <v>0.33899999999999997</v>
      </c>
      <c r="F2583" s="4">
        <f>'[1]Acompanhamento Diário'!AA2586</f>
        <v>0.40100000000000002</v>
      </c>
    </row>
    <row r="2584" spans="2:6" x14ac:dyDescent="0.25">
      <c r="B2584" s="3">
        <f>'[1]Acompanhamento Diário'!A2587</f>
        <v>43762</v>
      </c>
      <c r="C2584" s="4">
        <f>'[1]Acompanhamento Diário'!B2587</f>
        <v>0.24152700424194337</v>
      </c>
      <c r="D2584" s="4">
        <f>'[1]Acompanhamento Diário'!T2587</f>
        <v>0.39902198791503907</v>
      </c>
      <c r="E2584" s="4">
        <f>'[1]Acompanhamento Diário'!AE2587</f>
        <v>0.3299079895019531</v>
      </c>
      <c r="F2584" s="4">
        <f>'[1]Acompanhamento Diário'!AA2587</f>
        <v>0.3987179946899414</v>
      </c>
    </row>
    <row r="2585" spans="2:6" x14ac:dyDescent="0.25">
      <c r="B2585" s="3">
        <f>'[1]Acompanhamento Diário'!A2588</f>
        <v>43763</v>
      </c>
      <c r="C2585" s="4">
        <f>'[1]Acompanhamento Diário'!B2588</f>
        <v>0.23904600143432617</v>
      </c>
      <c r="D2585" s="4">
        <f>'[1]Acompanhamento Diário'!T2588</f>
        <v>0.39378700256347654</v>
      </c>
      <c r="E2585" s="4">
        <f>'[1]Acompanhamento Diário'!AE2588</f>
        <v>0.32576599121093752</v>
      </c>
      <c r="F2585" s="4">
        <f>'[1]Acompanhamento Diário'!AA2588</f>
        <v>0.39793201446533205</v>
      </c>
    </row>
    <row r="2586" spans="2:6" x14ac:dyDescent="0.25">
      <c r="B2586" s="3">
        <f>'[1]Acompanhamento Diário'!A2589</f>
        <v>43764</v>
      </c>
      <c r="C2586" s="4">
        <f>'[1]Acompanhamento Diário'!B2589</f>
        <v>0.23677499771118163</v>
      </c>
      <c r="D2586" s="4">
        <f>'[1]Acompanhamento Diário'!T2589</f>
        <v>0.39346401214599608</v>
      </c>
      <c r="E2586" s="4">
        <f>'[1]Acompanhamento Diário'!AE2589</f>
        <v>0.32139999389648438</v>
      </c>
      <c r="F2586" s="4">
        <f>'[1]Acompanhamento Diário'!AA2589</f>
        <v>0.39659000396728517</v>
      </c>
    </row>
    <row r="2587" spans="2:6" x14ac:dyDescent="0.25">
      <c r="B2587" s="3">
        <f>'[1]Acompanhamento Diário'!A2590</f>
        <v>43765</v>
      </c>
      <c r="C2587" s="4">
        <f>'[1]Acompanhamento Diário'!B2590</f>
        <v>0.23455499649047851</v>
      </c>
      <c r="D2587" s="4">
        <f>'[1]Acompanhamento Diário'!T2590</f>
        <v>0.39565601348876955</v>
      </c>
      <c r="E2587" s="4">
        <f>'[1]Acompanhamento Diário'!AE2590</f>
        <v>0.31979799270629883</v>
      </c>
      <c r="F2587" s="4">
        <f>'[1]Acompanhamento Diário'!AA2590</f>
        <v>0.39525600433349611</v>
      </c>
    </row>
    <row r="2588" spans="2:6" x14ac:dyDescent="0.25">
      <c r="B2588" s="3">
        <f>'[1]Acompanhamento Diário'!A2591</f>
        <v>43766</v>
      </c>
      <c r="C2588" s="4">
        <f>'[1]Acompanhamento Diário'!B2591</f>
        <v>0.2315250015258789</v>
      </c>
      <c r="D2588" s="4">
        <f>'[1]Acompanhamento Diário'!T2591</f>
        <v>0.39707500457763673</v>
      </c>
      <c r="E2588" s="4">
        <f>'[1]Acompanhamento Diário'!AE2591</f>
        <v>0.31632699966430666</v>
      </c>
      <c r="F2588" s="4">
        <f>'[1]Acompanhamento Diário'!AA2591</f>
        <v>0.3938479995727539</v>
      </c>
    </row>
    <row r="2589" spans="2:6" x14ac:dyDescent="0.25">
      <c r="B2589" s="3">
        <f>'[1]Acompanhamento Diário'!A2592</f>
        <v>43767</v>
      </c>
      <c r="C2589" s="4">
        <f>'[1]Acompanhamento Diário'!B2592</f>
        <v>0.22884199142456055</v>
      </c>
      <c r="D2589" s="4">
        <f>'[1]Acompanhamento Diário'!T2592</f>
        <v>0.39463798522949217</v>
      </c>
      <c r="E2589" s="4">
        <f>'[1]Acompanhamento Diário'!AE2592</f>
        <v>0.31146299362182617</v>
      </c>
      <c r="F2589" s="4">
        <f>'[1]Acompanhamento Diário'!AA2592</f>
        <v>0.39084098815917967</v>
      </c>
    </row>
    <row r="2590" spans="2:6" x14ac:dyDescent="0.25">
      <c r="B2590" s="3">
        <f>'[1]Acompanhamento Diário'!A2593</f>
        <v>43768</v>
      </c>
      <c r="C2590" s="4">
        <f>'[1]Acompanhamento Diário'!B2593</f>
        <v>0.2255590057373047</v>
      </c>
      <c r="D2590" s="4">
        <f>'[1]Acompanhamento Diário'!T2593</f>
        <v>0.39060398101806643</v>
      </c>
      <c r="E2590" s="4">
        <f>'[1]Acompanhamento Diário'!AE2593</f>
        <v>0.30376699447631839</v>
      </c>
      <c r="F2590" s="4">
        <f>'[1]Acompanhamento Diário'!AA2593</f>
        <v>0.38727901458740233</v>
      </c>
    </row>
    <row r="2591" spans="2:6" x14ac:dyDescent="0.25">
      <c r="B2591" s="3">
        <f>'[1]Acompanhamento Diário'!A2594</f>
        <v>43769</v>
      </c>
      <c r="C2591" s="4">
        <f>'[1]Acompanhamento Diário'!B2594</f>
        <v>0.22296100616455078</v>
      </c>
      <c r="D2591" s="4">
        <f>'[1]Acompanhamento Diário'!T2594</f>
        <v>0.39529201507568357</v>
      </c>
      <c r="E2591" s="4">
        <f>'[1]Acompanhamento Diário'!AE2594</f>
        <v>0.2961709976196289</v>
      </c>
      <c r="F2591" s="4">
        <f>'[1]Acompanhamento Diário'!AA2594</f>
        <v>0.38421600341796874</v>
      </c>
    </row>
    <row r="2592" spans="2:6" x14ac:dyDescent="0.25">
      <c r="B2592" s="3">
        <f>'[1]Acompanhamento Diário'!A2595</f>
        <v>43770</v>
      </c>
      <c r="C2592" s="4">
        <f>'[1]Acompanhamento Diário'!B2595</f>
        <v>0.22024799346923829</v>
      </c>
      <c r="D2592" s="4">
        <f>'[1]Acompanhamento Diário'!T2595</f>
        <v>0.39870700836181638</v>
      </c>
      <c r="E2592" s="4">
        <f>'[1]Acompanhamento Diário'!AE2595</f>
        <v>0.28911699295043947</v>
      </c>
      <c r="F2592" s="4">
        <f>'[1]Acompanhamento Diário'!AA2595</f>
        <v>0.3815039825439453</v>
      </c>
    </row>
    <row r="2593" spans="2:6" x14ac:dyDescent="0.25">
      <c r="B2593" s="3">
        <f>'[1]Acompanhamento Diário'!A2596</f>
        <v>43771</v>
      </c>
      <c r="C2593" s="4">
        <f>'[1]Acompanhamento Diário'!B2596</f>
        <v>0.21948400497436524</v>
      </c>
      <c r="D2593" s="4">
        <f>'[1]Acompanhamento Diário'!T2596</f>
        <v>0.40332298278808593</v>
      </c>
      <c r="E2593" s="4">
        <f>'[1]Acompanhamento Diário'!AE2596</f>
        <v>0.28726999282836913</v>
      </c>
      <c r="F2593" s="4">
        <f>'[1]Acompanhamento Diário'!AA2596</f>
        <v>0.38013999938964843</v>
      </c>
    </row>
    <row r="2594" spans="2:6" x14ac:dyDescent="0.25">
      <c r="B2594" s="3">
        <f>'[1]Acompanhamento Diário'!A2597</f>
        <v>43772</v>
      </c>
      <c r="C2594" s="4">
        <f>'[1]Acompanhamento Diário'!B2597</f>
        <v>0.21802799224853517</v>
      </c>
      <c r="D2594" s="4">
        <f>'[1]Acompanhamento Diário'!T2597</f>
        <v>0.40618598937988282</v>
      </c>
      <c r="E2594" s="4">
        <f>'[1]Acompanhamento Diário'!AE2597</f>
        <v>0.28404699325561522</v>
      </c>
      <c r="F2594" s="4">
        <f>'[1]Acompanhamento Diário'!AA2597</f>
        <v>0.37877799987792971</v>
      </c>
    </row>
    <row r="2595" spans="2:6" x14ac:dyDescent="0.25">
      <c r="B2595" s="3">
        <f>'[1]Acompanhamento Diário'!A2598</f>
        <v>43773</v>
      </c>
      <c r="C2595" s="4">
        <f>'[1]Acompanhamento Diário'!B2598</f>
        <v>0.21441699981689452</v>
      </c>
      <c r="D2595" s="4">
        <f>'[1]Acompanhamento Diário'!T2598</f>
        <v>0.40352298736572267</v>
      </c>
      <c r="E2595" s="4">
        <f>'[1]Acompanhamento Diário'!AE2598</f>
        <v>0.27501699447631833</v>
      </c>
      <c r="F2595" s="4">
        <f>'[1]Acompanhamento Diário'!AA2598</f>
        <v>0.37604000091552736</v>
      </c>
    </row>
    <row r="2596" spans="2:6" x14ac:dyDescent="0.25">
      <c r="B2596" s="3">
        <f>'[1]Acompanhamento Diário'!A2599</f>
        <v>43774</v>
      </c>
      <c r="C2596" s="4">
        <f>'[1]Acompanhamento Diário'!B2599</f>
        <v>0.21203899383544922</v>
      </c>
      <c r="D2596" s="4">
        <f>'[1]Acompanhamento Diário'!T2599</f>
        <v>0.42078998565673831</v>
      </c>
      <c r="E2596" s="4">
        <f>'[1]Acompanhamento Diário'!AE2599</f>
        <v>0.26729099273681639</v>
      </c>
      <c r="F2596" s="4">
        <f>'[1]Acompanhamento Diário'!AA2599</f>
        <v>0.37357799530029295</v>
      </c>
    </row>
    <row r="2597" spans="2:6" x14ac:dyDescent="0.25">
      <c r="B2597" s="3">
        <f>'[1]Acompanhamento Diário'!A2600</f>
        <v>43775</v>
      </c>
      <c r="C2597" s="4">
        <f>'[1]Acompanhamento Diário'!B2600</f>
        <v>0.21036600112915038</v>
      </c>
      <c r="D2597" s="4">
        <f>'[1]Acompanhamento Diário'!T2600</f>
        <v>0.43219799041748047</v>
      </c>
      <c r="E2597" s="4">
        <f>'[1]Acompanhamento Diário'!AE2600</f>
        <v>0.26444099426269529</v>
      </c>
      <c r="F2597" s="4">
        <f>'[1]Acompanhamento Diário'!AA2600</f>
        <v>0.37253398895263673</v>
      </c>
    </row>
    <row r="2598" spans="2:6" x14ac:dyDescent="0.25">
      <c r="B2598" s="3">
        <f>'[1]Acompanhamento Diário'!A2601</f>
        <v>43776</v>
      </c>
      <c r="C2598" s="4">
        <f>'[1]Acompanhamento Diário'!B2601</f>
        <v>0.20862699508666993</v>
      </c>
      <c r="D2598" s="4">
        <f>'[1]Acompanhamento Diário'!T2601</f>
        <v>0.43674499511718751</v>
      </c>
      <c r="E2598" s="4">
        <f>'[1]Acompanhamento Diário'!AE2601</f>
        <v>0.26183399200439456</v>
      </c>
      <c r="F2598" s="4">
        <f>'[1]Acompanhamento Diário'!AA2601</f>
        <v>0.3707040023803711</v>
      </c>
    </row>
    <row r="2599" spans="2:6" x14ac:dyDescent="0.25">
      <c r="B2599" s="3">
        <f>'[1]Acompanhamento Diário'!A2602</f>
        <v>43777</v>
      </c>
      <c r="C2599" s="4">
        <f>'[1]Acompanhamento Diário'!B2602</f>
        <v>0.20729099273681639</v>
      </c>
      <c r="D2599" s="4">
        <f>'[1]Acompanhamento Diário'!T2602</f>
        <v>0.43615501403808593</v>
      </c>
      <c r="E2599" s="4">
        <f>'[1]Acompanhamento Diário'!AE2602</f>
        <v>0.26098300933837892</v>
      </c>
      <c r="F2599" s="4">
        <f>'[1]Acompanhamento Diário'!AA2602</f>
        <v>0.3663399887084961</v>
      </c>
    </row>
    <row r="2600" spans="2:6" x14ac:dyDescent="0.25">
      <c r="B2600" s="3">
        <f>'[1]Acompanhamento Diário'!A2603</f>
        <v>43778</v>
      </c>
      <c r="C2600" s="4">
        <f>'[1]Acompanhamento Diário'!B2603</f>
        <v>0.20672300338745117</v>
      </c>
      <c r="D2600" s="4">
        <f>'[1]Acompanhamento Diário'!T2603</f>
        <v>0.43944698333740234</v>
      </c>
      <c r="E2600" s="4">
        <f>'[1]Acompanhamento Diário'!AE2603</f>
        <v>0.26000099182128905</v>
      </c>
      <c r="F2600" s="4">
        <f>'[1]Acompanhamento Diário'!AA2603</f>
        <v>0.36389598846435545</v>
      </c>
    </row>
    <row r="2601" spans="2:6" x14ac:dyDescent="0.25">
      <c r="B2601" s="3">
        <f>'[1]Acompanhamento Diário'!A2604</f>
        <v>43779</v>
      </c>
      <c r="C2601" s="4">
        <f>'[1]Acompanhamento Diário'!B2604</f>
        <v>0.20634199142456056</v>
      </c>
      <c r="D2601" s="4">
        <f>'[1]Acompanhamento Diário'!T2604</f>
        <v>0.44438499450683594</v>
      </c>
      <c r="E2601" s="4">
        <f>'[1]Acompanhamento Diário'!AE2604</f>
        <v>0.25896200180053713</v>
      </c>
      <c r="F2601" s="4">
        <f>'[1]Acompanhamento Diário'!AA2604</f>
        <v>0.36175498962402342</v>
      </c>
    </row>
    <row r="2602" spans="2:6" x14ac:dyDescent="0.25">
      <c r="B2602" s="3">
        <f>'[1]Acompanhamento Diário'!A2605</f>
        <v>43780</v>
      </c>
      <c r="C2602" s="4">
        <f>'[1]Acompanhamento Diário'!B2605</f>
        <v>0.20479999542236327</v>
      </c>
      <c r="D2602" s="4">
        <f>'[1]Acompanhamento Diário'!T2605</f>
        <v>0.44328498840332031</v>
      </c>
      <c r="E2602" s="4">
        <f>'[1]Acompanhamento Diário'!AE2605</f>
        <v>0.25752799987792968</v>
      </c>
      <c r="F2602" s="4">
        <f>'[1]Acompanhamento Diário'!AA2605</f>
        <v>0.36099800109863284</v>
      </c>
    </row>
    <row r="2603" spans="2:6" x14ac:dyDescent="0.25">
      <c r="B2603" s="3">
        <f>'[1]Acompanhamento Diário'!A2606</f>
        <v>43781</v>
      </c>
      <c r="C2603" s="4">
        <f>'[1]Acompanhamento Diário'!B2606</f>
        <v>0.19606300354003905</v>
      </c>
      <c r="D2603" s="4">
        <f>'[1]Acompanhamento Diário'!T2606</f>
        <v>0.40889900207519531</v>
      </c>
      <c r="E2603" s="4">
        <f>'[1]Acompanhamento Diário'!AE2606</f>
        <v>0.24301700592041015</v>
      </c>
      <c r="F2603" s="4">
        <f>'[1]Acompanhamento Diário'!AA2606</f>
        <v>0.34363098144531251</v>
      </c>
    </row>
    <row r="2604" spans="2:6" x14ac:dyDescent="0.25">
      <c r="B2604" s="3">
        <f>'[1]Acompanhamento Diário'!A2607</f>
        <v>43782</v>
      </c>
      <c r="C2604" s="4">
        <f>'[1]Acompanhamento Diário'!B2607</f>
        <v>0.19606300354003905</v>
      </c>
      <c r="D2604" s="4">
        <f>'[1]Acompanhamento Diário'!T2607</f>
        <v>0.40889900207519531</v>
      </c>
      <c r="E2604" s="4">
        <f>'[1]Acompanhamento Diário'!AE2607</f>
        <v>0.24301700592041015</v>
      </c>
      <c r="F2604" s="4">
        <f>'[1]Acompanhamento Diário'!AA2607</f>
        <v>0.34363098144531251</v>
      </c>
    </row>
    <row r="2605" spans="2:6" x14ac:dyDescent="0.25">
      <c r="B2605" s="3">
        <f>'[1]Acompanhamento Diário'!A2608</f>
        <v>43783</v>
      </c>
      <c r="C2605" s="4">
        <f>'[1]Acompanhamento Diário'!B2608</f>
        <v>0.19606300354003905</v>
      </c>
      <c r="D2605" s="4">
        <f>'[1]Acompanhamento Diário'!T2608</f>
        <v>0.40889900207519531</v>
      </c>
      <c r="E2605" s="4">
        <f>'[1]Acompanhamento Diário'!AE2608</f>
        <v>0.24301700592041015</v>
      </c>
      <c r="F2605" s="4">
        <f>'[1]Acompanhamento Diário'!AA2608</f>
        <v>0.34363098144531251</v>
      </c>
    </row>
    <row r="2606" spans="2:6" x14ac:dyDescent="0.25">
      <c r="B2606" s="3">
        <f>'[1]Acompanhamento Diário'!A2609</f>
        <v>43784</v>
      </c>
      <c r="C2606" s="4">
        <f>'[1]Acompanhamento Diário'!B2609</f>
        <v>0.19606300354003905</v>
      </c>
      <c r="D2606" s="4">
        <f>'[1]Acompanhamento Diário'!T2609</f>
        <v>0.40889900207519531</v>
      </c>
      <c r="E2606" s="4">
        <f>'[1]Acompanhamento Diário'!AE2609</f>
        <v>0.24301700592041015</v>
      </c>
      <c r="F2606" s="4">
        <f>'[1]Acompanhamento Diário'!AA2609</f>
        <v>0.34363098144531251</v>
      </c>
    </row>
    <row r="2607" spans="2:6" x14ac:dyDescent="0.25">
      <c r="B2607" s="3">
        <f>'[1]Acompanhamento Diário'!A2610</f>
        <v>43785</v>
      </c>
      <c r="C2607" s="4">
        <f>'[1]Acompanhamento Diário'!B2610</f>
        <v>0.19606300354003905</v>
      </c>
      <c r="D2607" s="4">
        <f>'[1]Acompanhamento Diário'!T2610</f>
        <v>0.40889900207519531</v>
      </c>
      <c r="E2607" s="4">
        <f>'[1]Acompanhamento Diário'!AE2610</f>
        <v>0.24301700592041015</v>
      </c>
      <c r="F2607" s="4">
        <f>'[1]Acompanhamento Diário'!AA2610</f>
        <v>0.34363098144531251</v>
      </c>
    </row>
    <row r="2608" spans="2:6" x14ac:dyDescent="0.25">
      <c r="B2608" s="3">
        <f>'[1]Acompanhamento Diário'!A2611</f>
        <v>43786</v>
      </c>
      <c r="C2608" s="4">
        <f>'[1]Acompanhamento Diário'!B2611</f>
        <v>0.19606300354003905</v>
      </c>
      <c r="D2608" s="4">
        <f>'[1]Acompanhamento Diário'!T2611</f>
        <v>0.40889900207519531</v>
      </c>
      <c r="E2608" s="4">
        <f>'[1]Acompanhamento Diário'!AE2611</f>
        <v>0.24301700592041015</v>
      </c>
      <c r="F2608" s="4">
        <f>'[1]Acompanhamento Diário'!AA2611</f>
        <v>0.34363098144531251</v>
      </c>
    </row>
    <row r="2609" spans="2:6" x14ac:dyDescent="0.25">
      <c r="B2609" s="3">
        <f>'[1]Acompanhamento Diário'!A2612</f>
        <v>43787</v>
      </c>
      <c r="C2609" s="4">
        <f>'[1]Acompanhamento Diário'!B2612</f>
        <v>0.19606300354003905</v>
      </c>
      <c r="D2609" s="4">
        <f>'[1]Acompanhamento Diário'!T2612</f>
        <v>0.40889900207519531</v>
      </c>
      <c r="E2609" s="4">
        <f>'[1]Acompanhamento Diário'!AE2612</f>
        <v>0.24301700592041015</v>
      </c>
      <c r="F2609" s="4">
        <f>'[1]Acompanhamento Diário'!AA2612</f>
        <v>0.34363098144531251</v>
      </c>
    </row>
    <row r="2610" spans="2:6" x14ac:dyDescent="0.25">
      <c r="B2610" s="3">
        <f>'[1]Acompanhamento Diário'!A2613</f>
        <v>43788</v>
      </c>
      <c r="C2610" s="4">
        <f>'[1]Acompanhamento Diário'!B2613</f>
        <v>0.19606300354003905</v>
      </c>
      <c r="D2610" s="4">
        <f>'[1]Acompanhamento Diário'!T2613</f>
        <v>0.40889900207519531</v>
      </c>
      <c r="E2610" s="4">
        <f>'[1]Acompanhamento Diário'!AE2613</f>
        <v>0.24301700592041015</v>
      </c>
      <c r="F2610" s="4">
        <f>'[1]Acompanhamento Diário'!AA2613</f>
        <v>0.34363098144531251</v>
      </c>
    </row>
    <row r="2611" spans="2:6" x14ac:dyDescent="0.25">
      <c r="B2611" s="3">
        <f>'[1]Acompanhamento Diário'!A2614</f>
        <v>43789</v>
      </c>
      <c r="C2611" s="4">
        <f>'[1]Acompanhamento Diário'!B2614</f>
        <v>0.19606300354003905</v>
      </c>
      <c r="D2611" s="4">
        <f>'[1]Acompanhamento Diário'!T2614</f>
        <v>0.40889900207519531</v>
      </c>
      <c r="E2611" s="4">
        <f>'[1]Acompanhamento Diário'!AE2614</f>
        <v>0.24301700592041015</v>
      </c>
      <c r="F2611" s="4">
        <f>'[1]Acompanhamento Diário'!AA2614</f>
        <v>0.34363098144531251</v>
      </c>
    </row>
    <row r="2612" spans="2:6" x14ac:dyDescent="0.25">
      <c r="B2612" s="3">
        <f>'[1]Acompanhamento Diário'!A2615</f>
        <v>43790</v>
      </c>
      <c r="C2612" s="4">
        <f>'[1]Acompanhamento Diário'!B2615</f>
        <v>0.19606300354003905</v>
      </c>
      <c r="D2612" s="4">
        <f>'[1]Acompanhamento Diário'!T2615</f>
        <v>0.40889900207519531</v>
      </c>
      <c r="E2612" s="4">
        <f>'[1]Acompanhamento Diário'!AE2615</f>
        <v>0.24301700592041015</v>
      </c>
      <c r="F2612" s="4">
        <f>'[1]Acompanhamento Diário'!AA2615</f>
        <v>0.34363098144531251</v>
      </c>
    </row>
    <row r="2613" spans="2:6" x14ac:dyDescent="0.25">
      <c r="B2613" s="3">
        <f>'[1]Acompanhamento Diário'!A2616</f>
        <v>43791</v>
      </c>
      <c r="C2613" s="4">
        <f>'[1]Acompanhamento Diário'!B2616</f>
        <v>0.19403099060058593</v>
      </c>
      <c r="D2613" s="4">
        <f>'[1]Acompanhamento Diário'!T2616</f>
        <v>0.39673400878906251</v>
      </c>
      <c r="E2613" s="4">
        <f>'[1]Acompanhamento Diário'!AE2616</f>
        <v>0.23995300292968749</v>
      </c>
      <c r="F2613" s="4">
        <f>'[1]Acompanhamento Diário'!AA2616</f>
        <v>0.34264198303222654</v>
      </c>
    </row>
    <row r="2614" spans="2:6" x14ac:dyDescent="0.25">
      <c r="B2614" s="3">
        <f>'[1]Acompanhamento Diário'!A2617</f>
        <v>43792</v>
      </c>
      <c r="C2614" s="4">
        <f>'[1]Acompanhamento Diário'!B2617</f>
        <v>0.19269800186157227</v>
      </c>
      <c r="D2614" s="4">
        <f>'[1]Acompanhamento Diário'!T2617</f>
        <v>0.39042999267578127</v>
      </c>
      <c r="E2614" s="4">
        <f>'[1]Acompanhamento Diário'!AE2617</f>
        <v>0.23614599227905272</v>
      </c>
      <c r="F2614" s="4">
        <f>'[1]Acompanhamento Diário'!AA2617</f>
        <v>0.34137599945068359</v>
      </c>
    </row>
    <row r="2615" spans="2:6" x14ac:dyDescent="0.25">
      <c r="B2615" s="3">
        <f>'[1]Acompanhamento Diário'!A2618</f>
        <v>43793</v>
      </c>
      <c r="C2615" s="4">
        <f>'[1]Acompanhamento Diário'!B2618</f>
        <v>0.19255800247192384</v>
      </c>
      <c r="D2615" s="4">
        <f>'[1]Acompanhamento Diário'!T2618</f>
        <v>0.38890899658203126</v>
      </c>
      <c r="E2615" s="4">
        <f>'[1]Acompanhamento Diário'!AE2618</f>
        <v>0.23349700927734374</v>
      </c>
      <c r="F2615" s="4">
        <f>'[1]Acompanhamento Diário'!AA2618</f>
        <v>0.34058601379394532</v>
      </c>
    </row>
    <row r="2616" spans="2:6" x14ac:dyDescent="0.25">
      <c r="B2616" s="3">
        <f>'[1]Acompanhamento Diário'!A2619</f>
        <v>43794</v>
      </c>
      <c r="C2616" s="4">
        <f>'[1]Acompanhamento Diário'!B2619</f>
        <v>0.1914150047302246</v>
      </c>
      <c r="D2616" s="4">
        <f>'[1]Acompanhamento Diário'!T2619</f>
        <v>0.38177299499511719</v>
      </c>
      <c r="E2616" s="4">
        <f>'[1]Acompanhamento Diário'!AE2619</f>
        <v>0.23024000167846681</v>
      </c>
      <c r="F2616" s="4">
        <f>'[1]Acompanhamento Diário'!AA2619</f>
        <v>0.33950599670410159</v>
      </c>
    </row>
    <row r="2617" spans="2:6" x14ac:dyDescent="0.25">
      <c r="B2617" s="3">
        <f>'[1]Acompanhamento Diário'!A2620</f>
        <v>43795</v>
      </c>
      <c r="C2617" s="4">
        <f>'[1]Acompanhamento Diário'!B2620</f>
        <v>0.19013500213623047</v>
      </c>
      <c r="D2617" s="4">
        <f>'[1]Acompanhamento Diário'!T2620</f>
        <v>0.37479099273681643</v>
      </c>
      <c r="E2617" s="4">
        <f>'[1]Acompanhamento Diário'!AE2620</f>
        <v>0.2254439926147461</v>
      </c>
      <c r="F2617" s="4">
        <f>'[1]Acompanhamento Diário'!AA2620</f>
        <v>0.33839900970458986</v>
      </c>
    </row>
    <row r="2618" spans="2:6" x14ac:dyDescent="0.25">
      <c r="B2618" s="3">
        <f>'[1]Acompanhamento Diário'!A2621</f>
        <v>43796</v>
      </c>
      <c r="C2618" s="4">
        <f>'[1]Acompanhamento Diário'!B2621</f>
        <v>0.18888700485229493</v>
      </c>
      <c r="D2618" s="4">
        <f>'[1]Acompanhamento Diário'!T2621</f>
        <v>0.37034999847412109</v>
      </c>
      <c r="E2618" s="4">
        <f>'[1]Acompanhamento Diário'!AE2621</f>
        <v>0.2221540069580078</v>
      </c>
      <c r="F2618" s="4">
        <f>'[1]Acompanhamento Diário'!AA2621</f>
        <v>0.3362929916381836</v>
      </c>
    </row>
    <row r="2619" spans="2:6" x14ac:dyDescent="0.25">
      <c r="B2619" s="3">
        <f>'[1]Acompanhamento Diário'!A2622</f>
        <v>43797</v>
      </c>
      <c r="C2619" s="4">
        <f>'[1]Acompanhamento Diário'!B2622</f>
        <v>0.18894199371337891</v>
      </c>
      <c r="D2619" s="4">
        <f>'[1]Acompanhamento Diário'!T2622</f>
        <v>0.36581798553466799</v>
      </c>
      <c r="E2619" s="4">
        <f>'[1]Acompanhamento Diário'!AE2622</f>
        <v>0.21781400680541993</v>
      </c>
      <c r="F2619" s="4">
        <f>'[1]Acompanhamento Diário'!AA2622</f>
        <v>0.33642898559570311</v>
      </c>
    </row>
    <row r="2620" spans="2:6" x14ac:dyDescent="0.25">
      <c r="B2620" s="3">
        <f>'[1]Acompanhamento Diário'!A2623</f>
        <v>43798</v>
      </c>
      <c r="C2620" s="4">
        <f>'[1]Acompanhamento Diário'!B2623</f>
        <v>0.18944700241088866</v>
      </c>
      <c r="D2620" s="4">
        <f>'[1]Acompanhamento Diário'!T2623</f>
        <v>0.35917900085449217</v>
      </c>
      <c r="E2620" s="4">
        <f>'[1]Acompanhamento Diário'!AE2623</f>
        <v>0.21441400527954102</v>
      </c>
      <c r="F2620" s="4">
        <f>'[1]Acompanhamento Diário'!AA2623</f>
        <v>0.33536800384521487</v>
      </c>
    </row>
    <row r="2621" spans="2:6" x14ac:dyDescent="0.25">
      <c r="B2621" s="3">
        <f>'[1]Acompanhamento Diário'!A2624</f>
        <v>43799</v>
      </c>
      <c r="C2621" s="4">
        <f>'[1]Acompanhamento Diário'!B2624</f>
        <v>0.18907800674438477</v>
      </c>
      <c r="D2621" s="4">
        <f>'[1]Acompanhamento Diário'!T2624</f>
        <v>0.35721500396728517</v>
      </c>
      <c r="E2621" s="4">
        <f>'[1]Acompanhamento Diário'!AE2624</f>
        <v>0.21004699707031249</v>
      </c>
      <c r="F2621" s="4">
        <f>'[1]Acompanhamento Diário'!AA2624</f>
        <v>0.33455799102783201</v>
      </c>
    </row>
    <row r="2622" spans="2:6" x14ac:dyDescent="0.25">
      <c r="B2622" s="3">
        <f>'[1]Acompanhamento Diário'!A2625</f>
        <v>43800</v>
      </c>
      <c r="C2622" s="4">
        <f>'[1]Acompanhamento Diário'!B2625</f>
        <v>0.18954299926757812</v>
      </c>
      <c r="D2622" s="4">
        <f>'[1]Acompanhamento Diário'!T2625</f>
        <v>0.3574489974975586</v>
      </c>
      <c r="E2622" s="4">
        <f>'[1]Acompanhamento Diário'!AE2625</f>
        <v>0.20929899215698242</v>
      </c>
      <c r="F2622" s="4">
        <f>'[1]Acompanhamento Diário'!AA2625</f>
        <v>0.33409599304199217</v>
      </c>
    </row>
    <row r="2623" spans="2:6" x14ac:dyDescent="0.25">
      <c r="B2623" s="3">
        <f>'[1]Acompanhamento Diário'!A2626</f>
        <v>43801</v>
      </c>
      <c r="C2623" s="4">
        <f>'[1]Acompanhamento Diário'!B2626</f>
        <v>0.18892999649047851</v>
      </c>
      <c r="D2623" s="4">
        <f>'[1]Acompanhamento Diário'!T2626</f>
        <v>0.3528409957885742</v>
      </c>
      <c r="E2623" s="4">
        <f>'[1]Acompanhamento Diário'!AE2626</f>
        <v>0.20288600921630859</v>
      </c>
      <c r="F2623" s="4">
        <f>'[1]Acompanhamento Diário'!AA2626</f>
        <v>0.33447200775146485</v>
      </c>
    </row>
    <row r="2624" spans="2:6" x14ac:dyDescent="0.25">
      <c r="B2624" s="3">
        <f>'[1]Acompanhamento Diário'!A2627</f>
        <v>43802</v>
      </c>
      <c r="C2624" s="4">
        <f>'[1]Acompanhamento Diário'!B2627</f>
        <v>0.18867099761962891</v>
      </c>
      <c r="D2624" s="4">
        <f>'[1]Acompanhamento Diário'!T2627</f>
        <v>0.34717098236083982</v>
      </c>
      <c r="E2624" s="4">
        <f>'[1]Acompanhamento Diário'!AE2627</f>
        <v>0.1975320053100586</v>
      </c>
      <c r="F2624" s="4">
        <f>'[1]Acompanhamento Diário'!AA2627</f>
        <v>0.33537498474121091</v>
      </c>
    </row>
    <row r="2625" spans="2:6" x14ac:dyDescent="0.25">
      <c r="B2625" s="3">
        <f>'[1]Acompanhamento Diário'!A2628</f>
        <v>43803</v>
      </c>
      <c r="C2625" s="4">
        <f>'[1]Acompanhamento Diário'!B2628</f>
        <v>0.18875600814819335</v>
      </c>
      <c r="D2625" s="4">
        <f>'[1]Acompanhamento Diário'!T2628</f>
        <v>0.34015701293945311</v>
      </c>
      <c r="E2625" s="4">
        <f>'[1]Acompanhamento Diário'!AE2628</f>
        <v>0.19497600555419922</v>
      </c>
      <c r="F2625" s="4">
        <f>'[1]Acompanhamento Diário'!AA2628</f>
        <v>0.33625099182128904</v>
      </c>
    </row>
    <row r="2626" spans="2:6" x14ac:dyDescent="0.25">
      <c r="B2626" s="3">
        <f>'[1]Acompanhamento Diário'!A2629</f>
        <v>43804</v>
      </c>
      <c r="C2626" s="4">
        <f>'[1]Acompanhamento Diário'!B2629</f>
        <v>0.18860000610351563</v>
      </c>
      <c r="D2626" s="4">
        <f>'[1]Acompanhamento Diário'!T2629</f>
        <v>0.3332870101928711</v>
      </c>
      <c r="E2626" s="4">
        <f>'[1]Acompanhamento Diário'!AE2629</f>
        <v>0.19119699478149413</v>
      </c>
      <c r="F2626" s="4">
        <f>'[1]Acompanhamento Diário'!AA2629</f>
        <v>0.33913200378417968</v>
      </c>
    </row>
    <row r="2627" spans="2:6" x14ac:dyDescent="0.25">
      <c r="B2627" s="3">
        <f>'[1]Acompanhamento Diário'!A2630</f>
        <v>43805</v>
      </c>
      <c r="C2627" s="4">
        <f>'[1]Acompanhamento Diário'!B2630</f>
        <v>0.18781700134277343</v>
      </c>
      <c r="D2627" s="4">
        <f>'[1]Acompanhamento Diário'!T2630</f>
        <v>0.32337501525878909</v>
      </c>
      <c r="E2627" s="4">
        <f>'[1]Acompanhamento Diário'!AE2630</f>
        <v>0.1879210090637207</v>
      </c>
      <c r="F2627" s="4">
        <f>'[1]Acompanhamento Diário'!AA2630</f>
        <v>0.34065200805664064</v>
      </c>
    </row>
    <row r="2628" spans="2:6" x14ac:dyDescent="0.25">
      <c r="B2628" s="3">
        <f>'[1]Acompanhamento Diário'!A2631</f>
        <v>43806</v>
      </c>
      <c r="C2628" s="4">
        <f>'[1]Acompanhamento Diário'!B2631</f>
        <v>0.18832199096679689</v>
      </c>
      <c r="D2628" s="4">
        <f>'[1]Acompanhamento Diário'!T2631</f>
        <v>0.32210300445556639</v>
      </c>
      <c r="E2628" s="4">
        <f>'[1]Acompanhamento Diário'!AE2631</f>
        <v>0.18431699752807618</v>
      </c>
      <c r="F2628" s="4">
        <f>'[1]Acompanhamento Diário'!AA2631</f>
        <v>0.34241699218749999</v>
      </c>
    </row>
    <row r="2629" spans="2:6" x14ac:dyDescent="0.25">
      <c r="B2629" s="3">
        <f>'[1]Acompanhamento Diário'!A2632</f>
        <v>43807</v>
      </c>
      <c r="C2629" s="4">
        <f>'[1]Acompanhamento Diário'!B2632</f>
        <v>0.18929399490356447</v>
      </c>
      <c r="D2629" s="4">
        <f>'[1]Acompanhamento Diário'!T2632</f>
        <v>0.32284500122070314</v>
      </c>
      <c r="E2629" s="4">
        <f>'[1]Acompanhamento Diário'!AE2632</f>
        <v>0.1822410011291504</v>
      </c>
      <c r="F2629" s="4">
        <f>'[1]Acompanhamento Diário'!AA2632</f>
        <v>0.34453800201416018</v>
      </c>
    </row>
    <row r="2630" spans="2:6" x14ac:dyDescent="0.25">
      <c r="B2630" s="3">
        <f>'[1]Acompanhamento Diário'!A2633</f>
        <v>43808</v>
      </c>
      <c r="C2630" s="4">
        <f>'[1]Acompanhamento Diário'!B2633</f>
        <v>0.18835899353027344</v>
      </c>
      <c r="D2630" s="4">
        <f>'[1]Acompanhamento Diário'!T2633</f>
        <v>0.31639600753784181</v>
      </c>
      <c r="E2630" s="4">
        <f>'[1]Acompanhamento Diário'!AE2633</f>
        <v>0.17942800521850585</v>
      </c>
      <c r="F2630" s="4">
        <f>'[1]Acompanhamento Diário'!AA2633</f>
        <v>0.34585399627685548</v>
      </c>
    </row>
    <row r="2631" spans="2:6" x14ac:dyDescent="0.25">
      <c r="B2631" s="3">
        <f>'[1]Acompanhamento Diário'!A2634</f>
        <v>43809</v>
      </c>
      <c r="C2631" s="4">
        <f>'[1]Acompanhamento Diário'!B2634</f>
        <v>0.1885</v>
      </c>
      <c r="D2631" s="4">
        <f>'[1]Acompanhamento Diário'!T2634</f>
        <v>0.30790000000000001</v>
      </c>
      <c r="E2631" s="4">
        <f>'[1]Acompanhamento Diário'!AE2634</f>
        <v>0.17749999999999999</v>
      </c>
      <c r="F2631" s="4">
        <f>'[1]Acompanhamento Diário'!AA2634</f>
        <v>0.3478</v>
      </c>
    </row>
    <row r="2632" spans="2:6" x14ac:dyDescent="0.25">
      <c r="B2632" s="3">
        <f>'[1]Acompanhamento Diário'!A2635</f>
        <v>43810</v>
      </c>
      <c r="C2632" s="4">
        <f>'[1]Acompanhamento Diário'!B2635</f>
        <v>0.18928899765014648</v>
      </c>
      <c r="D2632" s="4">
        <f>'[1]Acompanhamento Diário'!T2635</f>
        <v>0.29899499893188475</v>
      </c>
      <c r="E2632" s="4">
        <f>'[1]Acompanhamento Diário'!AE2635</f>
        <v>0.17624500274658203</v>
      </c>
      <c r="F2632" s="4">
        <f>'[1]Acompanhamento Diário'!AA2635</f>
        <v>0.3504650115966797</v>
      </c>
    </row>
    <row r="2633" spans="2:6" x14ac:dyDescent="0.25">
      <c r="B2633" s="3">
        <f>'[1]Acompanhamento Diário'!A2636</f>
        <v>43811</v>
      </c>
      <c r="C2633" s="4">
        <f>'[1]Acompanhamento Diário'!B2636</f>
        <v>0.19116100311279297</v>
      </c>
      <c r="D2633" s="4">
        <f>'[1]Acompanhamento Diário'!T2636</f>
        <v>0.29107200622558593</v>
      </c>
      <c r="E2633" s="4">
        <f>'[1]Acompanhamento Diário'!AE2636</f>
        <v>0.17430400848388672</v>
      </c>
      <c r="F2633" s="4">
        <f>'[1]Acompanhamento Diário'!AA2636</f>
        <v>0.35147499084472655</v>
      </c>
    </row>
    <row r="2634" spans="2:6" x14ac:dyDescent="0.25">
      <c r="B2634" s="3">
        <f>'[1]Acompanhamento Diário'!A2637</f>
        <v>43812</v>
      </c>
      <c r="C2634" s="4">
        <f>'[1]Acompanhamento Diário'!B2637</f>
        <v>0.19170799255371093</v>
      </c>
      <c r="D2634" s="4">
        <f>'[1]Acompanhamento Diário'!T2637</f>
        <v>0.28440399169921876</v>
      </c>
      <c r="E2634" s="4">
        <f>'[1]Acompanhamento Diário'!AE2637</f>
        <v>0.17349100112915039</v>
      </c>
      <c r="F2634" s="4">
        <f>'[1]Acompanhamento Diário'!AA2637</f>
        <v>0.35080001831054686</v>
      </c>
    </row>
    <row r="2635" spans="2:6" x14ac:dyDescent="0.25">
      <c r="B2635" s="3">
        <f>'[1]Acompanhamento Diário'!A2638</f>
        <v>43813</v>
      </c>
      <c r="C2635" s="4">
        <f>'[1]Acompanhamento Diário'!B2638</f>
        <v>0.19417999267578126</v>
      </c>
      <c r="D2635" s="4">
        <f>'[1]Acompanhamento Diário'!T2638</f>
        <v>0.28336099624633787</v>
      </c>
      <c r="E2635" s="4">
        <f>'[1]Acompanhamento Diário'!AE2638</f>
        <v>0.17320199966430663</v>
      </c>
      <c r="F2635" s="4">
        <f>'[1]Acompanhamento Diário'!AA2638</f>
        <v>0.35230899810791017</v>
      </c>
    </row>
    <row r="2636" spans="2:6" x14ac:dyDescent="0.25">
      <c r="B2636" s="3">
        <f>'[1]Acompanhamento Diário'!A2639</f>
        <v>43814</v>
      </c>
      <c r="C2636" s="4">
        <f>'[1]Acompanhamento Diário'!B2639</f>
        <v>0.19677000045776366</v>
      </c>
      <c r="D2636" s="4">
        <f>'[1]Acompanhamento Diário'!T2639</f>
        <v>0.28422500610351564</v>
      </c>
      <c r="E2636" s="4">
        <f>'[1]Acompanhamento Diário'!AE2639</f>
        <v>0.17394899368286132</v>
      </c>
      <c r="F2636" s="4">
        <f>'[1]Acompanhamento Diário'!AA2639</f>
        <v>0.35448398590087893</v>
      </c>
    </row>
    <row r="2637" spans="2:6" x14ac:dyDescent="0.25">
      <c r="B2637" s="3">
        <f>'[1]Acompanhamento Diário'!A2640</f>
        <v>43815</v>
      </c>
      <c r="C2637" s="4">
        <f>'[1]Acompanhamento Diário'!B2640</f>
        <v>0.19591899871826171</v>
      </c>
      <c r="D2637" s="4">
        <f>'[1]Acompanhamento Diário'!T2640</f>
        <v>0.2832889938354492</v>
      </c>
      <c r="E2637" s="4">
        <f>'[1]Acompanhamento Diário'!AE2640</f>
        <v>0.17202499389648437</v>
      </c>
      <c r="F2637" s="4">
        <f>'[1]Acompanhamento Diário'!AA2640</f>
        <v>0.35528900146484377</v>
      </c>
    </row>
    <row r="2638" spans="2:6" x14ac:dyDescent="0.25">
      <c r="B2638" s="3">
        <f>'[1]Acompanhamento Diário'!A2641</f>
        <v>43816</v>
      </c>
      <c r="C2638" s="4">
        <f>'[1]Acompanhamento Diário'!B2641</f>
        <v>0.19628999710083009</v>
      </c>
      <c r="D2638" s="4">
        <f>'[1]Acompanhamento Diário'!T2641</f>
        <v>0.28225700378417967</v>
      </c>
      <c r="E2638" s="4">
        <f>'[1]Acompanhamento Diário'!AE2641</f>
        <v>0.17040399551391602</v>
      </c>
      <c r="F2638" s="4">
        <f>'[1]Acompanhamento Diário'!AA2641</f>
        <v>0.35628398895263674</v>
      </c>
    </row>
    <row r="2639" spans="2:6" x14ac:dyDescent="0.25">
      <c r="B2639" s="3">
        <f>'[1]Acompanhamento Diário'!A2642</f>
        <v>43817</v>
      </c>
      <c r="C2639" s="4">
        <f>'[1]Acompanhamento Diário'!B2642</f>
        <v>0.19674699783325195</v>
      </c>
      <c r="D2639" s="4">
        <f>'[1]Acompanhamento Diário'!T2642</f>
        <v>0.28314899444580077</v>
      </c>
      <c r="E2639" s="4">
        <f>'[1]Acompanhamento Diário'!AE2642</f>
        <v>0.16782600402832032</v>
      </c>
      <c r="F2639" s="4">
        <f>'[1]Acompanhamento Diário'!AA2642</f>
        <v>0.35699298858642581</v>
      </c>
    </row>
    <row r="2640" spans="2:6" x14ac:dyDescent="0.25">
      <c r="B2640" s="3">
        <f>'[1]Acompanhamento Diário'!A2643</f>
        <v>43818</v>
      </c>
      <c r="C2640" s="4">
        <f>'[1]Acompanhamento Diário'!B2643</f>
        <v>0.19718299865722655</v>
      </c>
      <c r="D2640" s="4">
        <f>'[1]Acompanhamento Diário'!T2643</f>
        <v>0.28422800064086912</v>
      </c>
      <c r="E2640" s="4">
        <f>'[1]Acompanhamento Diário'!AE2643</f>
        <v>0.16530500411987303</v>
      </c>
      <c r="F2640" s="4">
        <f>'[1]Acompanhamento Diário'!AA2643</f>
        <v>0.35736999511718748</v>
      </c>
    </row>
    <row r="2641" spans="2:6" x14ac:dyDescent="0.25">
      <c r="B2641" s="3">
        <f>'[1]Acompanhamento Diário'!A2644</f>
        <v>43819</v>
      </c>
      <c r="C2641" s="4">
        <f>'[1]Acompanhamento Diário'!B2644</f>
        <v>0.19671899795532227</v>
      </c>
      <c r="D2641" s="4">
        <f>'[1]Acompanhamento Diário'!T2644</f>
        <v>0.28611600875854493</v>
      </c>
      <c r="E2641" s="4">
        <f>'[1]Acompanhamento Diário'!AE2644</f>
        <v>0.16256200790405273</v>
      </c>
      <c r="F2641" s="4">
        <f>'[1]Acompanhamento Diário'!AA2644</f>
        <v>0.35881599426269534</v>
      </c>
    </row>
    <row r="2642" spans="2:6" x14ac:dyDescent="0.25">
      <c r="B2642" s="3">
        <f>'[1]Acompanhamento Diário'!A2645</f>
        <v>43820</v>
      </c>
      <c r="C2642" s="4">
        <f>'[1]Acompanhamento Diário'!B2645</f>
        <v>0.19783300399780274</v>
      </c>
      <c r="D2642" s="4">
        <f>'[1]Acompanhamento Diário'!T2645</f>
        <v>0.28980499267578125</v>
      </c>
      <c r="E2642" s="4">
        <f>'[1]Acompanhamento Diário'!AE2645</f>
        <v>0.15976599693298341</v>
      </c>
      <c r="F2642" s="4">
        <f>'[1]Acompanhamento Diário'!AA2645</f>
        <v>0.36105998992919924</v>
      </c>
    </row>
    <row r="2643" spans="2:6" x14ac:dyDescent="0.25">
      <c r="B2643" s="3">
        <f>'[1]Acompanhamento Diário'!A2646</f>
        <v>43821</v>
      </c>
      <c r="C2643" s="4">
        <f>'[1]Acompanhamento Diário'!B2646</f>
        <v>0.19940099716186524</v>
      </c>
      <c r="D2643" s="4">
        <f>'[1]Acompanhamento Diário'!T2646</f>
        <v>0.2949239921569824</v>
      </c>
      <c r="E2643" s="4">
        <f>'[1]Acompanhamento Diário'!AE2646</f>
        <v>0.15888299942016601</v>
      </c>
      <c r="F2643" s="4">
        <f>'[1]Acompanhamento Diário'!AA2646</f>
        <v>0.3633599853515625</v>
      </c>
    </row>
    <row r="2644" spans="2:6" x14ac:dyDescent="0.25">
      <c r="B2644" s="3">
        <f>'[1]Acompanhamento Diário'!A2647</f>
        <v>43822</v>
      </c>
      <c r="C2644" s="4">
        <f>'[1]Acompanhamento Diário'!B2647</f>
        <v>0.20001399993896485</v>
      </c>
      <c r="D2644" s="4">
        <f>'[1]Acompanhamento Diário'!T2647</f>
        <v>0.29702600479125979</v>
      </c>
      <c r="E2644" s="4">
        <f>'[1]Acompanhamento Diário'!AE2647</f>
        <v>0.15698200225830078</v>
      </c>
      <c r="F2644" s="4">
        <f>'[1]Acompanhamento Diário'!AA2647</f>
        <v>0.36522899627685546</v>
      </c>
    </row>
    <row r="2645" spans="2:6" x14ac:dyDescent="0.25">
      <c r="B2645" s="3">
        <f>'[1]Acompanhamento Diário'!A2648</f>
        <v>43823</v>
      </c>
      <c r="C2645" s="4">
        <f>'[1]Acompanhamento Diário'!B2648</f>
        <v>0.20137699127197264</v>
      </c>
      <c r="D2645" s="4">
        <f>'[1]Acompanhamento Diário'!T2648</f>
        <v>0.30039300918579104</v>
      </c>
      <c r="E2645" s="4">
        <f>'[1]Acompanhamento Diário'!AE2648</f>
        <v>0.1551650047302246</v>
      </c>
      <c r="F2645" s="4">
        <f>'[1]Acompanhamento Diário'!AA2648</f>
        <v>0.3676110076904297</v>
      </c>
    </row>
    <row r="2646" spans="2:6" x14ac:dyDescent="0.25">
      <c r="B2646" s="3">
        <f>'[1]Acompanhamento Diário'!A2649</f>
        <v>43824</v>
      </c>
      <c r="C2646" s="4">
        <f>'[1]Acompanhamento Diário'!B2649</f>
        <v>0.20327600479125976</v>
      </c>
      <c r="D2646" s="4">
        <f>'[1]Acompanhamento Diário'!T2649</f>
        <v>0.30350700378417966</v>
      </c>
      <c r="E2646" s="4">
        <f>'[1]Acompanhamento Diário'!AE2649</f>
        <v>0.1554829978942871</v>
      </c>
      <c r="F2646" s="4">
        <f>'[1]Acompanhamento Diário'!AA2649</f>
        <v>0.3704610061645508</v>
      </c>
    </row>
    <row r="2647" spans="2:6" x14ac:dyDescent="0.25">
      <c r="B2647" s="3">
        <f>'[1]Acompanhamento Diário'!A2650</f>
        <v>43825</v>
      </c>
      <c r="C2647" s="4">
        <f>'[1]Acompanhamento Diário'!B2650</f>
        <v>0.20066299438476562</v>
      </c>
      <c r="D2647" s="4">
        <f>'[1]Acompanhamento Diário'!T2650</f>
        <v>0.30520799636840823</v>
      </c>
      <c r="E2647" s="4">
        <f>'[1]Acompanhamento Diário'!AE2650</f>
        <v>0.1552400016784668</v>
      </c>
      <c r="F2647" s="4">
        <f>'[1]Acompanhamento Diário'!AA2650</f>
        <v>0.37162101745605469</v>
      </c>
    </row>
    <row r="2648" spans="2:6" x14ac:dyDescent="0.25">
      <c r="B2648" s="3">
        <f>'[1]Acompanhamento Diário'!A2651</f>
        <v>43826</v>
      </c>
      <c r="C2648" s="4">
        <f>'[1]Acompanhamento Diário'!B2651</f>
        <v>0.20058500289916992</v>
      </c>
      <c r="D2648" s="4">
        <f>'[1]Acompanhamento Diário'!T2651</f>
        <v>0.3049920082092285</v>
      </c>
      <c r="E2648" s="4">
        <f>'[1]Acompanhamento Diário'!AE2651</f>
        <v>0.1539210033416748</v>
      </c>
      <c r="F2648" s="4">
        <f>'[1]Acompanhamento Diário'!AA2651</f>
        <v>0.37261798858642581</v>
      </c>
    </row>
    <row r="2649" spans="2:6" x14ac:dyDescent="0.25">
      <c r="B2649" s="3">
        <f>'[1]Acompanhamento Diário'!A2652</f>
        <v>43827</v>
      </c>
      <c r="C2649" s="4">
        <f>'[1]Acompanhamento Diário'!B2652</f>
        <v>0.20120399475097656</v>
      </c>
      <c r="D2649" s="4">
        <f>'[1]Acompanhamento Diário'!T2652</f>
        <v>0.30345100402832031</v>
      </c>
      <c r="E2649" s="4">
        <f>'[1]Acompanhamento Diário'!AE2652</f>
        <v>0.15269200325012208</v>
      </c>
      <c r="F2649" s="4">
        <f>'[1]Acompanhamento Diário'!AA2652</f>
        <v>0.37408401489257814</v>
      </c>
    </row>
    <row r="2650" spans="2:6" x14ac:dyDescent="0.25">
      <c r="B2650" s="3">
        <f>'[1]Acompanhamento Diário'!A2653</f>
        <v>43828</v>
      </c>
      <c r="C2650" s="4">
        <f>'[1]Acompanhamento Diário'!B2653</f>
        <v>0.20188999176025391</v>
      </c>
      <c r="D2650" s="4">
        <f>'[1]Acompanhamento Diário'!T2653</f>
        <v>0.30368299484252931</v>
      </c>
      <c r="E2650" s="4">
        <f>'[1]Acompanhamento Diário'!AE2653</f>
        <v>0.15232399940490723</v>
      </c>
      <c r="F2650" s="4">
        <f>'[1]Acompanhamento Diário'!AA2653</f>
        <v>0.37501499176025388</v>
      </c>
    </row>
    <row r="2651" spans="2:6" x14ac:dyDescent="0.25">
      <c r="B2651" s="3">
        <f>'[1]Acompanhamento Diário'!A2654</f>
        <v>43829</v>
      </c>
      <c r="C2651" s="4">
        <f>'[1]Acompanhamento Diário'!B2654</f>
        <v>0.19964700698852539</v>
      </c>
      <c r="D2651" s="4">
        <f>'[1]Acompanhamento Diário'!T2654</f>
        <v>0.30148199081420901</v>
      </c>
      <c r="E2651" s="4">
        <f>'[1]Acompanhamento Diário'!AE2654</f>
        <v>0.15201600074768065</v>
      </c>
      <c r="F2651" s="4">
        <f>'[1]Acompanhamento Diário'!AA2654</f>
        <v>0.37738498687744143</v>
      </c>
    </row>
    <row r="2652" spans="2:6" x14ac:dyDescent="0.25">
      <c r="B2652" s="3">
        <f>'[1]Acompanhamento Diário'!A2655</f>
        <v>43830</v>
      </c>
      <c r="C2652" s="4">
        <f>'[1]Acompanhamento Diário'!B2655</f>
        <v>0.19874900817871094</v>
      </c>
      <c r="D2652" s="4">
        <f>'[1]Acompanhamento Diário'!T2655</f>
        <v>0.29943000793457031</v>
      </c>
      <c r="E2652" s="4">
        <f>'[1]Acompanhamento Diário'!AE2655</f>
        <v>0.1510849952697754</v>
      </c>
      <c r="F2652" s="4">
        <f>'[1]Acompanhamento Diário'!AA2655</f>
        <v>0.37849498748779298</v>
      </c>
    </row>
    <row r="2653" spans="2:6" x14ac:dyDescent="0.25">
      <c r="B2653" s="3">
        <f>'[1]Acompanhamento Diário'!A2656</f>
        <v>43831</v>
      </c>
      <c r="C2653" s="4">
        <f>'[1]Acompanhamento Diário'!B2656</f>
        <v>0.19877700805664061</v>
      </c>
      <c r="D2653" s="4">
        <f>'[1]Acompanhamento Diário'!T2656</f>
        <v>0.29933799743652345</v>
      </c>
      <c r="E2653" s="4">
        <f>'[1]Acompanhamento Diário'!AE2656</f>
        <v>0.1514430046081543</v>
      </c>
      <c r="F2653" s="4">
        <f>'[1]Acompanhamento Diário'!AA2656</f>
        <v>0.37942600250244141</v>
      </c>
    </row>
    <row r="2654" spans="2:6" x14ac:dyDescent="0.25">
      <c r="B2654" s="3">
        <f>'[1]Acompanhamento Diário'!A2657</f>
        <v>43832</v>
      </c>
      <c r="C2654" s="4">
        <f>'[1]Acompanhamento Diário'!B2657</f>
        <v>0.19841899871826171</v>
      </c>
      <c r="D2654" s="4">
        <f>'[1]Acompanhamento Diário'!T2657</f>
        <v>0.29586200714111327</v>
      </c>
      <c r="E2654" s="4">
        <f>'[1]Acompanhamento Diário'!AE2657</f>
        <v>0.15094799995422364</v>
      </c>
      <c r="F2654" s="4">
        <f>'[1]Acompanhamento Diário'!AA2657</f>
        <v>0.37986499786376954</v>
      </c>
    </row>
    <row r="2655" spans="2:6" x14ac:dyDescent="0.25">
      <c r="B2655" s="3">
        <f>'[1]Acompanhamento Diário'!A2658</f>
        <v>43833</v>
      </c>
      <c r="C2655" s="4">
        <f>'[1]Acompanhamento Diário'!B2658</f>
        <v>0.19996599197387696</v>
      </c>
      <c r="D2655" s="4">
        <f>'[1]Acompanhamento Diário'!T2658</f>
        <v>0.29619899749755857</v>
      </c>
      <c r="E2655" s="4">
        <f>'[1]Acompanhamento Diário'!AE2658</f>
        <v>0.14994999885559082</v>
      </c>
      <c r="F2655" s="4">
        <f>'[1]Acompanhamento Diário'!AA2658</f>
        <v>0.38030498504638671</v>
      </c>
    </row>
    <row r="2656" spans="2:6" x14ac:dyDescent="0.25">
      <c r="B2656" s="3">
        <f>'[1]Acompanhamento Diário'!A2659</f>
        <v>43834</v>
      </c>
      <c r="C2656" s="4">
        <f>'[1]Acompanhamento Diário'!B2659</f>
        <v>0.20044799804687499</v>
      </c>
      <c r="D2656" s="4">
        <f>'[1]Acompanhamento Diário'!T2659</f>
        <v>0.29540300369262695</v>
      </c>
      <c r="E2656" s="4">
        <f>'[1]Acompanhamento Diário'!AE2659</f>
        <v>0.15033200263977051</v>
      </c>
      <c r="F2656" s="4">
        <f>'[1]Acompanhamento Diário'!AA2659</f>
        <v>0.38007598876953125</v>
      </c>
    </row>
    <row r="2657" spans="2:6" x14ac:dyDescent="0.25">
      <c r="B2657" s="3">
        <f>'[1]Acompanhamento Diário'!A2660</f>
        <v>43835</v>
      </c>
      <c r="C2657" s="4">
        <f>'[1]Acompanhamento Diário'!B2660</f>
        <v>0.20212600708007813</v>
      </c>
      <c r="D2657" s="4">
        <f>'[1]Acompanhamento Diário'!T2660</f>
        <v>0.29601100921630857</v>
      </c>
      <c r="E2657" s="4">
        <f>'[1]Acompanhamento Diário'!AE2660</f>
        <v>0.15147600173950196</v>
      </c>
      <c r="F2657" s="4">
        <f>'[1]Acompanhamento Diário'!AA2660</f>
        <v>0.38008800506591794</v>
      </c>
    </row>
    <row r="2658" spans="2:6" x14ac:dyDescent="0.25">
      <c r="B2658" s="3">
        <f>'[1]Acompanhamento Diário'!A2661</f>
        <v>43836</v>
      </c>
      <c r="C2658" s="4">
        <f>'[1]Acompanhamento Diário'!B2661</f>
        <v>0.20265800476074219</v>
      </c>
      <c r="D2658" s="4">
        <f>'[1]Acompanhamento Diário'!T2661</f>
        <v>0.29416099548339841</v>
      </c>
      <c r="E2658" s="4">
        <f>'[1]Acompanhamento Diário'!AE2661</f>
        <v>0.15201600074768065</v>
      </c>
      <c r="F2658" s="4">
        <f>'[1]Acompanhamento Diário'!AA2661</f>
        <v>0.38384601593017575</v>
      </c>
    </row>
    <row r="2659" spans="2:6" x14ac:dyDescent="0.25">
      <c r="B2659" s="3">
        <f>'[1]Acompanhamento Diário'!A2662</f>
        <v>43837</v>
      </c>
      <c r="C2659" s="4">
        <f>'[1]Acompanhamento Diário'!B2662</f>
        <v>0.20320999145507812</v>
      </c>
      <c r="D2659" s="4">
        <f>'[1]Acompanhamento Diário'!T2662</f>
        <v>0.29039400100708007</v>
      </c>
      <c r="E2659" s="4">
        <f>'[1]Acompanhamento Diário'!AE2662</f>
        <v>0.15272800445556642</v>
      </c>
      <c r="F2659" s="4">
        <f>'[1]Acompanhamento Diário'!AA2662</f>
        <v>0.38468700408935547</v>
      </c>
    </row>
    <row r="2660" spans="2:6" x14ac:dyDescent="0.25">
      <c r="B2660" s="3">
        <f>'[1]Acompanhamento Diário'!A2663</f>
        <v>43838</v>
      </c>
      <c r="C2660" s="4">
        <f>'[1]Acompanhamento Diário'!B2663</f>
        <v>0.20430700302124025</v>
      </c>
      <c r="D2660" s="4">
        <f>'[1]Acompanhamento Diário'!T2663</f>
        <v>0.28719699859619141</v>
      </c>
      <c r="E2660" s="4">
        <f>'[1]Acompanhamento Diário'!AE2663</f>
        <v>0.15292699813842772</v>
      </c>
      <c r="F2660" s="4">
        <f>'[1]Acompanhamento Diário'!AA2663</f>
        <v>0.38585998535156252</v>
      </c>
    </row>
    <row r="2661" spans="2:6" x14ac:dyDescent="0.25">
      <c r="B2661" s="3">
        <f>'[1]Acompanhamento Diário'!A2664</f>
        <v>43839</v>
      </c>
      <c r="C2661" s="4">
        <f>'[1]Acompanhamento Diário'!B2664</f>
        <v>0.20524499893188478</v>
      </c>
      <c r="D2661" s="4">
        <f>'[1]Acompanhamento Diário'!T2664</f>
        <v>0.28254800796508789</v>
      </c>
      <c r="E2661" s="4">
        <f>'[1]Acompanhamento Diário'!AE2664</f>
        <v>0.15246899604797362</v>
      </c>
      <c r="F2661" s="4">
        <f>'[1]Acompanhamento Diário'!AA2664</f>
        <v>0.38447898864746094</v>
      </c>
    </row>
    <row r="2662" spans="2:6" x14ac:dyDescent="0.25">
      <c r="B2662" s="3">
        <f>'[1]Acompanhamento Diário'!A2665</f>
        <v>43840</v>
      </c>
      <c r="C2662" s="4">
        <f>'[1]Acompanhamento Diário'!B2665</f>
        <v>0.20560199737548829</v>
      </c>
      <c r="D2662" s="4">
        <f>'[1]Acompanhamento Diário'!T2665</f>
        <v>0.27947599411010743</v>
      </c>
      <c r="E2662" s="4">
        <f>'[1]Acompanhamento Diário'!AE2665</f>
        <v>0.15115300178527832</v>
      </c>
      <c r="F2662" s="4">
        <f>'[1]Acompanhamento Diário'!AA2665</f>
        <v>0.38442901611328123</v>
      </c>
    </row>
    <row r="2663" spans="2:6" x14ac:dyDescent="0.25">
      <c r="B2663" s="3">
        <f>'[1]Acompanhamento Diário'!A2666</f>
        <v>43841</v>
      </c>
      <c r="C2663" s="4">
        <f>'[1]Acompanhamento Diário'!B2666</f>
        <v>0.20726699829101564</v>
      </c>
      <c r="D2663" s="4">
        <f>'[1]Acompanhamento Diário'!T2666</f>
        <v>0.27728300094604491</v>
      </c>
      <c r="E2663" s="4">
        <f>'[1]Acompanhamento Diário'!AE2666</f>
        <v>0.15273400306701659</v>
      </c>
      <c r="F2663" s="4">
        <f>'[1]Acompanhamento Diário'!AA2666</f>
        <v>0.38539699554443357</v>
      </c>
    </row>
    <row r="2664" spans="2:6" x14ac:dyDescent="0.25">
      <c r="B2664" s="3">
        <f>'[1]Acompanhamento Diário'!A2667</f>
        <v>43842</v>
      </c>
      <c r="C2664" s="4">
        <f>'[1]Acompanhamento Diário'!B2667</f>
        <v>0.20975099563598631</v>
      </c>
      <c r="D2664" s="4">
        <f>'[1]Acompanhamento Diário'!T2667</f>
        <v>0.28167900085449221</v>
      </c>
      <c r="E2664" s="4">
        <f>'[1]Acompanhamento Diário'!AE2667</f>
        <v>0.15511199951171875</v>
      </c>
      <c r="F2664" s="4">
        <f>'[1]Acompanhamento Diário'!AA2667</f>
        <v>0.38679901123046873</v>
      </c>
    </row>
    <row r="2665" spans="2:6" x14ac:dyDescent="0.25">
      <c r="B2665" s="3">
        <f>'[1]Acompanhamento Diário'!A2668</f>
        <v>43843</v>
      </c>
      <c r="C2665" s="4">
        <f>'[1]Acompanhamento Diário'!B2668</f>
        <v>0.21035100936889647</v>
      </c>
      <c r="D2665" s="4">
        <f>'[1]Acompanhamento Diário'!T2668</f>
        <v>0.27971200942993163</v>
      </c>
      <c r="E2665" s="4">
        <f>'[1]Acompanhamento Diário'!AE2668</f>
        <v>0.15716500282287599</v>
      </c>
      <c r="F2665" s="4">
        <f>'[1]Acompanhamento Diário'!AA2668</f>
        <v>0.38728000640869142</v>
      </c>
    </row>
    <row r="2666" spans="2:6" x14ac:dyDescent="0.25">
      <c r="B2666" s="3">
        <f>'[1]Acompanhamento Diário'!A2669</f>
        <v>43844</v>
      </c>
      <c r="C2666" s="4">
        <f>'[1]Acompanhamento Diário'!B2669</f>
        <v>0.21056400299072264</v>
      </c>
      <c r="D2666" s="4">
        <f>'[1]Acompanhamento Diário'!T2669</f>
        <v>0.27817699432373044</v>
      </c>
      <c r="E2666" s="4">
        <f>'[1]Acompanhamento Diário'!AE2669</f>
        <v>0.16096099853515625</v>
      </c>
      <c r="F2666" s="4">
        <f>'[1]Acompanhamento Diário'!AA2669</f>
        <v>0.38671298980712893</v>
      </c>
    </row>
    <row r="2667" spans="2:6" x14ac:dyDescent="0.25">
      <c r="B2667" s="3">
        <f>'[1]Acompanhamento Diário'!A2670</f>
        <v>43845</v>
      </c>
      <c r="C2667" s="4">
        <f>'[1]Acompanhamento Diário'!B2670</f>
        <v>0.21085500717163086</v>
      </c>
      <c r="D2667" s="4">
        <f>'[1]Acompanhamento Diário'!T2670</f>
        <v>0.2746220016479492</v>
      </c>
      <c r="E2667" s="4">
        <f>'[1]Acompanhamento Diário'!AE2670</f>
        <v>0.16346500396728517</v>
      </c>
      <c r="F2667" s="4">
        <f>'[1]Acompanhamento Diário'!AA2670</f>
        <v>0.38653999328613281</v>
      </c>
    </row>
    <row r="2668" spans="2:6" x14ac:dyDescent="0.25">
      <c r="B2668" s="3">
        <f>'[1]Acompanhamento Diário'!A2671</f>
        <v>43846</v>
      </c>
      <c r="C2668" s="4">
        <f>'[1]Acompanhamento Diário'!B2671</f>
        <v>0.21074499130249025</v>
      </c>
      <c r="D2668" s="4">
        <f>'[1]Acompanhamento Diário'!T2671</f>
        <v>0.27261899948120116</v>
      </c>
      <c r="E2668" s="4">
        <f>'[1]Acompanhamento Diário'!AE2671</f>
        <v>0.16463600158691405</v>
      </c>
      <c r="F2668" s="4">
        <f>'[1]Acompanhamento Diário'!AA2671</f>
        <v>0.38857299804687501</v>
      </c>
    </row>
    <row r="2669" spans="2:6" x14ac:dyDescent="0.25">
      <c r="B2669" s="3">
        <f>'[1]Acompanhamento Diário'!A2672</f>
        <v>43847</v>
      </c>
      <c r="C2669" s="4">
        <f>'[1]Acompanhamento Diário'!B2672</f>
        <v>0.21057199478149413</v>
      </c>
      <c r="D2669" s="4">
        <f>'[1]Acompanhamento Diário'!T2672</f>
        <v>0.26870399475097656</v>
      </c>
      <c r="E2669" s="4">
        <f>'[1]Acompanhamento Diário'!AE2672</f>
        <v>0.1652440071105957</v>
      </c>
      <c r="F2669" s="4">
        <f>'[1]Acompanhamento Diário'!AA2672</f>
        <v>0.38997501373291016</v>
      </c>
    </row>
    <row r="2670" spans="2:6" x14ac:dyDescent="0.25">
      <c r="B2670" s="3">
        <f>'[1]Acompanhamento Diário'!A2673</f>
        <v>43848</v>
      </c>
      <c r="C2670" s="4">
        <f>'[1]Acompanhamento Diário'!B2673</f>
        <v>0.21271699905395508</v>
      </c>
      <c r="D2670" s="4">
        <f>'[1]Acompanhamento Diário'!T2673</f>
        <v>0.27086900711059569</v>
      </c>
      <c r="E2670" s="4">
        <f>'[1]Acompanhamento Diário'!AE2673</f>
        <v>0.16880800247192382</v>
      </c>
      <c r="F2670" s="4">
        <f>'[1]Acompanhamento Diário'!AA2673</f>
        <v>0.3908620071411133</v>
      </c>
    </row>
    <row r="2671" spans="2:6" x14ac:dyDescent="0.25">
      <c r="B2671" s="3">
        <f>'[1]Acompanhamento Diário'!A2674</f>
        <v>43849</v>
      </c>
      <c r="C2671" s="4">
        <f>'[1]Acompanhamento Diário'!B2674</f>
        <v>0.21479499816894532</v>
      </c>
      <c r="D2671" s="4">
        <f>'[1]Acompanhamento Diário'!T2674</f>
        <v>0.27320899963378908</v>
      </c>
      <c r="E2671" s="4">
        <f>'[1]Acompanhamento Diário'!AE2674</f>
        <v>0.17287000656127929</v>
      </c>
      <c r="F2671" s="4">
        <f>'[1]Acompanhamento Diário'!AA2674</f>
        <v>0.39185901641845705</v>
      </c>
    </row>
    <row r="2672" spans="2:6" x14ac:dyDescent="0.25">
      <c r="B2672" s="3">
        <f>'[1]Acompanhamento Diário'!A2675</f>
        <v>43850</v>
      </c>
      <c r="C2672" s="4">
        <f>'[1]Acompanhamento Diário'!B2675</f>
        <v>0.21460399627685547</v>
      </c>
      <c r="D2672" s="4">
        <f>'[1]Acompanhamento Diário'!T2675</f>
        <v>0.26909400939941408</v>
      </c>
      <c r="E2672" s="4">
        <f>'[1]Acompanhamento Diário'!AE2675</f>
        <v>0.17453199386596679</v>
      </c>
      <c r="F2672" s="4">
        <f>'[1]Acompanhamento Diário'!AA2675</f>
        <v>0.39294101715087892</v>
      </c>
    </row>
    <row r="2673" spans="2:6" x14ac:dyDescent="0.25">
      <c r="B2673" s="3">
        <f>'[1]Acompanhamento Diário'!A2676</f>
        <v>43851</v>
      </c>
      <c r="C2673" s="4">
        <f>'[1]Acompanhamento Diário'!B2676</f>
        <v>0.21451400756835937</v>
      </c>
      <c r="D2673" s="4">
        <f>'[1]Acompanhamento Diário'!T2676</f>
        <v>0.26500900268554689</v>
      </c>
      <c r="E2673" s="4">
        <f>'[1]Acompanhamento Diário'!AE2676</f>
        <v>0.175674991607666</v>
      </c>
      <c r="F2673" s="4">
        <f>'[1]Acompanhamento Diário'!AA2676</f>
        <v>0.39346500396728518</v>
      </c>
    </row>
    <row r="2674" spans="2:6" x14ac:dyDescent="0.25">
      <c r="B2674" s="3">
        <f>'[1]Acompanhamento Diário'!A2677</f>
        <v>43852</v>
      </c>
      <c r="C2674" s="4">
        <f>'[1]Acompanhamento Diário'!B2677</f>
        <v>0.21549699783325196</v>
      </c>
      <c r="D2674" s="4">
        <f>'[1]Acompanhamento Diário'!T2677</f>
        <v>0.26286399841308594</v>
      </c>
      <c r="E2674" s="4">
        <f>'[1]Acompanhamento Diário'!AE2677</f>
        <v>0.17729000091552735</v>
      </c>
      <c r="F2674" s="4">
        <f>'[1]Acompanhamento Diário'!AA2677</f>
        <v>0.39421600341796875</v>
      </c>
    </row>
    <row r="2675" spans="2:6" x14ac:dyDescent="0.25">
      <c r="B2675" s="3">
        <f>'[1]Acompanhamento Diário'!A2678</f>
        <v>43853</v>
      </c>
      <c r="C2675" s="4">
        <f>'[1]Acompanhamento Diário'!B2678</f>
        <v>0.21968449592590333</v>
      </c>
      <c r="D2675" s="4">
        <f>'[1]Acompanhamento Diário'!T2678</f>
        <v>0.25962650299072265</v>
      </c>
      <c r="E2675" s="4">
        <f>'[1]Acompanhamento Diário'!AE2678</f>
        <v>0.18006750106811523</v>
      </c>
      <c r="F2675" s="4">
        <f>'[1]Acompanhamento Diário'!AA2678</f>
        <v>0.40136699676513671</v>
      </c>
    </row>
    <row r="2676" spans="2:6" x14ac:dyDescent="0.25">
      <c r="B2676" s="3">
        <f>'[1]Acompanhamento Diário'!A2679</f>
        <v>43854</v>
      </c>
      <c r="C2676" s="4">
        <f>'[1]Acompanhamento Diário'!B2679</f>
        <v>0.22387199401855468</v>
      </c>
      <c r="D2676" s="4">
        <f>'[1]Acompanhamento Diário'!T2679</f>
        <v>0.25638900756835936</v>
      </c>
      <c r="E2676" s="4">
        <f>'[1]Acompanhamento Diário'!AE2679</f>
        <v>0.18284500122070313</v>
      </c>
      <c r="F2676" s="4">
        <f>'[1]Acompanhamento Diário'!AA2679</f>
        <v>0.40851799011230466</v>
      </c>
    </row>
    <row r="2677" spans="2:6" x14ac:dyDescent="0.25">
      <c r="B2677" s="3">
        <f>'[1]Acompanhamento Diário'!A2680</f>
        <v>43855</v>
      </c>
      <c r="C2677" s="4">
        <f>'[1]Acompanhamento Diário'!B2680</f>
        <v>0.22829099655151366</v>
      </c>
      <c r="D2677" s="4">
        <f>'[1]Acompanhamento Diário'!T2680</f>
        <v>0.25606800079345704</v>
      </c>
      <c r="E2677" s="4">
        <f>'[1]Acompanhamento Diário'!AE2680</f>
        <v>0.18660299301147462</v>
      </c>
      <c r="F2677" s="4">
        <f>'[1]Acompanhamento Diário'!AA2680</f>
        <v>0.41318698883056643</v>
      </c>
    </row>
    <row r="2678" spans="2:6" x14ac:dyDescent="0.25">
      <c r="B2678" s="3">
        <f>'[1]Acompanhamento Diário'!A2681</f>
        <v>43856</v>
      </c>
      <c r="C2678" s="4">
        <f>'[1]Acompanhamento Diário'!B2681</f>
        <v>0.23522899627685548</v>
      </c>
      <c r="D2678" s="4">
        <f>'[1]Acompanhamento Diário'!T2681</f>
        <v>0.25534599304199218</v>
      </c>
      <c r="E2678" s="4">
        <f>'[1]Acompanhamento Diário'!AE2681</f>
        <v>0.19252099990844726</v>
      </c>
      <c r="F2678" s="4">
        <f>'[1]Acompanhamento Diário'!AA2681</f>
        <v>0.41987201690673825</v>
      </c>
    </row>
    <row r="2679" spans="2:6" x14ac:dyDescent="0.25">
      <c r="B2679" s="3">
        <f>'[1]Acompanhamento Diário'!A2682</f>
        <v>43857</v>
      </c>
      <c r="C2679" s="4">
        <f>'[1]Acompanhamento Diário'!B2682</f>
        <v>0.23832599639892579</v>
      </c>
      <c r="D2679" s="4">
        <f>'[1]Acompanhamento Diário'!T2682</f>
        <v>0.25096799850463869</v>
      </c>
      <c r="E2679" s="4">
        <f>'[1]Acompanhamento Diário'!AE2682</f>
        <v>0.19740499496459962</v>
      </c>
      <c r="F2679" s="4">
        <f>'[1]Acompanhamento Diário'!AA2682</f>
        <v>0.4266019821166992</v>
      </c>
    </row>
    <row r="2680" spans="2:6" x14ac:dyDescent="0.25">
      <c r="B2680" s="3">
        <f>'[1]Acompanhamento Diário'!A2683</f>
        <v>43858</v>
      </c>
      <c r="C2680" s="4">
        <f>'[1]Acompanhamento Diário'!B2683</f>
        <v>0.24136600494384766</v>
      </c>
      <c r="D2680" s="4">
        <f>'[1]Acompanhamento Diário'!T2683</f>
        <v>0.24646299362182617</v>
      </c>
      <c r="E2680" s="4">
        <f>'[1]Acompanhamento Diário'!AE2683</f>
        <v>0.20218500137329101</v>
      </c>
      <c r="F2680" s="4">
        <f>'[1]Acompanhamento Diário'!AA2683</f>
        <v>0.43253501892089846</v>
      </c>
    </row>
    <row r="2681" spans="2:6" x14ac:dyDescent="0.25">
      <c r="B2681" s="3">
        <f>'[1]Acompanhamento Diário'!A2684</f>
        <v>43859</v>
      </c>
      <c r="C2681" s="4">
        <f>'[1]Acompanhamento Diário'!B2684</f>
        <v>0.2457200050354004</v>
      </c>
      <c r="D2681" s="4">
        <f>'[1]Acompanhamento Diário'!T2684</f>
        <v>0.24235799789428711</v>
      </c>
      <c r="E2681" s="4">
        <f>'[1]Acompanhamento Diário'!AE2684</f>
        <v>0.20827600479125977</v>
      </c>
      <c r="F2681" s="4">
        <f>'[1]Acompanhamento Diário'!AA2684</f>
        <v>0.43723899841308594</v>
      </c>
    </row>
    <row r="2682" spans="2:6" x14ac:dyDescent="0.25">
      <c r="B2682" s="3">
        <f>'[1]Acompanhamento Diário'!A2685</f>
        <v>43860</v>
      </c>
      <c r="C2682" s="4">
        <f>'[1]Acompanhamento Diário'!B2685</f>
        <v>0.24851800918579101</v>
      </c>
      <c r="D2682" s="4">
        <f>'[1]Acompanhamento Diário'!T2685</f>
        <v>0.23979299545288085</v>
      </c>
      <c r="E2682" s="4">
        <f>'[1]Acompanhamento Diário'!AE2685</f>
        <v>0.21355400085449219</v>
      </c>
      <c r="F2682" s="4">
        <f>'[1]Acompanhamento Diário'!AA2685</f>
        <v>0.44101001739501955</v>
      </c>
    </row>
    <row r="2683" spans="2:6" x14ac:dyDescent="0.25">
      <c r="B2683" s="3">
        <f>'[1]Acompanhamento Diário'!A2686</f>
        <v>43861</v>
      </c>
      <c r="C2683" s="4">
        <f>'[1]Acompanhamento Diário'!B2686</f>
        <v>0.24714799880981445</v>
      </c>
      <c r="D2683" s="4">
        <f>'[1]Acompanhamento Diário'!T2686</f>
        <v>0.23834899902343751</v>
      </c>
      <c r="E2683" s="4">
        <f>'[1]Acompanhamento Diário'!AE2686</f>
        <v>0.21573900222778319</v>
      </c>
      <c r="F2683" s="4">
        <f>'[1]Acompanhamento Diário'!AA2686</f>
        <v>0.44216800689697267</v>
      </c>
    </row>
    <row r="2684" spans="2:6" x14ac:dyDescent="0.25">
      <c r="B2684" s="3">
        <f>'[1]Acompanhamento Diário'!A2687</f>
        <v>43862</v>
      </c>
      <c r="C2684" s="4">
        <f>'[1]Acompanhamento Diário'!B2687</f>
        <v>0.24901800155639647</v>
      </c>
      <c r="D2684" s="4">
        <f>'[1]Acompanhamento Diário'!T2687</f>
        <v>0.23756000518798828</v>
      </c>
      <c r="E2684" s="4">
        <f>'[1]Acompanhamento Diário'!AE2687</f>
        <v>0.21775400161743164</v>
      </c>
      <c r="F2684" s="4">
        <f>'[1]Acompanhamento Diário'!AA2687</f>
        <v>0.44563999176025393</v>
      </c>
    </row>
    <row r="2685" spans="2:6" x14ac:dyDescent="0.25">
      <c r="B2685" s="3">
        <f>'[1]Acompanhamento Diário'!A2688</f>
        <v>43863</v>
      </c>
      <c r="C2685" s="4">
        <f>'[1]Acompanhamento Diário'!B2688</f>
        <v>0.25252099990844729</v>
      </c>
      <c r="D2685" s="4">
        <f>'[1]Acompanhamento Diário'!T2688</f>
        <v>0.23739200592041015</v>
      </c>
      <c r="E2685" s="4">
        <f>'[1]Acompanhamento Diário'!AE2688</f>
        <v>0.22130800247192384</v>
      </c>
      <c r="F2685" s="4">
        <f>'[1]Acompanhamento Diário'!AA2688</f>
        <v>0.44953800201416017</v>
      </c>
    </row>
    <row r="2686" spans="2:6" x14ac:dyDescent="0.25">
      <c r="B2686" s="3">
        <f>'[1]Acompanhamento Diário'!A2689</f>
        <v>43864</v>
      </c>
      <c r="C2686" s="4">
        <f>'[1]Acompanhamento Diário'!B2689</f>
        <v>0.25494800567626952</v>
      </c>
      <c r="D2686" s="4">
        <f>'[1]Acompanhamento Diário'!T2689</f>
        <v>0.23472900390625001</v>
      </c>
      <c r="E2686" s="4">
        <f>'[1]Acompanhamento Diário'!AE2689</f>
        <v>0.22450300216674804</v>
      </c>
      <c r="F2686" s="4">
        <f>'[1]Acompanhamento Diário'!AA2689</f>
        <v>0.45307498931884765</v>
      </c>
    </row>
    <row r="2687" spans="2:6" x14ac:dyDescent="0.25">
      <c r="B2687" s="3">
        <f>'[1]Acompanhamento Diário'!A2690</f>
        <v>43865</v>
      </c>
      <c r="C2687" s="4">
        <f>'[1]Acompanhamento Diário'!B2690</f>
        <v>0.25749200820922852</v>
      </c>
      <c r="D2687" s="4">
        <f>'[1]Acompanhamento Diário'!T2690</f>
        <v>0.23281999588012695</v>
      </c>
      <c r="E2687" s="4">
        <f>'[1]Acompanhamento Diário'!AE2690</f>
        <v>0.22619899749755859</v>
      </c>
      <c r="F2687" s="4">
        <f>'[1]Acompanhamento Diário'!AA2690</f>
        <v>0.45608798980712889</v>
      </c>
    </row>
    <row r="2688" spans="2:6" x14ac:dyDescent="0.25">
      <c r="B2688" s="3">
        <f>'[1]Acompanhamento Diário'!A2691</f>
        <v>43866</v>
      </c>
      <c r="C2688" s="4">
        <f>'[1]Acompanhamento Diário'!B2691</f>
        <v>0.26016500473022464</v>
      </c>
      <c r="D2688" s="4">
        <f>'[1]Acompanhamento Diário'!T2691</f>
        <v>0.23121799468994142</v>
      </c>
      <c r="E2688" s="4">
        <f>'[1]Acompanhamento Diário'!AE2691</f>
        <v>0.22897499084472656</v>
      </c>
      <c r="F2688" s="4">
        <f>'[1]Acompanhamento Diário'!AA2691</f>
        <v>0.46014198303222659</v>
      </c>
    </row>
    <row r="2689" spans="2:6" x14ac:dyDescent="0.25">
      <c r="B2689" s="3">
        <f>'[1]Acompanhamento Diário'!A2692</f>
        <v>43867</v>
      </c>
      <c r="C2689" s="4">
        <f>'[1]Acompanhamento Diário'!B2692</f>
        <v>0.26424600601196291</v>
      </c>
      <c r="D2689" s="4">
        <f>'[1]Acompanhamento Diário'!T2692</f>
        <v>0.22939199447631836</v>
      </c>
      <c r="E2689" s="4">
        <f>'[1]Acompanhamento Diário'!AE2692</f>
        <v>0.23211200714111327</v>
      </c>
      <c r="F2689" s="4">
        <f>'[1]Acompanhamento Diário'!AA2692</f>
        <v>0.46770999908447264</v>
      </c>
    </row>
    <row r="2690" spans="2:6" x14ac:dyDescent="0.25">
      <c r="B2690" s="3">
        <f>'[1]Acompanhamento Diário'!A2693</f>
        <v>43868</v>
      </c>
      <c r="C2690" s="4">
        <f>'[1]Acompanhamento Diário'!B2693</f>
        <v>0.26766199111938477</v>
      </c>
      <c r="D2690" s="4">
        <f>'[1]Acompanhamento Diário'!T2693</f>
        <v>0.22699199676513671</v>
      </c>
      <c r="E2690" s="4">
        <f>'[1]Acompanhamento Diário'!AE2693</f>
        <v>0.23886999130249023</v>
      </c>
      <c r="F2690" s="4">
        <f>'[1]Acompanhamento Diário'!AA2693</f>
        <v>0.47340599060058591</v>
      </c>
    </row>
    <row r="2691" spans="2:6" x14ac:dyDescent="0.25">
      <c r="B2691" s="3">
        <f>'[1]Acompanhamento Diário'!A2694</f>
        <v>43869</v>
      </c>
      <c r="C2691" s="4">
        <f>'[1]Acompanhamento Diário'!B2694</f>
        <v>0.27451200485229493</v>
      </c>
      <c r="D2691" s="4">
        <f>'[1]Acompanhamento Diário'!T2694</f>
        <v>0.22633399963378906</v>
      </c>
      <c r="E2691" s="4">
        <f>'[1]Acompanhamento Diário'!AE2694</f>
        <v>0.24839099884033203</v>
      </c>
      <c r="F2691" s="4">
        <f>'[1]Acompanhamento Diário'!AA2694</f>
        <v>0.48265998840332031</v>
      </c>
    </row>
    <row r="2692" spans="2:6" x14ac:dyDescent="0.25">
      <c r="B2692" s="3">
        <f>'[1]Acompanhamento Diário'!A2695</f>
        <v>43870</v>
      </c>
      <c r="C2692" s="4">
        <f>'[1]Acompanhamento Diário'!B2695</f>
        <v>0.28172899246215821</v>
      </c>
      <c r="D2692" s="4">
        <f>'[1]Acompanhamento Diário'!T2695</f>
        <v>0.22639600753784181</v>
      </c>
      <c r="E2692" s="4">
        <f>'[1]Acompanhamento Diário'!AE2695</f>
        <v>0.26283199310302735</v>
      </c>
      <c r="F2692" s="4">
        <f>'[1]Acompanhamento Diário'!AA2695</f>
        <v>0.48941898345947266</v>
      </c>
    </row>
    <row r="2693" spans="2:6" x14ac:dyDescent="0.25">
      <c r="B2693" s="3">
        <f>'[1]Acompanhamento Diário'!A2696</f>
        <v>43871</v>
      </c>
      <c r="C2693" s="4">
        <f>'[1]Acompanhamento Diário'!B2696</f>
        <v>0.28847200393676758</v>
      </c>
      <c r="D2693" s="4">
        <f>'[1]Acompanhamento Diário'!T2696</f>
        <v>0.22518299102783204</v>
      </c>
      <c r="E2693" s="4">
        <f>'[1]Acompanhamento Diário'!AE2696</f>
        <v>0.27206300735473632</v>
      </c>
      <c r="F2693" s="4">
        <f>'[1]Acompanhamento Diário'!AA2696</f>
        <v>0.49537498474121094</v>
      </c>
    </row>
    <row r="2694" spans="2:6" x14ac:dyDescent="0.25">
      <c r="B2694" s="3">
        <f>'[1]Acompanhamento Diário'!A2697</f>
        <v>43872</v>
      </c>
      <c r="C2694" s="4">
        <f>'[1]Acompanhamento Diário'!B2697</f>
        <v>0.29646299362182615</v>
      </c>
      <c r="D2694" s="4">
        <f>'[1]Acompanhamento Diário'!T2697</f>
        <v>0.22443000793457032</v>
      </c>
      <c r="E2694" s="4">
        <f>'[1]Acompanhamento Diário'!AE2697</f>
        <v>0.28493000030517579</v>
      </c>
      <c r="F2694" s="4">
        <f>'[1]Acompanhamento Diário'!AA2697</f>
        <v>0.50109001159667965</v>
      </c>
    </row>
    <row r="2695" spans="2:6" x14ac:dyDescent="0.25">
      <c r="B2695" s="3">
        <f>'[1]Acompanhamento Diário'!A2698</f>
        <v>43873</v>
      </c>
      <c r="C2695" s="4">
        <f>'[1]Acompanhamento Diário'!B2698</f>
        <v>0.3043829917907715</v>
      </c>
      <c r="D2695" s="4">
        <f>'[1]Acompanhamento Diário'!T2698</f>
        <v>0.22336200714111329</v>
      </c>
      <c r="E2695" s="4">
        <f>'[1]Acompanhamento Diário'!AE2698</f>
        <v>0.29561100006103513</v>
      </c>
      <c r="F2695" s="4">
        <f>'[1]Acompanhamento Diário'!AA2698</f>
        <v>0.5080170059204101</v>
      </c>
    </row>
    <row r="2696" spans="2:6" x14ac:dyDescent="0.25">
      <c r="B2696" s="3">
        <f>'[1]Acompanhamento Diário'!A2699</f>
        <v>43874</v>
      </c>
      <c r="C2696" s="4">
        <f>'[1]Acompanhamento Diário'!B2699</f>
        <v>0.31301599502563476</v>
      </c>
      <c r="D2696" s="4">
        <f>'[1]Acompanhamento Diário'!T2699</f>
        <v>0.22166099548339843</v>
      </c>
      <c r="E2696" s="4">
        <f>'[1]Acompanhamento Diário'!AE2699</f>
        <v>0.30492500305175779</v>
      </c>
      <c r="F2696" s="4">
        <f>'[1]Acompanhamento Diário'!AA2699</f>
        <v>0.51439701080322264</v>
      </c>
    </row>
    <row r="2697" spans="2:6" x14ac:dyDescent="0.25">
      <c r="B2697" s="3">
        <f>'[1]Acompanhamento Diário'!A2700</f>
        <v>43875</v>
      </c>
      <c r="C2697" s="4">
        <f>'[1]Acompanhamento Diário'!B2700</f>
        <v>0.31769300460815431</v>
      </c>
      <c r="D2697" s="4">
        <f>'[1]Acompanhamento Diário'!T2700</f>
        <v>0.21944999694824219</v>
      </c>
      <c r="E2697" s="4">
        <f>'[1]Acompanhamento Diário'!AE2700</f>
        <v>0.31395099639892576</v>
      </c>
      <c r="F2697" s="4">
        <f>'[1]Acompanhamento Diário'!AA2700</f>
        <v>0.51952201843261714</v>
      </c>
    </row>
    <row r="2698" spans="2:6" x14ac:dyDescent="0.25">
      <c r="B2698" s="3">
        <f>'[1]Acompanhamento Diário'!A2701</f>
        <v>43876</v>
      </c>
      <c r="C2698" s="4">
        <f>'[1]Acompanhamento Diário'!B2701</f>
        <v>0.32562599182128904</v>
      </c>
      <c r="D2698" s="4">
        <f>'[1]Acompanhamento Diário'!T2701</f>
        <v>0.21690599441528322</v>
      </c>
      <c r="E2698" s="4">
        <f>'[1]Acompanhamento Diário'!AE2701</f>
        <v>0.32380699157714843</v>
      </c>
      <c r="F2698" s="4">
        <f>'[1]Acompanhamento Diário'!AA2701</f>
        <v>0.52553798675537111</v>
      </c>
    </row>
    <row r="2699" spans="2:6" x14ac:dyDescent="0.25">
      <c r="B2699" s="3">
        <f>'[1]Acompanhamento Diário'!A2702</f>
        <v>43877</v>
      </c>
      <c r="C2699" s="4">
        <f>'[1]Acompanhamento Diário'!B2702</f>
        <v>0.33280601501464846</v>
      </c>
      <c r="D2699" s="4">
        <f>'[1]Acompanhamento Diário'!T2702</f>
        <v>0.21562999725341797</v>
      </c>
      <c r="E2699" s="4">
        <f>'[1]Acompanhamento Diário'!AE2702</f>
        <v>0.33305198669433594</v>
      </c>
      <c r="F2699" s="4">
        <f>'[1]Acompanhamento Diário'!AA2702</f>
        <v>0.53213798522949218</v>
      </c>
    </row>
    <row r="2700" spans="2:6" x14ac:dyDescent="0.25">
      <c r="B2700" s="3">
        <f>'[1]Acompanhamento Diário'!A2703</f>
        <v>43878</v>
      </c>
      <c r="C2700" s="4">
        <f>'[1]Acompanhamento Diário'!B2703</f>
        <v>0.33698200225830077</v>
      </c>
      <c r="D2700" s="4">
        <f>'[1]Acompanhamento Diário'!T2703</f>
        <v>0.21036500930786134</v>
      </c>
      <c r="E2700" s="4">
        <f>'[1]Acompanhamento Diário'!AE2703</f>
        <v>0.34131698608398436</v>
      </c>
      <c r="F2700" s="4">
        <f>'[1]Acompanhamento Diário'!AA2703</f>
        <v>0.5375609970092774</v>
      </c>
    </row>
    <row r="2701" spans="2:6" x14ac:dyDescent="0.25">
      <c r="B2701" s="3">
        <f>'[1]Acompanhamento Diário'!A2704</f>
        <v>43879</v>
      </c>
      <c r="C2701" s="4">
        <f>'[1]Acompanhamento Diário'!B2704</f>
        <v>0.34162399291992185</v>
      </c>
      <c r="D2701" s="4">
        <f>'[1]Acompanhamento Diário'!T2704</f>
        <v>0.20481599807739259</v>
      </c>
      <c r="E2701" s="4">
        <f>'[1]Acompanhamento Diário'!AE2704</f>
        <v>0.34841300964355471</v>
      </c>
      <c r="F2701" s="4">
        <f>'[1]Acompanhamento Diário'!AA2704</f>
        <v>0.54377300262451167</v>
      </c>
    </row>
    <row r="2702" spans="2:6" x14ac:dyDescent="0.25">
      <c r="B2702" s="3">
        <f>'[1]Acompanhamento Diário'!A2705</f>
        <v>43880</v>
      </c>
      <c r="C2702" s="4">
        <f>'[1]Acompanhamento Diário'!B2705</f>
        <v>0.34609199523925782</v>
      </c>
      <c r="D2702" s="4">
        <f>'[1]Acompanhamento Diário'!T2705</f>
        <v>0.19938100814819337</v>
      </c>
      <c r="E2702" s="4">
        <f>'[1]Acompanhamento Diário'!AE2705</f>
        <v>0.35705001831054689</v>
      </c>
      <c r="F2702" s="4">
        <f>'[1]Acompanhamento Diário'!AA2705</f>
        <v>0.5495560073852539</v>
      </c>
    </row>
    <row r="2703" spans="2:6" x14ac:dyDescent="0.25">
      <c r="B2703" s="3">
        <f>'[1]Acompanhamento Diário'!A2706</f>
        <v>43881</v>
      </c>
      <c r="C2703" s="4">
        <f>'[1]Acompanhamento Diário'!B2706</f>
        <v>0.34899101257324217</v>
      </c>
      <c r="D2703" s="4">
        <f>'[1]Acompanhamento Diário'!T2706</f>
        <v>0.19530099868774414</v>
      </c>
      <c r="E2703" s="4">
        <f>'[1]Acompanhamento Diário'!AE2706</f>
        <v>0.36596900939941407</v>
      </c>
      <c r="F2703" s="4">
        <f>'[1]Acompanhamento Diário'!AA2706</f>
        <v>0.55388500213623049</v>
      </c>
    </row>
    <row r="2704" spans="2:6" x14ac:dyDescent="0.25">
      <c r="B2704" s="3">
        <f>'[1]Acompanhamento Diário'!A2707</f>
        <v>43882</v>
      </c>
      <c r="C2704" s="4">
        <f>'[1]Acompanhamento Diário'!B2707</f>
        <v>0.35276100158691404</v>
      </c>
      <c r="D2704" s="4">
        <f>'[1]Acompanhamento Diário'!T2707</f>
        <v>0.19610099792480468</v>
      </c>
      <c r="E2704" s="4">
        <f>'[1]Acompanhamento Diário'!AE2707</f>
        <v>0.37410900115966794</v>
      </c>
      <c r="F2704" s="4">
        <f>'[1]Acompanhamento Diário'!AA2707</f>
        <v>0.56234298706054686</v>
      </c>
    </row>
    <row r="2705" spans="2:6" x14ac:dyDescent="0.25">
      <c r="B2705" s="3">
        <f>'[1]Acompanhamento Diário'!A2708</f>
        <v>43883</v>
      </c>
      <c r="C2705" s="4">
        <f>'[1]Acompanhamento Diário'!B2708</f>
        <v>0.35856201171875002</v>
      </c>
      <c r="D2705" s="4">
        <f>'[1]Acompanhamento Diário'!T2708</f>
        <v>0.19559499740600586</v>
      </c>
      <c r="E2705" s="4">
        <f>'[1]Acompanhamento Diário'!AE2708</f>
        <v>0.38398700714111328</v>
      </c>
      <c r="F2705" s="4">
        <f>'[1]Acompanhamento Diário'!AA2708</f>
        <v>0.56918498992919919</v>
      </c>
    </row>
    <row r="2706" spans="2:6" x14ac:dyDescent="0.25">
      <c r="B2706" s="3">
        <f>'[1]Acompanhamento Diário'!A2709</f>
        <v>43884</v>
      </c>
      <c r="C2706" s="4">
        <f>'[1]Acompanhamento Diário'!B2709</f>
        <v>0.36458801269531249</v>
      </c>
      <c r="D2706" s="4">
        <f>'[1]Acompanhamento Diário'!T2709</f>
        <v>0.19443300247192383</v>
      </c>
      <c r="E2706" s="4">
        <f>'[1]Acompanhamento Diário'!AE2709</f>
        <v>0.39719398498535158</v>
      </c>
      <c r="F2706" s="4">
        <f>'[1]Acompanhamento Diário'!AA2709</f>
        <v>0.57164798736572264</v>
      </c>
    </row>
    <row r="2707" spans="2:6" x14ac:dyDescent="0.25">
      <c r="B2707" s="3">
        <f>'[1]Acompanhamento Diário'!A2710</f>
        <v>43885</v>
      </c>
      <c r="C2707" s="4">
        <f>'[1]Acompanhamento Diário'!B2710</f>
        <v>0.36977100372314453</v>
      </c>
      <c r="D2707" s="4">
        <f>'[1]Acompanhamento Diário'!T2710</f>
        <v>0.19249599456787109</v>
      </c>
      <c r="E2707" s="4">
        <f>'[1]Acompanhamento Diário'!AE2710</f>
        <v>0.41069099426269529</v>
      </c>
      <c r="F2707" s="4">
        <f>'[1]Acompanhamento Diário'!AA2710</f>
        <v>0.57645599365234379</v>
      </c>
    </row>
    <row r="2708" spans="2:6" x14ac:dyDescent="0.25">
      <c r="B2708" s="3">
        <f>'[1]Acompanhamento Diário'!A2711</f>
        <v>43886</v>
      </c>
      <c r="C2708" s="4">
        <f>'[1]Acompanhamento Diário'!B2711</f>
        <v>0.37523300170898438</v>
      </c>
      <c r="D2708" s="4">
        <f>'[1]Acompanhamento Diário'!T2711</f>
        <v>0.19150199890136718</v>
      </c>
      <c r="E2708" s="4">
        <f>'[1]Acompanhamento Diário'!AE2711</f>
        <v>0.42296901702880857</v>
      </c>
      <c r="F2708" s="4">
        <f>'[1]Acompanhamento Diário'!AA2711</f>
        <v>0.58140098571777343</v>
      </c>
    </row>
    <row r="2709" spans="2:6" x14ac:dyDescent="0.25">
      <c r="B2709" s="3">
        <f>'[1]Acompanhamento Diário'!A2712</f>
        <v>43887</v>
      </c>
      <c r="C2709" s="4">
        <f>'[1]Acompanhamento Diário'!B2712</f>
        <v>0.37903900146484376</v>
      </c>
      <c r="D2709" s="4">
        <f>'[1]Acompanhamento Diário'!T2712</f>
        <v>0.19439399719238282</v>
      </c>
      <c r="E2709" s="4">
        <f>'[1]Acompanhamento Diário'!AE2712</f>
        <v>0.43431999206542971</v>
      </c>
      <c r="F2709" s="4">
        <f>'[1]Acompanhamento Diário'!AA2712</f>
        <v>0.58624801635742185</v>
      </c>
    </row>
    <row r="2710" spans="2:6" x14ac:dyDescent="0.25">
      <c r="B2710" s="3">
        <f>'[1]Acompanhamento Diário'!A2713</f>
        <v>43888</v>
      </c>
      <c r="C2710" s="4">
        <f>'[1]Acompanhamento Diário'!B2713</f>
        <v>0.38671901702880862</v>
      </c>
      <c r="D2710" s="4">
        <f>'[1]Acompanhamento Diário'!T2713</f>
        <v>0.19914400100708007</v>
      </c>
      <c r="E2710" s="4">
        <f>'[1]Acompanhamento Diário'!AE2713</f>
        <v>0.44019500732421873</v>
      </c>
      <c r="F2710" s="4">
        <f>'[1]Acompanhamento Diário'!AA2713</f>
        <v>0.59530498504638674</v>
      </c>
    </row>
    <row r="2711" spans="2:6" x14ac:dyDescent="0.25">
      <c r="B2711" s="3">
        <f>'[1]Acompanhamento Diário'!A2714</f>
        <v>43889</v>
      </c>
      <c r="C2711" s="4">
        <f>'[1]Acompanhamento Diário'!B2714</f>
        <v>0.39565498352050782</v>
      </c>
      <c r="D2711" s="4">
        <f>'[1]Acompanhamento Diário'!T2714</f>
        <v>0.20141399383544922</v>
      </c>
      <c r="E2711" s="4">
        <f>'[1]Acompanhamento Diário'!AE2714</f>
        <v>0.44786399841308594</v>
      </c>
      <c r="F2711" s="4">
        <f>'[1]Acompanhamento Diário'!AA2714</f>
        <v>0.60009799957275389</v>
      </c>
    </row>
    <row r="2712" spans="2:6" x14ac:dyDescent="0.25">
      <c r="B2712" s="3">
        <f>'[1]Acompanhamento Diário'!A2715</f>
        <v>43890</v>
      </c>
      <c r="C2712" s="4">
        <f>'[1]Acompanhamento Diário'!B2715</f>
        <v>0.40368598937988281</v>
      </c>
      <c r="D2712" s="4">
        <f>'[1]Acompanhamento Diário'!T2715</f>
        <v>0.20491600036621094</v>
      </c>
      <c r="E2712" s="4">
        <f>'[1]Acompanhamento Diário'!AE2715</f>
        <v>0.45781600952148438</v>
      </c>
      <c r="F2712" s="4">
        <f>'[1]Acompanhamento Diário'!AA2715</f>
        <v>0.60230800628662107</v>
      </c>
    </row>
    <row r="2713" spans="2:6" x14ac:dyDescent="0.25">
      <c r="B2713" s="3">
        <f>'[1]Acompanhamento Diário'!A2716</f>
        <v>43891</v>
      </c>
      <c r="C2713" s="4">
        <f>'[1]Acompanhamento Diário'!B2716</f>
        <v>0.41340099334716796</v>
      </c>
      <c r="D2713" s="4">
        <f>'[1]Acompanhamento Diário'!T2716</f>
        <v>0.20749099731445311</v>
      </c>
      <c r="E2713" s="4">
        <f>'[1]Acompanhamento Diário'!AE2716</f>
        <v>0.47101600646972658</v>
      </c>
      <c r="F2713" s="4">
        <f>'[1]Acompanhamento Diário'!AA2716</f>
        <v>0.6045249938964844</v>
      </c>
    </row>
    <row r="2714" spans="2:6" x14ac:dyDescent="0.25">
      <c r="B2714" s="3">
        <f>'[1]Acompanhamento Diário'!A2717</f>
        <v>43892</v>
      </c>
      <c r="C2714" s="4">
        <f>'[1]Acompanhamento Diário'!B2717</f>
        <v>0.42148601531982421</v>
      </c>
      <c r="D2714" s="4">
        <f>'[1]Acompanhamento Diário'!T2717</f>
        <v>0.20828800201416015</v>
      </c>
      <c r="E2714" s="4">
        <f>'[1]Acompanhamento Diário'!AE2717</f>
        <v>0.47904300689697266</v>
      </c>
      <c r="F2714" s="4">
        <f>'[1]Acompanhamento Diário'!AA2717</f>
        <v>0.61955799102783204</v>
      </c>
    </row>
    <row r="2715" spans="2:6" x14ac:dyDescent="0.25">
      <c r="B2715" s="3">
        <f>'[1]Acompanhamento Diário'!A2718</f>
        <v>43893</v>
      </c>
      <c r="C2715" s="4">
        <f>'[1]Acompanhamento Diário'!B2718</f>
        <v>0.42814300537109373</v>
      </c>
      <c r="D2715" s="4">
        <f>'[1]Acompanhamento Diário'!T2718</f>
        <v>0.20784400939941405</v>
      </c>
      <c r="E2715" s="4">
        <f>'[1]Acompanhamento Diário'!AE2718</f>
        <v>0.49322498321533204</v>
      </c>
      <c r="F2715" s="4">
        <f>'[1]Acompanhamento Diário'!AA2718</f>
        <v>0.61914699554443364</v>
      </c>
    </row>
    <row r="2716" spans="2:6" x14ac:dyDescent="0.25">
      <c r="B2716" s="3">
        <f>'[1]Acompanhamento Diário'!A2719</f>
        <v>43894</v>
      </c>
      <c r="C2716" s="4">
        <f>'[1]Acompanhamento Diário'!B2719</f>
        <v>0.43368000030517578</v>
      </c>
      <c r="D2716" s="4">
        <f>'[1]Acompanhamento Diário'!T2719</f>
        <v>0.20652500152587891</v>
      </c>
      <c r="E2716" s="4">
        <f>'[1]Acompanhamento Diário'!AE2719</f>
        <v>0.50435001373291011</v>
      </c>
      <c r="F2716" s="4">
        <f>'[1]Acompanhamento Diário'!AA2719</f>
        <v>0.63317100524902348</v>
      </c>
    </row>
    <row r="2717" spans="2:6" x14ac:dyDescent="0.25">
      <c r="B2717" s="3">
        <f>'[1]Acompanhamento Diário'!A2720</f>
        <v>43895</v>
      </c>
      <c r="C2717" s="4">
        <f>'[1]Acompanhamento Diário'!B2720</f>
        <v>0.43802799224853517</v>
      </c>
      <c r="D2717" s="4">
        <f>'[1]Acompanhamento Diário'!T2720</f>
        <v>0.20485099792480468</v>
      </c>
      <c r="E2717" s="4">
        <f>'[1]Acompanhamento Diário'!AE2720</f>
        <v>0.51447200775146484</v>
      </c>
      <c r="F2717" s="4">
        <f>'[1]Acompanhamento Diário'!AA2720</f>
        <v>0.63800800323486329</v>
      </c>
    </row>
    <row r="2718" spans="2:6" x14ac:dyDescent="0.25">
      <c r="B2718" s="3">
        <f>'[1]Acompanhamento Diário'!A2721</f>
        <v>43896</v>
      </c>
      <c r="C2718" s="4">
        <f>'[1]Acompanhamento Diário'!B2721</f>
        <v>0.44028900146484373</v>
      </c>
      <c r="D2718" s="4">
        <f>'[1]Acompanhamento Diário'!T2721</f>
        <v>0.20247499465942384</v>
      </c>
      <c r="E2718" s="4">
        <f>'[1]Acompanhamento Diário'!AE2721</f>
        <v>0.53225799560546871</v>
      </c>
      <c r="F2718" s="4">
        <f>'[1]Acompanhamento Diário'!AA2721</f>
        <v>0.64542297363281254</v>
      </c>
    </row>
    <row r="2719" spans="2:6" x14ac:dyDescent="0.25">
      <c r="B2719" s="3">
        <f>'[1]Acompanhamento Diário'!A2722</f>
        <v>43897</v>
      </c>
      <c r="C2719" s="4">
        <f>'[1]Acompanhamento Diário'!B2722</f>
        <v>0.44710300445556639</v>
      </c>
      <c r="D2719" s="4">
        <f>'[1]Acompanhamento Diário'!T2722</f>
        <v>0.20232000350952148</v>
      </c>
      <c r="E2719" s="4">
        <f>'[1]Acompanhamento Diário'!AE2722</f>
        <v>0.55039501190185547</v>
      </c>
      <c r="F2719" s="4">
        <f>'[1]Acompanhamento Diário'!AA2722</f>
        <v>0.64868797302246095</v>
      </c>
    </row>
    <row r="2720" spans="2:6" x14ac:dyDescent="0.25">
      <c r="B2720" s="3">
        <f>'[1]Acompanhamento Diário'!A2723</f>
        <v>43898</v>
      </c>
      <c r="C2720" s="4">
        <f>'[1]Acompanhamento Diário'!B2723</f>
        <v>0.45381099700927735</v>
      </c>
      <c r="D2720" s="4">
        <f>'[1]Acompanhamento Diário'!T2723</f>
        <v>0.20145599365234376</v>
      </c>
      <c r="E2720" s="4">
        <f>'[1]Acompanhamento Diário'!AE2723</f>
        <v>0.57101200103759764</v>
      </c>
      <c r="F2720" s="4">
        <f>'[1]Acompanhamento Diário'!AA2723</f>
        <v>0.65419898986816405</v>
      </c>
    </row>
    <row r="2721" spans="2:6" x14ac:dyDescent="0.25">
      <c r="B2721" s="3">
        <f>'[1]Acompanhamento Diário'!A2724</f>
        <v>43899</v>
      </c>
      <c r="C2721" s="4">
        <f>'[1]Acompanhamento Diário'!B2724</f>
        <v>0.45685798645019532</v>
      </c>
      <c r="D2721" s="4">
        <f>'[1]Acompanhamento Diário'!T2724</f>
        <v>0.19834499359130858</v>
      </c>
      <c r="E2721" s="4">
        <f>'[1]Acompanhamento Diário'!AE2724</f>
        <v>0.59063999176025395</v>
      </c>
      <c r="F2721" s="4">
        <f>'[1]Acompanhamento Diário'!AA2724</f>
        <v>0.65802299499511718</v>
      </c>
    </row>
    <row r="2722" spans="2:6" x14ac:dyDescent="0.25">
      <c r="B2722" s="3">
        <f>'[1]Acompanhamento Diário'!A2725</f>
        <v>43900</v>
      </c>
      <c r="C2722" s="4">
        <f>'[1]Acompanhamento Diário'!B2725</f>
        <v>0.45919200897216794</v>
      </c>
      <c r="D2722" s="4">
        <f>'[1]Acompanhamento Diário'!T2725</f>
        <v>0.19479400634765626</v>
      </c>
      <c r="E2722" s="4">
        <f>'[1]Acompanhamento Diário'!AE2725</f>
        <v>0.60490299224853517</v>
      </c>
      <c r="F2722" s="4">
        <f>'[1]Acompanhamento Diário'!AA2725</f>
        <v>0.66643699645996091</v>
      </c>
    </row>
    <row r="2723" spans="2:6" x14ac:dyDescent="0.25">
      <c r="B2723" s="3">
        <f>'[1]Acompanhamento Diário'!A2726</f>
        <v>43901</v>
      </c>
      <c r="C2723" s="4">
        <f>'[1]Acompanhamento Diário'!B2726</f>
        <v>0.46140998840332031</v>
      </c>
      <c r="D2723" s="4">
        <f>'[1]Acompanhamento Diário'!T2726</f>
        <v>0.19308700561523437</v>
      </c>
      <c r="E2723" s="4">
        <f>'[1]Acompanhamento Diário'!AE2726</f>
        <v>0.61848598480224615</v>
      </c>
      <c r="F2723" s="4">
        <f>'[1]Acompanhamento Diário'!AA2726</f>
        <v>0.67146697998046878</v>
      </c>
    </row>
    <row r="2724" spans="2:6" x14ac:dyDescent="0.25">
      <c r="B2724" s="3">
        <f>'[1]Acompanhamento Diário'!A2727</f>
        <v>43902</v>
      </c>
      <c r="C2724" s="4">
        <f>'[1]Acompanhamento Diário'!B2727</f>
        <v>0.46342899322509767</v>
      </c>
      <c r="D2724" s="4">
        <f>'[1]Acompanhamento Diário'!T2727</f>
        <v>0.18943599700927735</v>
      </c>
      <c r="E2724" s="4">
        <f>'[1]Acompanhamento Diário'!AE2727</f>
        <v>0.63441600799560549</v>
      </c>
      <c r="F2724" s="4">
        <f>'[1]Acompanhamento Diário'!AA2727</f>
        <v>0.67439002990722652</v>
      </c>
    </row>
    <row r="2725" spans="2:6" x14ac:dyDescent="0.25">
      <c r="B2725" s="3">
        <f>'[1]Acompanhamento Diário'!A2728</f>
        <v>43903</v>
      </c>
      <c r="C2725" s="4">
        <f>'[1]Acompanhamento Diário'!B2728</f>
        <v>0.46450298309326171</v>
      </c>
      <c r="D2725" s="4">
        <f>'[1]Acompanhamento Diário'!T2728</f>
        <v>0.18508300781250001</v>
      </c>
      <c r="E2725" s="4">
        <f>'[1]Acompanhamento Diário'!AE2728</f>
        <v>0.64634300231933595</v>
      </c>
      <c r="F2725" s="4">
        <f>'[1]Acompanhamento Diário'!AA2728</f>
        <v>0.67825599670410153</v>
      </c>
    </row>
    <row r="2726" spans="2:6" x14ac:dyDescent="0.25">
      <c r="B2726" s="3">
        <f>'[1]Acompanhamento Diário'!A2729</f>
        <v>43904</v>
      </c>
      <c r="C2726" s="4">
        <f>'[1]Acompanhamento Diário'!B2729</f>
        <v>0.46776699066162108</v>
      </c>
      <c r="D2726" s="4">
        <f>'[1]Acompanhamento Diário'!T2729</f>
        <v>0.18479999542236328</v>
      </c>
      <c r="E2726" s="4">
        <f>'[1]Acompanhamento Diário'!AE2729</f>
        <v>0.65619796752929682</v>
      </c>
      <c r="F2726" s="4">
        <f>'[1]Acompanhamento Diário'!AA2729</f>
        <v>0.68337097167968752</v>
      </c>
    </row>
    <row r="2727" spans="2:6" x14ac:dyDescent="0.25">
      <c r="B2727" s="3">
        <f>'[1]Acompanhamento Diário'!A2730</f>
        <v>43905</v>
      </c>
      <c r="C2727" s="4">
        <f>'[1]Acompanhamento Diário'!B2730</f>
        <v>0.47094699859619138</v>
      </c>
      <c r="D2727" s="4">
        <f>'[1]Acompanhamento Diário'!T2730</f>
        <v>0.18331600189208985</v>
      </c>
      <c r="E2727" s="4">
        <f>'[1]Acompanhamento Diário'!AE2730</f>
        <v>0.66229598999023442</v>
      </c>
      <c r="F2727" s="4">
        <f>'[1]Acompanhamento Diário'!AA2730</f>
        <v>0.68532096862792968</v>
      </c>
    </row>
    <row r="2728" spans="2:6" x14ac:dyDescent="0.25">
      <c r="B2728" s="3">
        <f>'[1]Acompanhamento Diário'!A2731</f>
        <v>43906</v>
      </c>
      <c r="C2728" s="4">
        <f>'[1]Acompanhamento Diário'!B2731</f>
        <v>0.47159400939941404</v>
      </c>
      <c r="D2728" s="4">
        <f>'[1]Acompanhamento Diário'!T2731</f>
        <v>0.18051700592041015</v>
      </c>
      <c r="E2728" s="4">
        <f>'[1]Acompanhamento Diário'!AE2731</f>
        <v>0.66545799255371096</v>
      </c>
      <c r="F2728" s="4">
        <f>'[1]Acompanhamento Diário'!AA2731</f>
        <v>0.69628898620605473</v>
      </c>
    </row>
    <row r="2729" spans="2:6" x14ac:dyDescent="0.25">
      <c r="B2729" s="3">
        <f>'[1]Acompanhamento Diário'!A2732</f>
        <v>43907</v>
      </c>
      <c r="C2729" s="4">
        <f>'[1]Acompanhamento Diário'!B2732</f>
        <v>0.47231498718261716</v>
      </c>
      <c r="D2729" s="4">
        <f>'[1]Acompanhamento Diário'!T2732</f>
        <v>0.17911199569702149</v>
      </c>
      <c r="E2729" s="4">
        <f>'[1]Acompanhamento Diário'!AE2732</f>
        <v>0.66748596191406251</v>
      </c>
      <c r="F2729" s="4">
        <f>'[1]Acompanhamento Diário'!AA2732</f>
        <v>0.70220596313476558</v>
      </c>
    </row>
    <row r="2730" spans="2:6" x14ac:dyDescent="0.25">
      <c r="B2730" s="3">
        <f>'[1]Acompanhamento Diário'!A2733</f>
        <v>43908</v>
      </c>
      <c r="C2730" s="4">
        <f>'[1]Acompanhamento Diário'!B2733</f>
        <v>0.47328601837158202</v>
      </c>
      <c r="D2730" s="4">
        <f>'[1]Acompanhamento Diário'!T2733</f>
        <v>0.1797909927368164</v>
      </c>
      <c r="E2730" s="4">
        <f>'[1]Acompanhamento Diário'!AE2733</f>
        <v>0.67176696777343747</v>
      </c>
      <c r="F2730" s="4">
        <f>'[1]Acompanhamento Diário'!AA2733</f>
        <v>0.70704902648925783</v>
      </c>
    </row>
    <row r="2731" spans="2:6" x14ac:dyDescent="0.25">
      <c r="B2731" s="3">
        <f>'[1]Acompanhamento Diário'!A2734</f>
        <v>43909</v>
      </c>
      <c r="C2731" s="4">
        <f>'[1]Acompanhamento Diário'!B2734</f>
        <v>0.47425899505615232</v>
      </c>
      <c r="D2731" s="4">
        <f>'[1]Acompanhamento Diário'!T2734</f>
        <v>0.18008399963378907</v>
      </c>
      <c r="E2731" s="4">
        <f>'[1]Acompanhamento Diário'!AE2734</f>
        <v>0.67817497253417969</v>
      </c>
      <c r="F2731" s="4">
        <f>'[1]Acompanhamento Diário'!AA2734</f>
        <v>0.71550300598144534</v>
      </c>
    </row>
    <row r="2732" spans="2:6" x14ac:dyDescent="0.25">
      <c r="B2732" s="3">
        <f>'[1]Acompanhamento Diário'!A2735</f>
        <v>43910</v>
      </c>
      <c r="C2732" s="4">
        <f>'[1]Acompanhamento Diário'!B2735</f>
        <v>0.47816001892089843</v>
      </c>
      <c r="D2732" s="4">
        <f>'[1]Acompanhamento Diário'!T2735</f>
        <v>0.17918500900268555</v>
      </c>
      <c r="E2732" s="4">
        <f>'[1]Acompanhamento Diário'!AE2735</f>
        <v>0.68967102050781248</v>
      </c>
      <c r="F2732" s="4">
        <f>'[1]Acompanhamento Diário'!AA2735</f>
        <v>0.72114601135253908</v>
      </c>
    </row>
    <row r="2733" spans="2:6" x14ac:dyDescent="0.25">
      <c r="B2733" s="3">
        <f>'[1]Acompanhamento Diário'!A2736</f>
        <v>43911</v>
      </c>
      <c r="C2733" s="4">
        <f>'[1]Acompanhamento Diário'!B2736</f>
        <v>0.48215900421142577</v>
      </c>
      <c r="D2733" s="4">
        <f>'[1]Acompanhamento Diário'!T2736</f>
        <v>0.17992000579833983</v>
      </c>
      <c r="E2733" s="4">
        <f>'[1]Acompanhamento Diário'!AE2736</f>
        <v>0.69394203186035153</v>
      </c>
      <c r="F2733" s="4">
        <f>'[1]Acompanhamento Diário'!AA2736</f>
        <v>0.72870201110839838</v>
      </c>
    </row>
    <row r="2734" spans="2:6" x14ac:dyDescent="0.25">
      <c r="B2734" s="3">
        <f>'[1]Acompanhamento Diário'!A2737</f>
        <v>43912</v>
      </c>
      <c r="C2734" s="4">
        <f>'[1]Acompanhamento Diário'!B2737</f>
        <v>0.48649200439453127</v>
      </c>
      <c r="D2734" s="4">
        <f>'[1]Acompanhamento Diário'!T2737</f>
        <v>0.17974800109863281</v>
      </c>
      <c r="E2734" s="4">
        <f>'[1]Acompanhamento Diário'!AE2737</f>
        <v>0.69869903564453129</v>
      </c>
      <c r="F2734" s="4">
        <f>'[1]Acompanhamento Diário'!AA2737</f>
        <v>0.73808601379394534</v>
      </c>
    </row>
    <row r="2735" spans="2:6" x14ac:dyDescent="0.25">
      <c r="B2735" s="3">
        <f>'[1]Acompanhamento Diário'!A2738</f>
        <v>43913</v>
      </c>
      <c r="C2735" s="4">
        <f>'[1]Acompanhamento Diário'!B2738</f>
        <v>0.48990898132324218</v>
      </c>
      <c r="D2735" s="4">
        <f>'[1]Acompanhamento Diário'!T2738</f>
        <v>0.18009599685668945</v>
      </c>
      <c r="E2735" s="4">
        <f>'[1]Acompanhamento Diário'!AE2738</f>
        <v>0.69860298156738276</v>
      </c>
      <c r="F2735" s="4">
        <f>'[1]Acompanhamento Diário'!AA2738</f>
        <v>0.74371200561523443</v>
      </c>
    </row>
    <row r="2736" spans="2:6" x14ac:dyDescent="0.25">
      <c r="B2736" s="3">
        <f>'[1]Acompanhamento Diário'!A2739</f>
        <v>43914</v>
      </c>
      <c r="C2736" s="4">
        <f>'[1]Acompanhamento Diário'!B2739</f>
        <v>0.49359100341796874</v>
      </c>
      <c r="D2736" s="4">
        <f>'[1]Acompanhamento Diário'!T2739</f>
        <v>0.17974199295043947</v>
      </c>
      <c r="E2736" s="4">
        <f>'[1]Acompanhamento Diário'!AE2739</f>
        <v>0.70149696350097657</v>
      </c>
      <c r="F2736" s="4">
        <f>'[1]Acompanhamento Diário'!AA2739</f>
        <v>0.74910301208496088</v>
      </c>
    </row>
    <row r="2737" spans="2:6" x14ac:dyDescent="0.25">
      <c r="B2737" s="3">
        <f>'[1]Acompanhamento Diário'!A2740</f>
        <v>43915</v>
      </c>
      <c r="C2737" s="4">
        <f>'[1]Acompanhamento Diário'!B2740</f>
        <v>0.49640201568603515</v>
      </c>
      <c r="D2737" s="4">
        <f>'[1]Acompanhamento Diário'!T2740</f>
        <v>0.17883100509643554</v>
      </c>
      <c r="E2737" s="4">
        <f>'[1]Acompanhamento Diário'!AE2740</f>
        <v>0.70221397399902341</v>
      </c>
      <c r="F2737" s="4">
        <f>'[1]Acompanhamento Diário'!AA2740</f>
        <v>0.75847099304199217</v>
      </c>
    </row>
    <row r="2738" spans="2:6" x14ac:dyDescent="0.25">
      <c r="B2738" s="3">
        <f>'[1]Acompanhamento Diário'!A2741</f>
        <v>43916</v>
      </c>
      <c r="C2738" s="4">
        <f>'[1]Acompanhamento Diário'!B2741</f>
        <v>0.49905101776123045</v>
      </c>
      <c r="D2738" s="4">
        <f>'[1]Acompanhamento Diário'!T2741</f>
        <v>0.17885799407958985</v>
      </c>
      <c r="E2738" s="4">
        <f>'[1]Acompanhamento Diário'!AE2741</f>
        <v>0.70524803161621097</v>
      </c>
      <c r="F2738" s="4">
        <f>'[1]Acompanhamento Diário'!AA2741</f>
        <v>0.76210197448730466</v>
      </c>
    </row>
    <row r="2739" spans="2:6" x14ac:dyDescent="0.25">
      <c r="B2739" s="3">
        <f>'[1]Acompanhamento Diário'!A2742</f>
        <v>43917</v>
      </c>
      <c r="C2739" s="4">
        <f>'[1]Acompanhamento Diário'!B2742</f>
        <v>0.50190101623535155</v>
      </c>
      <c r="D2739" s="4">
        <f>'[1]Acompanhamento Diário'!T2742</f>
        <v>0.17866300582885741</v>
      </c>
      <c r="E2739" s="4">
        <f>'[1]Acompanhamento Diário'!AE2742</f>
        <v>0.70885398864746096</v>
      </c>
      <c r="F2739" s="4">
        <f>'[1]Acompanhamento Diário'!AA2742</f>
        <v>0.76763099670410151</v>
      </c>
    </row>
    <row r="2740" spans="2:6" x14ac:dyDescent="0.25">
      <c r="B2740" s="3">
        <f>'[1]Acompanhamento Diário'!A2743</f>
        <v>43918</v>
      </c>
      <c r="C2740" s="4">
        <f>'[1]Acompanhamento Diário'!B2743</f>
        <v>0.50577598571777349</v>
      </c>
      <c r="D2740" s="4">
        <f>'[1]Acompanhamento Diário'!T2743</f>
        <v>0.17756500244140624</v>
      </c>
      <c r="E2740" s="4">
        <f>'[1]Acompanhamento Diário'!AE2743</f>
        <v>0.71294296264648438</v>
      </c>
      <c r="F2740" s="4">
        <f>'[1]Acompanhamento Diário'!AA2743</f>
        <v>0.77145599365234374</v>
      </c>
    </row>
    <row r="2741" spans="2:6" x14ac:dyDescent="0.25">
      <c r="B2741" s="3">
        <f>'[1]Acompanhamento Diário'!A2744</f>
        <v>43919</v>
      </c>
      <c r="C2741" s="4">
        <f>'[1]Acompanhamento Diário'!B2744</f>
        <v>0.50907699584960941</v>
      </c>
      <c r="D2741" s="4">
        <f>'[1]Acompanhamento Diário'!T2744</f>
        <v>0.1776889991760254</v>
      </c>
      <c r="E2741" s="4">
        <f>'[1]Acompanhamento Diário'!AE2744</f>
        <v>0.7164179992675781</v>
      </c>
      <c r="F2741" s="4">
        <f>'[1]Acompanhamento Diário'!AA2744</f>
        <v>0.77994102478027338</v>
      </c>
    </row>
    <row r="2742" spans="2:6" x14ac:dyDescent="0.25">
      <c r="B2742" s="3">
        <f>'[1]Acompanhamento Diário'!A2745</f>
        <v>43920</v>
      </c>
      <c r="C2742" s="4">
        <f>'[1]Acompanhamento Diário'!B2745</f>
        <v>0.51114299774169925</v>
      </c>
      <c r="D2742" s="4">
        <f>'[1]Acompanhamento Diário'!T2745</f>
        <v>0.17652200698852538</v>
      </c>
      <c r="E2742" s="4">
        <f>'[1]Acompanhamento Diário'!AE2745</f>
        <v>0.71555496215820313</v>
      </c>
      <c r="F2742" s="4">
        <f>'[1]Acompanhamento Diário'!AA2745</f>
        <v>0.78790603637695311</v>
      </c>
    </row>
    <row r="2743" spans="2:6" x14ac:dyDescent="0.25">
      <c r="B2743" s="3">
        <f>'[1]Acompanhamento Diário'!A2746</f>
        <v>43921</v>
      </c>
      <c r="C2743" s="4">
        <f>'[1]Acompanhamento Diário'!B2746</f>
        <v>0.51300000000000001</v>
      </c>
      <c r="D2743" s="4">
        <f>'[1]Acompanhamento Diário'!T2746</f>
        <v>0.17199999999999999</v>
      </c>
      <c r="E2743" s="4">
        <f>'[1]Acompanhamento Diário'!AE2746</f>
        <v>0.71599999999999997</v>
      </c>
      <c r="F2743" s="4">
        <f>'[1]Acompanhamento Diário'!AA2746</f>
        <v>0.79299999999999993</v>
      </c>
    </row>
    <row r="2744" spans="2:6" x14ac:dyDescent="0.25">
      <c r="B2744" s="3">
        <f>'[1]Acompanhamento Diário'!A2747</f>
        <v>43922</v>
      </c>
      <c r="C2744" s="4">
        <f>'[1]Acompanhamento Diário'!B2747</f>
        <v>0.51562999725341796</v>
      </c>
      <c r="D2744" s="4">
        <f>'[1]Acompanhamento Diário'!T2747</f>
        <v>0.17444000244140626</v>
      </c>
      <c r="E2744" s="4">
        <f>'[1]Acompanhamento Diário'!AE2747</f>
        <v>0.71977699279785157</v>
      </c>
      <c r="F2744" s="4">
        <f>'[1]Acompanhamento Diário'!AA2747</f>
        <v>0.79754302978515623</v>
      </c>
    </row>
    <row r="2745" spans="2:6" x14ac:dyDescent="0.25">
      <c r="B2745" s="3">
        <f>'[1]Acompanhamento Diário'!A2748</f>
        <v>43923</v>
      </c>
      <c r="C2745" s="4">
        <f>'[1]Acompanhamento Diário'!B2748</f>
        <v>0.51751899719238281</v>
      </c>
      <c r="D2745" s="4">
        <f>'[1]Acompanhamento Diário'!T2748</f>
        <v>0.17223199844360351</v>
      </c>
      <c r="E2745" s="4">
        <f>'[1]Acompanhamento Diário'!AE2748</f>
        <v>0.72095397949218754</v>
      </c>
      <c r="F2745" s="4">
        <f>'[1]Acompanhamento Diário'!AA2748</f>
        <v>0.80040397644042971</v>
      </c>
    </row>
    <row r="2746" spans="2:6" x14ac:dyDescent="0.25">
      <c r="B2746" s="3">
        <f>'[1]Acompanhamento Diário'!A2749</f>
        <v>43924</v>
      </c>
      <c r="C2746" s="4">
        <f>'[1]Acompanhamento Diário'!B2749</f>
        <v>0.51871601104736331</v>
      </c>
      <c r="D2746" s="4">
        <f>'[1]Acompanhamento Diário'!T2749</f>
        <v>0.17086700439453126</v>
      </c>
      <c r="E2746" s="4">
        <f>'[1]Acompanhamento Diário'!AE2749</f>
        <v>0.71901100158691411</v>
      </c>
      <c r="F2746" s="4">
        <f>'[1]Acompanhamento Diário'!AA2749</f>
        <v>0.81015701293945308</v>
      </c>
    </row>
    <row r="2747" spans="2:6" x14ac:dyDescent="0.25">
      <c r="B2747" s="3">
        <f>'[1]Acompanhamento Diário'!A2750</f>
        <v>43925</v>
      </c>
      <c r="C2747" s="4">
        <f>'[1]Acompanhamento Diário'!B2750</f>
        <v>0.52086601257324217</v>
      </c>
      <c r="D2747" s="4">
        <f>'[1]Acompanhamento Diário'!T2750</f>
        <v>0.16970699310302734</v>
      </c>
      <c r="E2747" s="4">
        <f>'[1]Acompanhamento Diário'!AE2750</f>
        <v>0.71756301879882811</v>
      </c>
      <c r="F2747" s="4">
        <f>'[1]Acompanhamento Diário'!AA2750</f>
        <v>0.81333900451660157</v>
      </c>
    </row>
    <row r="2748" spans="2:6" x14ac:dyDescent="0.25">
      <c r="B2748" s="3">
        <f>'[1]Acompanhamento Diário'!A2751</f>
        <v>43926</v>
      </c>
      <c r="C2748" s="4">
        <f>'[1]Acompanhamento Diário'!B2751</f>
        <v>0.52275901794433599</v>
      </c>
      <c r="D2748" s="4">
        <f>'[1]Acompanhamento Diário'!T2751</f>
        <v>0.16927400588989258</v>
      </c>
      <c r="E2748" s="4">
        <f>'[1]Acompanhamento Diário'!AE2751</f>
        <v>0.7170919799804687</v>
      </c>
      <c r="F2748" s="4">
        <f>'[1]Acompanhamento Diário'!AA2751</f>
        <v>0.81939697265625</v>
      </c>
    </row>
    <row r="2749" spans="2:6" x14ac:dyDescent="0.25">
      <c r="B2749" s="3">
        <f>'[1]Acompanhamento Diário'!A2752</f>
        <v>43927</v>
      </c>
      <c r="C2749" s="4">
        <f>'[1]Acompanhamento Diário'!B2752</f>
        <v>0.52351200103759765</v>
      </c>
      <c r="D2749" s="4">
        <f>'[1]Acompanhamento Diário'!T2752</f>
        <v>0.16901300430297853</v>
      </c>
      <c r="E2749" s="4">
        <f>'[1]Acompanhamento Diário'!AE2752</f>
        <v>0.71732902526855469</v>
      </c>
      <c r="F2749" s="4">
        <f>'[1]Acompanhamento Diário'!AA2752</f>
        <v>0.82294700622558592</v>
      </c>
    </row>
    <row r="2750" spans="2:6" x14ac:dyDescent="0.25">
      <c r="B2750" s="3">
        <f>'[1]Acompanhamento Diário'!A2753</f>
        <v>43928</v>
      </c>
      <c r="C2750" s="4">
        <f>'[1]Acompanhamento Diário'!B2753</f>
        <v>0.52495098114013672</v>
      </c>
      <c r="D2750" s="4">
        <f>'[1]Acompanhamento Diário'!T2753</f>
        <v>0.16866300582885743</v>
      </c>
      <c r="E2750" s="4">
        <f>'[1]Acompanhamento Diário'!AE2753</f>
        <v>0.71861900329589845</v>
      </c>
      <c r="F2750" s="4">
        <f>'[1]Acompanhamento Diário'!AA2753</f>
        <v>0.82875099182128908</v>
      </c>
    </row>
    <row r="2751" spans="2:6" x14ac:dyDescent="0.25">
      <c r="B2751" s="3">
        <f>'[1]Acompanhamento Diário'!A2754</f>
        <v>43929</v>
      </c>
      <c r="C2751" s="4">
        <f>'[1]Acompanhamento Diário'!B2754</f>
        <v>0.5260879898071289</v>
      </c>
      <c r="D2751" s="4">
        <f>'[1]Acompanhamento Diário'!T2754</f>
        <v>0.16881200790405274</v>
      </c>
      <c r="E2751" s="4">
        <f>'[1]Acompanhamento Diário'!AE2754</f>
        <v>0.72166198730468745</v>
      </c>
      <c r="F2751" s="4">
        <f>'[1]Acompanhamento Diário'!AA2754</f>
        <v>0.8319039916992188</v>
      </c>
    </row>
    <row r="2752" spans="2:6" x14ac:dyDescent="0.25">
      <c r="B2752" s="3">
        <f>'[1]Acompanhamento Diário'!A2755</f>
        <v>43930</v>
      </c>
      <c r="C2752" s="4">
        <f>'[1]Acompanhamento Diário'!B2755</f>
        <v>0.52600000000000002</v>
      </c>
      <c r="D2752" s="4">
        <f>'[1]Acompanhamento Diário'!T2755</f>
        <v>0.16800000000000001</v>
      </c>
      <c r="E2752" s="4">
        <f>'[1]Acompanhamento Diário'!AE2755</f>
        <v>0.72900000000000009</v>
      </c>
      <c r="F2752" s="4">
        <f>'[1]Acompanhamento Diário'!AA2755</f>
        <v>0.83499999999999996</v>
      </c>
    </row>
    <row r="2753" spans="2:6" x14ac:dyDescent="0.25">
      <c r="B2753" s="3">
        <f>'[1]Acompanhamento Diário'!A2756</f>
        <v>43931</v>
      </c>
      <c r="C2753" s="4">
        <f>'[1]Acompanhamento Diário'!B2756</f>
        <v>0.52900000000000003</v>
      </c>
      <c r="D2753" s="4">
        <f>'[1]Acompanhamento Diário'!T2756</f>
        <v>0.16899999999999998</v>
      </c>
      <c r="E2753" s="4">
        <f>'[1]Acompanhamento Diário'!AE2756</f>
        <v>0.73799999999999999</v>
      </c>
      <c r="F2753" s="4">
        <f>'[1]Acompanhamento Diário'!AA2756</f>
        <v>0.83799999999999997</v>
      </c>
    </row>
    <row r="2754" spans="2:6" x14ac:dyDescent="0.25">
      <c r="B2754" s="3">
        <f>'[1]Acompanhamento Diário'!A2757</f>
        <v>43932</v>
      </c>
      <c r="C2754" s="4">
        <f>'[1]Acompanhamento Diário'!B2757</f>
        <v>0.53</v>
      </c>
      <c r="D2754" s="4">
        <f>'[1]Acompanhamento Diário'!T2757</f>
        <v>0.16800000000000001</v>
      </c>
      <c r="E2754" s="4">
        <f>'[1]Acompanhamento Diário'!AE2757</f>
        <v>0.745</v>
      </c>
      <c r="F2754" s="4">
        <f>'[1]Acompanhamento Diário'!AA2757</f>
        <v>0.84099999999999997</v>
      </c>
    </row>
    <row r="2755" spans="2:6" x14ac:dyDescent="0.25">
      <c r="B2755" s="3">
        <f>'[1]Acompanhamento Diário'!A2758</f>
        <v>43933</v>
      </c>
      <c r="C2755" s="4">
        <f>'[1]Acompanhamento Diário'!B2758</f>
        <v>0.53100000000000003</v>
      </c>
      <c r="D2755" s="4">
        <f>'[1]Acompanhamento Diário'!T2758</f>
        <v>0.16899999999999998</v>
      </c>
      <c r="E2755" s="4">
        <f>'[1]Acompanhamento Diário'!AE2758</f>
        <v>0.755</v>
      </c>
      <c r="F2755" s="4">
        <f>'[1]Acompanhamento Diário'!AA2758</f>
        <v>0.84499999999999997</v>
      </c>
    </row>
    <row r="2756" spans="2:6" x14ac:dyDescent="0.25">
      <c r="B2756" s="3">
        <f>'[1]Acompanhamento Diário'!A2759</f>
        <v>43934</v>
      </c>
      <c r="C2756" s="4">
        <f>'[1]Acompanhamento Diário'!B2759</f>
        <v>0.53200000000000003</v>
      </c>
      <c r="D2756" s="4">
        <f>'[1]Acompanhamento Diário'!T2759</f>
        <v>0.16699999999999998</v>
      </c>
      <c r="E2756" s="4">
        <f>'[1]Acompanhamento Diário'!AE2759</f>
        <v>0.76300000000000001</v>
      </c>
      <c r="F2756" s="4">
        <f>'[1]Acompanhamento Diário'!AA2759</f>
        <v>0.84900000000000009</v>
      </c>
    </row>
    <row r="2757" spans="2:6" x14ac:dyDescent="0.25">
      <c r="B2757" s="3">
        <f>'[1]Acompanhamento Diário'!A2760</f>
        <v>43935</v>
      </c>
      <c r="C2757" s="4">
        <f>'[1]Acompanhamento Diário'!B2760</f>
        <v>0.53325298309326175</v>
      </c>
      <c r="D2757" s="4">
        <f>'[1]Acompanhamento Diário'!T2760</f>
        <v>0.16739700317382813</v>
      </c>
      <c r="E2757" s="4">
        <f>'[1]Acompanhamento Diário'!AE2760</f>
        <v>0.76773002624511721</v>
      </c>
      <c r="F2757" s="4">
        <f>'[1]Acompanhamento Diário'!AA2760</f>
        <v>0.85354499816894536</v>
      </c>
    </row>
    <row r="2758" spans="2:6" x14ac:dyDescent="0.25">
      <c r="B2758" s="3">
        <f>'[1]Acompanhamento Diário'!A2761</f>
        <v>43936</v>
      </c>
      <c r="C2758" s="4">
        <f>'[1]Acompanhamento Diário'!B2761</f>
        <v>0.53406299591064454</v>
      </c>
      <c r="D2758" s="4">
        <f>'[1]Acompanhamento Diário'!T2761</f>
        <v>0.16629600524902344</v>
      </c>
      <c r="E2758" s="4">
        <f>'[1]Acompanhamento Diário'!AE2761</f>
        <v>0.76906402587890621</v>
      </c>
      <c r="F2758" s="4">
        <f>'[1]Acompanhamento Diário'!AA2761</f>
        <v>0.85941398620605469</v>
      </c>
    </row>
    <row r="2759" spans="2:6" x14ac:dyDescent="0.25">
      <c r="B2759" s="3">
        <f>'[1]Acompanhamento Diário'!A2762</f>
        <v>43937</v>
      </c>
      <c r="C2759" s="4">
        <f>'[1]Acompanhamento Diário'!B2762</f>
        <v>0.53561798095703128</v>
      </c>
      <c r="D2759" s="4">
        <f>'[1]Acompanhamento Diário'!T2762</f>
        <v>0.16516799926757814</v>
      </c>
      <c r="E2759" s="4">
        <f>'[1]Acompanhamento Diário'!AE2762</f>
        <v>0.7710379791259766</v>
      </c>
      <c r="F2759" s="4">
        <f>'[1]Acompanhamento Diário'!AA2762</f>
        <v>0.86127601623535155</v>
      </c>
    </row>
    <row r="2760" spans="2:6" x14ac:dyDescent="0.25">
      <c r="B2760" s="3">
        <f>'[1]Acompanhamento Diário'!A2763</f>
        <v>43938</v>
      </c>
      <c r="C2760" s="4">
        <f>'[1]Acompanhamento Diário'!B2763</f>
        <v>0.53646999359130865</v>
      </c>
      <c r="D2760" s="4">
        <f>'[1]Acompanhamento Diário'!T2763</f>
        <v>0.16394699096679688</v>
      </c>
      <c r="E2760" s="4">
        <f>'[1]Acompanhamento Diário'!AE2763</f>
        <v>0.77377700805664063</v>
      </c>
      <c r="F2760" s="4">
        <f>'[1]Acompanhamento Diário'!AA2763</f>
        <v>0.86382102966308594</v>
      </c>
    </row>
    <row r="2761" spans="2:6" x14ac:dyDescent="0.25">
      <c r="B2761" s="3">
        <f>'[1]Acompanhamento Diário'!A2764</f>
        <v>43939</v>
      </c>
      <c r="C2761" s="4">
        <f>'[1]Acompanhamento Diário'!B2764</f>
        <v>0.53833301544189449</v>
      </c>
      <c r="D2761" s="4">
        <f>'[1]Acompanhamento Diário'!T2764</f>
        <v>0.1638759994506836</v>
      </c>
      <c r="E2761" s="4">
        <f>'[1]Acompanhamento Diário'!AE2764</f>
        <v>0.77635299682617187</v>
      </c>
      <c r="F2761" s="4">
        <f>'[1]Acompanhamento Diário'!AA2764</f>
        <v>0.86683700561523436</v>
      </c>
    </row>
    <row r="2762" spans="2:6" x14ac:dyDescent="0.25">
      <c r="B2762" s="3">
        <f>'[1]Acompanhamento Diário'!A2765</f>
        <v>43940</v>
      </c>
      <c r="C2762" s="4">
        <f>'[1]Acompanhamento Diário'!B2765</f>
        <v>0.54025100708007812</v>
      </c>
      <c r="D2762" s="4">
        <f>'[1]Acompanhamento Diário'!T2765</f>
        <v>0.16455299377441407</v>
      </c>
      <c r="E2762" s="4">
        <f>'[1]Acompanhamento Diário'!AE2765</f>
        <v>0.77858398437499998</v>
      </c>
      <c r="F2762" s="4">
        <f>'[1]Acompanhamento Diário'!AA2765</f>
        <v>0.86996696472167967</v>
      </c>
    </row>
    <row r="2763" spans="2:6" x14ac:dyDescent="0.25">
      <c r="B2763" s="3">
        <f>'[1]Acompanhamento Diário'!A2766</f>
        <v>43941</v>
      </c>
      <c r="C2763" s="4">
        <f>'[1]Acompanhamento Diário'!B2766</f>
        <v>0.54182399749755861</v>
      </c>
      <c r="D2763" s="4">
        <f>'[1]Acompanhamento Diário'!T2766</f>
        <v>0.16358100891113281</v>
      </c>
      <c r="E2763" s="4">
        <f>'[1]Acompanhamento Diário'!AE2766</f>
        <v>0.77802001953125</v>
      </c>
      <c r="F2763" s="4">
        <f>'[1]Acompanhamento Diário'!AA2766</f>
        <v>0.87146896362304682</v>
      </c>
    </row>
    <row r="2764" spans="2:6" x14ac:dyDescent="0.25">
      <c r="B2764" s="3">
        <f>'[1]Acompanhamento Diário'!A2767</f>
        <v>43942</v>
      </c>
      <c r="C2764" s="4">
        <f>'[1]Acompanhamento Diário'!B2767</f>
        <v>0.54334999084472657</v>
      </c>
      <c r="D2764" s="4">
        <f>'[1]Acompanhamento Diário'!T2767</f>
        <v>0.16321699142456056</v>
      </c>
      <c r="E2764" s="4">
        <f>'[1]Acompanhamento Diário'!AE2767</f>
        <v>0.77891502380371092</v>
      </c>
      <c r="F2764" s="4">
        <f>'[1]Acompanhamento Diário'!AA2767</f>
        <v>0.87652397155761719</v>
      </c>
    </row>
    <row r="2765" spans="2:6" x14ac:dyDescent="0.25">
      <c r="B2765" s="3">
        <f>'[1]Acompanhamento Diário'!A2768</f>
        <v>43943</v>
      </c>
      <c r="C2765" s="4">
        <f>'[1]Acompanhamento Diário'!B2768</f>
        <v>0.54456298828125005</v>
      </c>
      <c r="D2765" s="4">
        <f>'[1]Acompanhamento Diário'!T2768</f>
        <v>0.1612820053100586</v>
      </c>
      <c r="E2765" s="4">
        <f>'[1]Acompanhamento Diário'!AE2768</f>
        <v>0.77888298034667969</v>
      </c>
      <c r="F2765" s="4">
        <f>'[1]Acompanhamento Diário'!AA2768</f>
        <v>0.87805099487304683</v>
      </c>
    </row>
    <row r="2766" spans="2:6" x14ac:dyDescent="0.25">
      <c r="B2766" s="3">
        <f>'[1]Acompanhamento Diário'!A2769</f>
        <v>43944</v>
      </c>
      <c r="C2766" s="4">
        <f>'[1]Acompanhamento Diário'!B2769</f>
        <v>0.54456298828125005</v>
      </c>
      <c r="D2766" s="4">
        <f>'[1]Acompanhamento Diário'!T2769</f>
        <v>0.1612820053100586</v>
      </c>
      <c r="E2766" s="4">
        <f>'[1]Acompanhamento Diário'!AE2769</f>
        <v>0.77888298034667969</v>
      </c>
      <c r="F2766" s="4">
        <f>'[1]Acompanhamento Diário'!AA2769</f>
        <v>0.87805099487304683</v>
      </c>
    </row>
    <row r="2767" spans="2:6" x14ac:dyDescent="0.25">
      <c r="B2767" s="3">
        <f>'[1]Acompanhamento Diário'!A2770</f>
        <v>43945</v>
      </c>
      <c r="C2767" s="4">
        <f>'[1]Acompanhamento Diário'!B2770</f>
        <v>0.54658699035644531</v>
      </c>
      <c r="D2767" s="4">
        <f>'[1]Acompanhamento Diário'!T2770</f>
        <v>0.15790499687194826</v>
      </c>
      <c r="E2767" s="4">
        <f>'[1]Acompanhamento Diário'!AE2770</f>
        <v>0.78483299255371097</v>
      </c>
      <c r="F2767" s="4">
        <f>'[1]Acompanhamento Diário'!AA2770</f>
        <v>0.88343101501464849</v>
      </c>
    </row>
    <row r="2768" spans="2:6" x14ac:dyDescent="0.25">
      <c r="B2768" s="3">
        <f>'[1]Acompanhamento Diário'!A2771</f>
        <v>43946</v>
      </c>
      <c r="C2768" s="4">
        <f>'[1]Acompanhamento Diário'!B2771</f>
        <v>0.54778400421142581</v>
      </c>
      <c r="D2768" s="4">
        <f>'[1]Acompanhamento Diário'!T2771</f>
        <v>0.15729999542236328</v>
      </c>
      <c r="E2768" s="4">
        <f>'[1]Acompanhamento Diário'!AE2771</f>
        <v>0.78835502624511722</v>
      </c>
      <c r="F2768" s="4">
        <f>'[1]Acompanhamento Diário'!AA2771</f>
        <v>0.88564903259277339</v>
      </c>
    </row>
    <row r="2769" spans="2:6" x14ac:dyDescent="0.25">
      <c r="B2769" s="3">
        <f>'[1]Acompanhamento Diário'!A2772</f>
        <v>43947</v>
      </c>
      <c r="C2769" s="4">
        <f>'[1]Acompanhamento Diário'!B2772</f>
        <v>0.54855598449707033</v>
      </c>
      <c r="D2769" s="4">
        <f>'[1]Acompanhamento Diário'!T2772</f>
        <v>0.15645999908447267</v>
      </c>
      <c r="E2769" s="4">
        <f>'[1]Acompanhamento Diário'!AE2772</f>
        <v>0.79324798583984379</v>
      </c>
      <c r="F2769" s="4">
        <f>'[1]Acompanhamento Diário'!AA2772</f>
        <v>0.88762496948242187</v>
      </c>
    </row>
    <row r="2770" spans="2:6" x14ac:dyDescent="0.25">
      <c r="B2770" s="3">
        <f>'[1]Acompanhamento Diário'!A2773</f>
        <v>43948</v>
      </c>
      <c r="C2770" s="4">
        <f>'[1]Acompanhamento Diário'!B2773</f>
        <v>0.54824298858642573</v>
      </c>
      <c r="D2770" s="4">
        <f>'[1]Acompanhamento Diário'!T2773</f>
        <v>0.15470899581909181</v>
      </c>
      <c r="E2770" s="4">
        <f>'[1]Acompanhamento Diário'!AE2773</f>
        <v>0.79590400695800778</v>
      </c>
      <c r="F2770" s="4">
        <f>'[1]Acompanhamento Diário'!AA2773</f>
        <v>0.88826103210449214</v>
      </c>
    </row>
    <row r="2771" spans="2:6" x14ac:dyDescent="0.25">
      <c r="B2771" s="3">
        <f>'[1]Acompanhamento Diário'!A2774</f>
        <v>43949</v>
      </c>
      <c r="C2771" s="4">
        <f>'[1]Acompanhamento Diário'!B2774</f>
        <v>0.54812698364257817</v>
      </c>
      <c r="D2771" s="4">
        <f>'[1]Acompanhamento Diário'!T2774</f>
        <v>0.15318900108337402</v>
      </c>
      <c r="E2771" s="4">
        <f>'[1]Acompanhamento Diário'!AE2774</f>
        <v>0.79583801269531251</v>
      </c>
      <c r="F2771" s="4">
        <f>'[1]Acompanhamento Diário'!AA2774</f>
        <v>0.89245201110839845</v>
      </c>
    </row>
    <row r="2772" spans="2:6" x14ac:dyDescent="0.25">
      <c r="B2772" s="3">
        <f>'[1]Acompanhamento Diário'!A2775</f>
        <v>43950</v>
      </c>
      <c r="C2772" s="4">
        <f>'[1]Acompanhamento Diário'!B2775</f>
        <v>0.54819301605224613</v>
      </c>
      <c r="D2772" s="4">
        <f>'[1]Acompanhamento Diário'!T2775</f>
        <v>0.15129899978637695</v>
      </c>
      <c r="E2772" s="4">
        <f>'[1]Acompanhamento Diário'!AE2775</f>
        <v>0.79437896728515622</v>
      </c>
      <c r="F2772" s="4">
        <f>'[1]Acompanhamento Diário'!AA2775</f>
        <v>0.89365898132324217</v>
      </c>
    </row>
    <row r="2773" spans="2:6" x14ac:dyDescent="0.25">
      <c r="B2773" s="3">
        <f>'[1]Acompanhamento Diário'!A2776</f>
        <v>43951</v>
      </c>
      <c r="C2773" s="4">
        <f>'[1]Acompanhamento Diário'!B2776</f>
        <v>0.54741001129150391</v>
      </c>
      <c r="D2773" s="4">
        <f>'[1]Acompanhamento Diário'!T2776</f>
        <v>0.14693900108337402</v>
      </c>
      <c r="E2773" s="4">
        <f>'[1]Acompanhamento Diário'!AE2776</f>
        <v>0.79001998901367188</v>
      </c>
      <c r="F2773" s="4">
        <f>'[1]Acompanhamento Diário'!AA2776</f>
        <v>0.89497200012207034</v>
      </c>
    </row>
    <row r="2774" spans="2:6" x14ac:dyDescent="0.25">
      <c r="B2774" s="3">
        <f>'[1]Acompanhamento Diário'!A2777</f>
        <v>43952</v>
      </c>
      <c r="C2774" s="4">
        <f>'[1]Acompanhamento Diário'!B2777</f>
        <v>0.54858600616455078</v>
      </c>
      <c r="D2774" s="4">
        <f>'[1]Acompanhamento Diário'!T2777</f>
        <v>0.14628999710083007</v>
      </c>
      <c r="E2774" s="4">
        <f>'[1]Acompanhamento Diário'!AE2777</f>
        <v>0.79160400390624996</v>
      </c>
      <c r="F2774" s="4">
        <f>'[1]Acompanhamento Diário'!AA2777</f>
        <v>0.89656600952148435</v>
      </c>
    </row>
    <row r="2775" spans="2:6" x14ac:dyDescent="0.25">
      <c r="B2775" s="3">
        <f>'[1]Acompanhamento Diário'!A2778</f>
        <v>43953</v>
      </c>
      <c r="C2775" s="4">
        <f>'[1]Acompanhamento Diário'!B2778</f>
        <v>0.54948299407958989</v>
      </c>
      <c r="D2775" s="4">
        <f>'[1]Acompanhamento Diário'!T2778</f>
        <v>0.14522600173950195</v>
      </c>
      <c r="E2775" s="4">
        <f>'[1]Acompanhamento Diário'!AE2778</f>
        <v>0.79287101745605471</v>
      </c>
      <c r="F2775" s="4">
        <f>'[1]Acompanhamento Diário'!AA2778</f>
        <v>0.89893402099609376</v>
      </c>
    </row>
    <row r="2776" spans="2:6" x14ac:dyDescent="0.25">
      <c r="B2776" s="3">
        <f>'[1]Acompanhamento Diário'!A2779</f>
        <v>43954</v>
      </c>
      <c r="C2776" s="4">
        <f>'[1]Acompanhamento Diário'!B2779</f>
        <v>0.55031398773193363</v>
      </c>
      <c r="D2776" s="4">
        <f>'[1]Acompanhamento Diário'!T2779</f>
        <v>0.14447699546813964</v>
      </c>
      <c r="E2776" s="4">
        <f>'[1]Acompanhamento Diário'!AE2779</f>
        <v>0.79346496582031245</v>
      </c>
      <c r="F2776" s="4">
        <f>'[1]Acompanhamento Diário'!AA2779</f>
        <v>0.90000701904296876</v>
      </c>
    </row>
    <row r="2777" spans="2:6" x14ac:dyDescent="0.25">
      <c r="B2777" s="3">
        <f>'[1]Acompanhamento Diário'!A2780</f>
        <v>43955</v>
      </c>
      <c r="C2777" s="4">
        <f>'[1]Acompanhamento Diário'!B2780</f>
        <v>0.55025798797607417</v>
      </c>
      <c r="D2777" s="4">
        <f>'[1]Acompanhamento Diário'!T2780</f>
        <v>0.14248900413513182</v>
      </c>
      <c r="E2777" s="4">
        <f>'[1]Acompanhamento Diário'!AE2780</f>
        <v>0.79574798583984374</v>
      </c>
      <c r="F2777" s="4">
        <f>'[1]Acompanhamento Diário'!AA2780</f>
        <v>0.90220802307128911</v>
      </c>
    </row>
    <row r="2778" spans="2:6" x14ac:dyDescent="0.25">
      <c r="B2778" s="3">
        <f>'[1]Acompanhamento Diário'!A2781</f>
        <v>43956</v>
      </c>
      <c r="C2778" s="4">
        <f>'[1]Acompanhamento Diário'!B2781</f>
        <v>0.55007499694824213</v>
      </c>
      <c r="D2778" s="4">
        <f>'[1]Acompanhamento Diário'!T2781</f>
        <v>0.14209500312805176</v>
      </c>
      <c r="E2778" s="4">
        <f>'[1]Acompanhamento Diário'!AE2781</f>
        <v>0.80153198242187496</v>
      </c>
      <c r="F2778" s="4">
        <f>'[1]Acompanhamento Diário'!AA2781</f>
        <v>0.90429397583007809</v>
      </c>
    </row>
    <row r="2779" spans="2:6" x14ac:dyDescent="0.25">
      <c r="B2779" s="3">
        <f>'[1]Acompanhamento Diário'!A2782</f>
        <v>43957</v>
      </c>
      <c r="C2779" s="4">
        <f>'[1]Acompanhamento Diário'!B2782</f>
        <v>0.54934299468994141</v>
      </c>
      <c r="D2779" s="4">
        <f>'[1]Acompanhamento Diário'!T2782</f>
        <v>0.1404759979248047</v>
      </c>
      <c r="E2779" s="4">
        <f>'[1]Acompanhamento Diário'!AE2782</f>
        <v>0.80083396911621096</v>
      </c>
      <c r="F2779" s="4">
        <f>'[1]Acompanhamento Diário'!AA2782</f>
        <v>0.90584701538085932</v>
      </c>
    </row>
    <row r="2780" spans="2:6" x14ac:dyDescent="0.25">
      <c r="B2780" s="3">
        <f>'[1]Acompanhamento Diário'!A2783</f>
        <v>43958</v>
      </c>
      <c r="C2780" s="4">
        <f>'[1]Acompanhamento Diário'!B2783</f>
        <v>0.54921001434326167</v>
      </c>
      <c r="D2780" s="4">
        <f>'[1]Acompanhamento Diário'!T2783</f>
        <v>0.1437209987640381</v>
      </c>
      <c r="E2780" s="4">
        <f>'[1]Acompanhamento Diário'!AE2783</f>
        <v>0.79750801086425782</v>
      </c>
      <c r="F2780" s="4">
        <f>'[1]Acompanhamento Diário'!AA2783</f>
        <v>0.90674102783203125</v>
      </c>
    </row>
    <row r="2781" spans="2:6" x14ac:dyDescent="0.25">
      <c r="B2781" s="3">
        <f>'[1]Acompanhamento Diário'!A2784</f>
        <v>43959</v>
      </c>
      <c r="C2781" s="4">
        <f>'[1]Acompanhamento Diário'!B2784</f>
        <v>0.54921001434326167</v>
      </c>
      <c r="D2781" s="4">
        <f>'[1]Acompanhamento Diário'!T2784</f>
        <v>0.14262399673461915</v>
      </c>
      <c r="E2781" s="4">
        <f>'[1]Acompanhamento Diário'!AE2784</f>
        <v>0.79832702636718755</v>
      </c>
      <c r="F2781" s="4">
        <f>'[1]Acompanhamento Diário'!AA2784</f>
        <v>0.90760002136230467</v>
      </c>
    </row>
    <row r="2782" spans="2:6" x14ac:dyDescent="0.25">
      <c r="B2782" s="3">
        <f>'[1]Acompanhamento Diário'!A2785</f>
        <v>43960</v>
      </c>
      <c r="C2782" s="4">
        <f>'[1]Acompanhamento Diário'!B2785</f>
        <v>0.54914299011230472</v>
      </c>
      <c r="D2782" s="4">
        <f>'[1]Acompanhamento Diário'!T2785</f>
        <v>0.14214900016784668</v>
      </c>
      <c r="E2782" s="4">
        <f>'[1]Acompanhamento Diário'!AE2785</f>
        <v>0.80611000061035154</v>
      </c>
      <c r="F2782" s="4">
        <f>'[1]Acompanhamento Diário'!AA2785</f>
        <v>0.90869903564453125</v>
      </c>
    </row>
    <row r="2783" spans="2:6" x14ac:dyDescent="0.25">
      <c r="B2783" s="3">
        <f>'[1]Acompanhamento Diário'!A2786</f>
        <v>43961</v>
      </c>
      <c r="C2783" s="4">
        <f>'[1]Acompanhamento Diário'!B2786</f>
        <v>0.55012100219726567</v>
      </c>
      <c r="D2783" s="4">
        <f>'[1]Acompanhamento Diário'!T2786</f>
        <v>0.14240699768066406</v>
      </c>
      <c r="E2783" s="4">
        <f>'[1]Acompanhamento Diário'!AE2786</f>
        <v>0.81388397216796871</v>
      </c>
      <c r="F2783" s="4">
        <f>'[1]Acompanhamento Diário'!AA2786</f>
        <v>0.91079399108886716</v>
      </c>
    </row>
    <row r="2784" spans="2:6" x14ac:dyDescent="0.25">
      <c r="B2784" s="3">
        <f>'[1]Acompanhamento Diário'!A2787</f>
        <v>43962</v>
      </c>
      <c r="C2784" s="4">
        <f>'[1]Acompanhamento Diário'!B2787</f>
        <v>0.54979400634765629</v>
      </c>
      <c r="D2784" s="4">
        <f>'[1]Acompanhamento Diário'!T2787</f>
        <v>0.14132200241088866</v>
      </c>
      <c r="E2784" s="4">
        <f>'[1]Acompanhamento Diário'!AE2787</f>
        <v>0.81522102355957027</v>
      </c>
      <c r="F2784" s="4">
        <f>'[1]Acompanhamento Diário'!AA2787</f>
        <v>0.91175498962402346</v>
      </c>
    </row>
    <row r="2785" spans="2:6" x14ac:dyDescent="0.25">
      <c r="B2785" s="3">
        <f>'[1]Acompanhamento Diário'!A2788</f>
        <v>43963</v>
      </c>
      <c r="C2785" s="4">
        <f>'[1]Acompanhamento Diário'!B2788</f>
        <v>0.549119987487793</v>
      </c>
      <c r="D2785" s="4">
        <f>'[1]Acompanhamento Diário'!T2788</f>
        <v>0.1407409954071045</v>
      </c>
      <c r="E2785" s="4">
        <f>'[1]Acompanhamento Diário'!AE2788</f>
        <v>0.81410896301269531</v>
      </c>
      <c r="F2785" s="4">
        <f>'[1]Acompanhamento Diário'!AA2788</f>
        <v>0.91252502441406247</v>
      </c>
    </row>
    <row r="2786" spans="2:6" x14ac:dyDescent="0.25">
      <c r="B2786" s="3">
        <f>'[1]Acompanhamento Diário'!A2789</f>
        <v>43964</v>
      </c>
      <c r="C2786" s="4">
        <f>'[1]Acompanhamento Diário'!B2789</f>
        <v>0.54854499816894531</v>
      </c>
      <c r="D2786" s="4">
        <f>'[1]Acompanhamento Diário'!T2789</f>
        <v>0.14069700241088867</v>
      </c>
      <c r="E2786" s="4">
        <f>'[1]Acompanhamento Diário'!AE2789</f>
        <v>0.81341697692871096</v>
      </c>
      <c r="F2786" s="4">
        <f>'[1]Acompanhamento Diário'!AA2789</f>
        <v>0.91022697448730472</v>
      </c>
    </row>
    <row r="2787" spans="2:6" x14ac:dyDescent="0.25">
      <c r="B2787" s="3">
        <f>'[1]Acompanhamento Diário'!A2790</f>
        <v>43965</v>
      </c>
      <c r="C2787" s="4">
        <f>'[1]Acompanhamento Diário'!B2790</f>
        <v>0.54803798675537108</v>
      </c>
      <c r="D2787" s="4">
        <f>'[1]Acompanhamento Diário'!T2790</f>
        <v>0.140487003326416</v>
      </c>
      <c r="E2787" s="4">
        <f>'[1]Acompanhamento Diário'!AE2790</f>
        <v>0.81444297790527342</v>
      </c>
      <c r="F2787" s="4">
        <f>'[1]Acompanhamento Diário'!AA2790</f>
        <v>0.91147903442382816</v>
      </c>
    </row>
    <row r="2788" spans="2:6" x14ac:dyDescent="0.25">
      <c r="B2788" s="3">
        <f>'[1]Acompanhamento Diário'!A2791</f>
        <v>43966</v>
      </c>
      <c r="C2788" s="4">
        <f>'[1]Acompanhamento Diário'!B2791</f>
        <v>0.54779300689697263</v>
      </c>
      <c r="D2788" s="4">
        <f>'[1]Acompanhamento Diário'!T2791</f>
        <v>0.14048500061035157</v>
      </c>
      <c r="E2788" s="4">
        <f>'[1]Acompanhamento Diário'!AE2791</f>
        <v>0.81586799621582029</v>
      </c>
      <c r="F2788" s="4">
        <f>'[1]Acompanhamento Diário'!AA2791</f>
        <v>0.91278602600097658</v>
      </c>
    </row>
    <row r="2789" spans="2:6" x14ac:dyDescent="0.25">
      <c r="B2789" s="3">
        <f>'[1]Acompanhamento Diário'!A2792</f>
        <v>43967</v>
      </c>
      <c r="C2789" s="4">
        <f>'[1]Acompanhamento Diário'!B2792</f>
        <v>0.54820999145507809</v>
      </c>
      <c r="D2789" s="4">
        <f>'[1]Acompanhamento Diário'!T2792</f>
        <v>0.14105500221252443</v>
      </c>
      <c r="E2789" s="4">
        <f>'[1]Acompanhamento Diário'!AE2792</f>
        <v>0.8198699951171875</v>
      </c>
      <c r="F2789" s="4">
        <f>'[1]Acompanhamento Diário'!AA2792</f>
        <v>0.91305496215820314</v>
      </c>
    </row>
    <row r="2790" spans="2:6" x14ac:dyDescent="0.25">
      <c r="B2790" s="3">
        <f>'[1]Acompanhamento Diário'!A2793</f>
        <v>43968</v>
      </c>
      <c r="C2790" s="4">
        <f>'[1]Acompanhamento Diário'!B2793</f>
        <v>0.54866600036621094</v>
      </c>
      <c r="D2790" s="4">
        <f>'[1]Acompanhamento Diário'!T2793</f>
        <v>0.14152299880981445</v>
      </c>
      <c r="E2790" s="4">
        <f>'[1]Acompanhamento Diário'!AE2793</f>
        <v>0.82177200317382815</v>
      </c>
      <c r="F2790" s="4">
        <f>'[1]Acompanhamento Diário'!AA2793</f>
        <v>0.91316200256347657</v>
      </c>
    </row>
    <row r="2791" spans="2:6" x14ac:dyDescent="0.25">
      <c r="B2791" s="3">
        <f>'[1]Acompanhamento Diário'!A2794</f>
        <v>43969</v>
      </c>
      <c r="C2791" s="4">
        <f>'[1]Acompanhamento Diário'!B2794</f>
        <v>0.54843700408935547</v>
      </c>
      <c r="D2791" s="4">
        <f>'[1]Acompanhamento Diário'!T2794</f>
        <v>0.1421560001373291</v>
      </c>
      <c r="E2791" s="4">
        <f>'[1]Acompanhamento Diário'!AE2794</f>
        <v>0.82214599609375005</v>
      </c>
      <c r="F2791" s="4">
        <f>'[1]Acompanhamento Diário'!AA2794</f>
        <v>0.91345497131347653</v>
      </c>
    </row>
    <row r="2792" spans="2:6" x14ac:dyDescent="0.25">
      <c r="B2792" s="3">
        <f>'[1]Acompanhamento Diário'!A2795</f>
        <v>43970</v>
      </c>
      <c r="C2792" s="4">
        <f>'[1]Acompanhamento Diário'!B2795</f>
        <v>0.54856098175048829</v>
      </c>
      <c r="D2792" s="4">
        <f>'[1]Acompanhamento Diário'!T2795</f>
        <v>0.14244799613952636</v>
      </c>
      <c r="E2792" s="4">
        <f>'[1]Acompanhamento Diário'!AE2795</f>
        <v>0.8214910125732422</v>
      </c>
      <c r="F2792" s="4">
        <f>'[1]Acompanhamento Diário'!AA2795</f>
        <v>0.91494903564453123</v>
      </c>
    </row>
    <row r="2793" spans="2:6" x14ac:dyDescent="0.25">
      <c r="B2793" s="3">
        <f>'[1]Acompanhamento Diário'!A2796</f>
        <v>43971</v>
      </c>
      <c r="C2793" s="4">
        <f>'[1]Acompanhamento Diário'!B2796</f>
        <v>0.54875099182128906</v>
      </c>
      <c r="D2793" s="4">
        <f>'[1]Acompanhamento Diário'!T2796</f>
        <v>0.14207599639892579</v>
      </c>
      <c r="E2793" s="4">
        <f>'[1]Acompanhamento Diário'!AE2796</f>
        <v>0.82150901794433595</v>
      </c>
      <c r="F2793" s="4">
        <f>'[1]Acompanhamento Diário'!AA2796</f>
        <v>0.91172698974609379</v>
      </c>
    </row>
    <row r="2794" spans="2:6" x14ac:dyDescent="0.25">
      <c r="B2794" s="3">
        <f>'[1]Acompanhamento Diário'!A2797</f>
        <v>43972</v>
      </c>
      <c r="C2794" s="4">
        <f>'[1]Acompanhamento Diário'!B2797</f>
        <v>0.54868301391601559</v>
      </c>
      <c r="D2794" s="4">
        <f>'[1]Acompanhamento Diário'!T2797</f>
        <v>0.1418690013885498</v>
      </c>
      <c r="E2794" s="4">
        <f>'[1]Acompanhamento Diário'!AE2797</f>
        <v>0.82300201416015628</v>
      </c>
      <c r="F2794" s="4">
        <f>'[1]Acompanhamento Diário'!AA2797</f>
        <v>0.91360298156738284</v>
      </c>
    </row>
    <row r="2795" spans="2:6" x14ac:dyDescent="0.25">
      <c r="B2795" s="3">
        <f>'[1]Acompanhamento Diário'!A2798</f>
        <v>43973</v>
      </c>
      <c r="C2795" s="4">
        <f>'[1]Acompanhamento Diário'!B2798</f>
        <v>0.54875301361083983</v>
      </c>
      <c r="D2795" s="4">
        <f>'[1]Acompanhamento Diário'!T2798</f>
        <v>0.14635499954223632</v>
      </c>
      <c r="E2795" s="4">
        <f>'[1]Acompanhamento Diário'!AE2798</f>
        <v>0.82358802795410158</v>
      </c>
      <c r="F2795" s="4">
        <f>'[1]Acompanhamento Diário'!AA2798</f>
        <v>0.91251502990722655</v>
      </c>
    </row>
    <row r="2796" spans="2:6" x14ac:dyDescent="0.25">
      <c r="B2796" s="3">
        <f>'[1]Acompanhamento Diário'!A2799</f>
        <v>43974</v>
      </c>
      <c r="C2796" s="4">
        <f>'[1]Acompanhamento Diário'!B2799</f>
        <v>0.54925800323486329</v>
      </c>
      <c r="D2796" s="4">
        <f>'[1]Acompanhamento Diário'!T2799</f>
        <v>0.15213600158691407</v>
      </c>
      <c r="E2796" s="4">
        <f>'[1]Acompanhamento Diário'!AE2799</f>
        <v>0.82452796936035155</v>
      </c>
      <c r="F2796" s="4">
        <f>'[1]Acompanhamento Diário'!AA2799</f>
        <v>0.91191299438476559</v>
      </c>
    </row>
    <row r="2797" spans="2:6" x14ac:dyDescent="0.25">
      <c r="B2797" s="3">
        <f>'[1]Acompanhamento Diário'!A2800</f>
        <v>43975</v>
      </c>
      <c r="C2797" s="4">
        <f>'[1]Acompanhamento Diário'!B2800</f>
        <v>0.54999500274658208</v>
      </c>
      <c r="D2797" s="4">
        <f>'[1]Acompanhamento Diário'!T2800</f>
        <v>0.15713800430297853</v>
      </c>
      <c r="E2797" s="4">
        <f>'[1]Acompanhamento Diário'!AE2800</f>
        <v>0.82672500610351563</v>
      </c>
      <c r="F2797" s="4">
        <f>'[1]Acompanhamento Diário'!AA2800</f>
        <v>0.91137901306152347</v>
      </c>
    </row>
    <row r="2798" spans="2:6" x14ac:dyDescent="0.25">
      <c r="B2798" s="3">
        <f>'[1]Acompanhamento Diário'!A2801</f>
        <v>43976</v>
      </c>
      <c r="C2798" s="4">
        <f>'[1]Acompanhamento Diário'!B2801</f>
        <v>0.55039299011230469</v>
      </c>
      <c r="D2798" s="4">
        <f>'[1]Acompanhamento Diário'!T2801</f>
        <v>0.15939399719238281</v>
      </c>
      <c r="E2798" s="4">
        <f>'[1]Acompanhamento Diário'!AE2801</f>
        <v>0.82882797241210937</v>
      </c>
      <c r="F2798" s="4">
        <f>'[1]Acompanhamento Diário'!AA2801</f>
        <v>0.91160102844238278</v>
      </c>
    </row>
    <row r="2799" spans="2:6" x14ac:dyDescent="0.25">
      <c r="B2799" s="3">
        <f>'[1]Acompanhamento Diário'!A2802</f>
        <v>43977</v>
      </c>
      <c r="C2799" s="4">
        <f>'[1]Acompanhamento Diário'!B2802</f>
        <v>0.55049400329589848</v>
      </c>
      <c r="D2799" s="4">
        <f>'[1]Acompanhamento Diário'!T2802</f>
        <v>0.16178800582885741</v>
      </c>
      <c r="E2799" s="4">
        <f>'[1]Acompanhamento Diário'!AE2802</f>
        <v>0.82621200561523434</v>
      </c>
      <c r="F2799" s="4">
        <f>'[1]Acompanhamento Diário'!AA2802</f>
        <v>0.91155097961425779</v>
      </c>
    </row>
    <row r="2800" spans="2:6" x14ac:dyDescent="0.25">
      <c r="B2800" s="3">
        <f>'[1]Acompanhamento Diário'!A2803</f>
        <v>43978</v>
      </c>
      <c r="C2800" s="4">
        <f>'[1]Acompanhamento Diário'!B2803</f>
        <v>0.55072799682617191</v>
      </c>
      <c r="D2800" s="4">
        <f>'[1]Acompanhamento Diário'!T2803</f>
        <v>0.16364099502563476</v>
      </c>
      <c r="E2800" s="4">
        <f>'[1]Acompanhamento Diário'!AE2803</f>
        <v>0.82448997497558596</v>
      </c>
      <c r="F2800" s="4">
        <f>'[1]Acompanhamento Diário'!AA2803</f>
        <v>0.91600196838378911</v>
      </c>
    </row>
    <row r="2801" spans="2:6" x14ac:dyDescent="0.25">
      <c r="B2801" s="3">
        <f>'[1]Acompanhamento Diário'!A2804</f>
        <v>43979</v>
      </c>
      <c r="C2801" s="4">
        <f>'[1]Acompanhamento Diário'!B2804</f>
        <v>0.55039798736572265</v>
      </c>
      <c r="D2801" s="4">
        <f>'[1]Acompanhamento Diário'!T2804</f>
        <v>0.16532699584960939</v>
      </c>
      <c r="E2801" s="4">
        <f>'[1]Acompanhamento Diário'!AE2804</f>
        <v>0.82791801452636715</v>
      </c>
      <c r="F2801" s="4">
        <f>'[1]Acompanhamento Diário'!AA2804</f>
        <v>0.91558502197265623</v>
      </c>
    </row>
    <row r="2802" spans="2:6" x14ac:dyDescent="0.25">
      <c r="B2802" s="3">
        <f>'[1]Acompanhamento Diário'!A2805</f>
        <v>43980</v>
      </c>
      <c r="C2802" s="4">
        <f>'[1]Acompanhamento Diário'!B2805</f>
        <v>0.5504</v>
      </c>
      <c r="D2802" s="4">
        <f>'[1]Acompanhamento Diário'!T2805</f>
        <v>0.19690000000000002</v>
      </c>
      <c r="E2802" s="4">
        <f>'[1]Acompanhamento Diário'!AE2805</f>
        <v>0.83430000000000004</v>
      </c>
      <c r="F2802" s="4">
        <f>'[1]Acompanhamento Diário'!AA2805</f>
        <v>0.91310000000000002</v>
      </c>
    </row>
    <row r="2803" spans="2:6" x14ac:dyDescent="0.25">
      <c r="B2803" s="3">
        <f>'[1]Acompanhamento Diário'!A2806</f>
        <v>43981</v>
      </c>
      <c r="C2803" s="4">
        <f>'[1]Acompanhamento Diário'!B2806</f>
        <v>0.55059999999999998</v>
      </c>
      <c r="D2803" s="4">
        <f>'[1]Acompanhamento Diário'!T2806</f>
        <v>0.16820000000000002</v>
      </c>
      <c r="E2803" s="4">
        <f>'[1]Acompanhamento Diário'!AE2806</f>
        <v>0.83479999999999999</v>
      </c>
      <c r="F2803" s="4">
        <f>'[1]Acompanhamento Diário'!AA2806</f>
        <v>0.91559999999999997</v>
      </c>
    </row>
    <row r="2804" spans="2:6" x14ac:dyDescent="0.25">
      <c r="B2804" s="3">
        <f>'[1]Acompanhamento Diário'!A2807</f>
        <v>43982</v>
      </c>
      <c r="C2804" s="4">
        <f>'[1]Acompanhamento Diário'!B2807</f>
        <v>0.55069999999999997</v>
      </c>
      <c r="D2804" s="4">
        <f>'[1]Acompanhamento Diário'!T2807</f>
        <v>0.16920000000000002</v>
      </c>
      <c r="E2804" s="4">
        <f>'[1]Acompanhamento Diário'!AE2807</f>
        <v>0.83609999999999995</v>
      </c>
      <c r="F2804" s="4">
        <f>'[1]Acompanhamento Diário'!AA2807</f>
        <v>0.91680000000000006</v>
      </c>
    </row>
    <row r="2805" spans="2:6" x14ac:dyDescent="0.25">
      <c r="B2805" s="3">
        <f>'[1]Acompanhamento Diário'!A2808</f>
        <v>43983</v>
      </c>
      <c r="C2805" s="4">
        <f>'[1]Acompanhamento Diário'!B2808</f>
        <v>0.55000000000000004</v>
      </c>
      <c r="D2805" s="4">
        <f>'[1]Acompanhamento Diário'!T2808</f>
        <v>0.17059999999999997</v>
      </c>
      <c r="E2805" s="4">
        <f>'[1]Acompanhamento Diário'!AE2808</f>
        <v>0.83389999999999997</v>
      </c>
      <c r="F2805" s="4">
        <f>'[1]Acompanhamento Diário'!AA2808</f>
        <v>0.91</v>
      </c>
    </row>
    <row r="2806" spans="2:6" x14ac:dyDescent="0.25">
      <c r="B2806" s="3">
        <f>'[1]Acompanhamento Diário'!A2809</f>
        <v>43984</v>
      </c>
      <c r="C2806" s="4">
        <f>'[1]Acompanhamento Diário'!B2809</f>
        <v>0.54864101409912114</v>
      </c>
      <c r="D2806" s="4">
        <f>'[1]Acompanhamento Diário'!T2809</f>
        <v>0.17125499725341797</v>
      </c>
      <c r="E2806" s="4">
        <f>'[1]Acompanhamento Diário'!AE2809</f>
        <v>0.83244102478027349</v>
      </c>
      <c r="F2806" s="4">
        <f>'[1]Acompanhamento Diário'!AA2809</f>
        <v>0.91538696289062504</v>
      </c>
    </row>
    <row r="2807" spans="2:6" x14ac:dyDescent="0.25">
      <c r="B2807" s="3">
        <f>'[1]Acompanhamento Diário'!A2810</f>
        <v>43985</v>
      </c>
      <c r="C2807" s="4">
        <f>'[1]Acompanhamento Diário'!B2810</f>
        <v>0.54799999999999993</v>
      </c>
      <c r="D2807" s="4">
        <f>'[1]Acompanhamento Diário'!T2810</f>
        <v>0.17199999999999999</v>
      </c>
      <c r="E2807" s="4">
        <f>'[1]Acompanhamento Diário'!AE2810</f>
        <v>0.83299999999999996</v>
      </c>
      <c r="F2807" s="4">
        <f>'[1]Acompanhamento Diário'!AA2810</f>
        <v>0.91577400200000003</v>
      </c>
    </row>
    <row r="2808" spans="2:6" x14ac:dyDescent="0.25">
      <c r="B2808" s="3">
        <f>'[1]Acompanhamento Diário'!A2811</f>
        <v>43986</v>
      </c>
      <c r="C2808" s="4">
        <f>'[1]Acompanhamento Diário'!B2811</f>
        <v>0.54600000000000004</v>
      </c>
      <c r="D2808" s="4">
        <f>'[1]Acompanhamento Diário'!T2811</f>
        <v>0.17300000000000001</v>
      </c>
      <c r="E2808" s="4">
        <f>'[1]Acompanhamento Diário'!AE2811</f>
        <v>0.83499999999999996</v>
      </c>
      <c r="F2808" s="4">
        <f>'[1]Acompanhamento Diário'!AA2811</f>
        <v>0.91500000000000004</v>
      </c>
    </row>
    <row r="2809" spans="2:6" x14ac:dyDescent="0.25">
      <c r="B2809" s="3">
        <f>'[1]Acompanhamento Diário'!A2812</f>
        <v>43987</v>
      </c>
      <c r="C2809" s="4">
        <f>'[1]Acompanhamento Diário'!B2812</f>
        <v>0.54500000000000004</v>
      </c>
      <c r="D2809" s="4">
        <f>'[1]Acompanhamento Diário'!T2812</f>
        <v>0.17600000000000002</v>
      </c>
      <c r="E2809" s="4">
        <f>'[1]Acompanhamento Diário'!AE2812</f>
        <v>0.83400000000000007</v>
      </c>
      <c r="F2809" s="4">
        <f>'[1]Acompanhamento Diário'!AA2812</f>
        <v>0.91374397299999999</v>
      </c>
    </row>
    <row r="2810" spans="2:6" x14ac:dyDescent="0.25">
      <c r="B2810" s="3">
        <f>'[1]Acompanhamento Diário'!A2813</f>
        <v>43988</v>
      </c>
      <c r="C2810" s="4">
        <f>'[1]Acompanhamento Diário'!B2813</f>
        <v>0.54500000000000004</v>
      </c>
      <c r="D2810" s="4">
        <f>'[1]Acompanhamento Diário'!T2813</f>
        <v>0.18</v>
      </c>
      <c r="E2810" s="4">
        <f>'[1]Acompanhamento Diário'!AE2813</f>
        <v>0.83499999999999996</v>
      </c>
      <c r="F2810" s="4">
        <f>'[1]Acompanhamento Diário'!AA2813</f>
        <v>0.91400000000000003</v>
      </c>
    </row>
    <row r="2811" spans="2:6" x14ac:dyDescent="0.25">
      <c r="B2811" s="3">
        <f>'[1]Acompanhamento Diário'!A2814</f>
        <v>43989</v>
      </c>
      <c r="C2811" s="4">
        <f>'[1]Acompanhamento Diário'!B2814</f>
        <v>0.54600000000000004</v>
      </c>
      <c r="D2811" s="4">
        <f>'[1]Acompanhamento Diário'!T2814</f>
        <v>0.18600000000000003</v>
      </c>
      <c r="E2811" s="4">
        <f>'[1]Acompanhamento Diário'!AE2814</f>
        <v>0.83499999999999996</v>
      </c>
      <c r="F2811" s="4">
        <f>'[1]Acompanhamento Diário'!AA2814</f>
        <v>0.91200000000000003</v>
      </c>
    </row>
    <row r="2812" spans="2:6" x14ac:dyDescent="0.25">
      <c r="B2812" s="3">
        <f>'[1]Acompanhamento Diário'!A2815</f>
        <v>43990</v>
      </c>
      <c r="C2812" s="4">
        <f>'[1]Acompanhamento Diário'!B2815</f>
        <v>0.54400000000000004</v>
      </c>
      <c r="D2812" s="4">
        <f>'[1]Acompanhamento Diário'!T2815</f>
        <v>0.19</v>
      </c>
      <c r="E2812" s="4">
        <f>'[1]Acompanhamento Diário'!AE2815</f>
        <v>0.83499999999999996</v>
      </c>
      <c r="F2812" s="4">
        <f>'[1]Acompanhamento Diário'!AA2815</f>
        <v>0.91155403099999999</v>
      </c>
    </row>
    <row r="2813" spans="2:6" x14ac:dyDescent="0.25">
      <c r="B2813" s="3">
        <f>'[1]Acompanhamento Diário'!A2816</f>
        <v>43991</v>
      </c>
      <c r="C2813" s="4">
        <f>'[1]Acompanhamento Diário'!B2816</f>
        <v>0.54362701416015624</v>
      </c>
      <c r="D2813" s="4">
        <f>'[1]Acompanhamento Diário'!T2816</f>
        <v>0.20093700408935547</v>
      </c>
      <c r="E2813" s="4">
        <f>'[1]Acompanhamento Diário'!AE2816</f>
        <v>0.83323600769042971</v>
      </c>
      <c r="F2813" s="4">
        <f>'[1]Acompanhamento Diário'!AA2816</f>
        <v>0.91125297546386719</v>
      </c>
    </row>
    <row r="2814" spans="2:6" x14ac:dyDescent="0.25">
      <c r="B2814" s="3">
        <f>'[1]Acompanhamento Diário'!A2817</f>
        <v>43992</v>
      </c>
      <c r="C2814" s="4">
        <f>'[1]Acompanhamento Diário'!B2817</f>
        <v>0.54295898437500001</v>
      </c>
      <c r="D2814" s="4">
        <f>'[1]Acompanhamento Diário'!T2817</f>
        <v>0.21619899749755858</v>
      </c>
      <c r="E2814" s="4">
        <f>'[1]Acompanhamento Diário'!AE2817</f>
        <v>0.83179901123046873</v>
      </c>
      <c r="F2814" s="4">
        <f>'[1]Acompanhamento Diário'!AA2817</f>
        <v>0.9109500122070312</v>
      </c>
    </row>
    <row r="2815" spans="2:6" x14ac:dyDescent="0.25">
      <c r="B2815" s="3">
        <f>'[1]Acompanhamento Diário'!A2818</f>
        <v>43993</v>
      </c>
      <c r="C2815" s="4">
        <f>'[1]Acompanhamento Diário'!B2818</f>
        <v>0.54379901885986326</v>
      </c>
      <c r="D2815" s="4">
        <f>'[1]Acompanhamento Diário'!T2818</f>
        <v>0.23641399383544923</v>
      </c>
      <c r="E2815" s="4">
        <f>'[1]Acompanhamento Diário'!AE2818</f>
        <v>0.83616203308105463</v>
      </c>
      <c r="F2815" s="4">
        <f>'[1]Acompanhamento Diário'!AA2818</f>
        <v>0.91008003234863277</v>
      </c>
    </row>
    <row r="2816" spans="2:6" x14ac:dyDescent="0.25">
      <c r="B2816" s="3">
        <f>'[1]Acompanhamento Diário'!A2819</f>
        <v>43994</v>
      </c>
      <c r="C2816" s="4">
        <f>'[1]Acompanhamento Diário'!B2819</f>
        <v>0.5439690017700195</v>
      </c>
      <c r="D2816" s="4">
        <f>'[1]Acompanhamento Diário'!T2819</f>
        <v>0.25678699493408202</v>
      </c>
      <c r="E2816" s="4">
        <f>'[1]Acompanhamento Diário'!AE2819</f>
        <v>0.83948600769042969</v>
      </c>
      <c r="F2816" s="4">
        <f>'[1]Acompanhamento Diário'!AA2819</f>
        <v>0.90969802856445314</v>
      </c>
    </row>
    <row r="2817" spans="2:6" x14ac:dyDescent="0.25">
      <c r="B2817" s="3">
        <f>'[1]Acompanhamento Diário'!A2820</f>
        <v>43995</v>
      </c>
      <c r="C2817" s="4">
        <f>'[1]Acompanhamento Diário'!B2820</f>
        <v>0.54431598663330083</v>
      </c>
      <c r="D2817" s="4">
        <f>'[1]Acompanhamento Diário'!T2820</f>
        <v>0.27603599548339841</v>
      </c>
      <c r="E2817" s="4">
        <f>'[1]Acompanhamento Diário'!AE2820</f>
        <v>0.84115402221679691</v>
      </c>
      <c r="F2817" s="4">
        <f>'[1]Acompanhamento Diário'!AA2820</f>
        <v>0.90866500854492183</v>
      </c>
    </row>
    <row r="2818" spans="2:6" x14ac:dyDescent="0.25">
      <c r="B2818" s="3">
        <f>'[1]Acompanhamento Diário'!A2821</f>
        <v>43996</v>
      </c>
      <c r="C2818" s="4">
        <f>'[1]Acompanhamento Diário'!B2821</f>
        <v>0.54438301086425778</v>
      </c>
      <c r="D2818" s="4">
        <f>'[1]Acompanhamento Diário'!T2821</f>
        <v>0.29280199050903322</v>
      </c>
      <c r="E2818" s="4">
        <f>'[1]Acompanhamento Diário'!AE2821</f>
        <v>0.84236099243164064</v>
      </c>
      <c r="F2818" s="4">
        <f>'[1]Acompanhamento Diário'!AA2821</f>
        <v>0.90758903503417965</v>
      </c>
    </row>
    <row r="2819" spans="2:6" x14ac:dyDescent="0.25">
      <c r="B2819" s="3">
        <f>'[1]Acompanhamento Diário'!A2822</f>
        <v>43997</v>
      </c>
      <c r="C2819" s="4">
        <f>'[1]Acompanhamento Diário'!B2822</f>
        <v>0.54390499114990232</v>
      </c>
      <c r="D2819" s="4">
        <f>'[1]Acompanhamento Diário'!T2822</f>
        <v>0.30317300796508789</v>
      </c>
      <c r="E2819" s="4">
        <f>'[1]Acompanhamento Diário'!AE2822</f>
        <v>0.84125503540039059</v>
      </c>
      <c r="F2819" s="4">
        <f>'[1]Acompanhamento Diário'!AA2822</f>
        <v>0.90665298461914068</v>
      </c>
    </row>
    <row r="2820" spans="2:6" x14ac:dyDescent="0.25">
      <c r="B2820" s="3">
        <f>'[1]Acompanhamento Diário'!A2823</f>
        <v>43998</v>
      </c>
      <c r="C2820" s="4">
        <f>'[1]Acompanhamento Diário'!B2823</f>
        <v>0.54346401214599604</v>
      </c>
      <c r="D2820" s="4">
        <f>'[1]Acompanhamento Diário'!T2823</f>
        <v>0.31155700683593751</v>
      </c>
      <c r="E2820" s="4">
        <f>'[1]Acompanhamento Diário'!AE2823</f>
        <v>0.83893997192382808</v>
      </c>
      <c r="F2820" s="4">
        <f>'[1]Acompanhamento Diário'!AA2823</f>
        <v>0.90592498779296871</v>
      </c>
    </row>
    <row r="2821" spans="2:6" x14ac:dyDescent="0.25">
      <c r="B2821" s="3">
        <f>'[1]Acompanhamento Diário'!A2824</f>
        <v>43999</v>
      </c>
      <c r="C2821" s="4">
        <f>'[1]Acompanhamento Diário'!B2824</f>
        <v>0.54281299591064458</v>
      </c>
      <c r="D2821" s="4">
        <f>'[1]Acompanhamento Diário'!T2824</f>
        <v>0.31922500610351562</v>
      </c>
      <c r="E2821" s="4">
        <f>'[1]Acompanhamento Diário'!AE2824</f>
        <v>0.83700599670410158</v>
      </c>
      <c r="F2821" s="4">
        <f>'[1]Acompanhamento Diário'!AA2824</f>
        <v>0.90466201782226563</v>
      </c>
    </row>
    <row r="2822" spans="2:6" x14ac:dyDescent="0.25">
      <c r="B2822" s="3">
        <f>'[1]Acompanhamento Diário'!A2825</f>
        <v>44000</v>
      </c>
      <c r="C2822" s="4">
        <f>'[1]Acompanhamento Diário'!B2825</f>
        <v>0.54250198364257818</v>
      </c>
      <c r="D2822" s="4">
        <f>'[1]Acompanhamento Diário'!T2825</f>
        <v>0.32504699707031248</v>
      </c>
      <c r="E2822" s="4">
        <f>'[1]Acompanhamento Diário'!AE2825</f>
        <v>0.83653396606445307</v>
      </c>
      <c r="F2822" s="4">
        <f>'[1]Acompanhamento Diário'!AA2825</f>
        <v>0.90297401428222657</v>
      </c>
    </row>
    <row r="2823" spans="2:6" x14ac:dyDescent="0.25">
      <c r="B2823" s="3">
        <f>'[1]Acompanhamento Diário'!A2826</f>
        <v>44001</v>
      </c>
      <c r="C2823" s="4">
        <f>'[1]Acompanhamento Diário'!B2826</f>
        <v>0.54151401519775388</v>
      </c>
      <c r="D2823" s="4">
        <f>'[1]Acompanhamento Diário'!T2826</f>
        <v>0.32907501220703123</v>
      </c>
      <c r="E2823" s="4">
        <f>'[1]Acompanhamento Diário'!AE2826</f>
        <v>0.83480300903320315</v>
      </c>
      <c r="F2823" s="4">
        <f>'[1]Acompanhamento Diário'!AA2826</f>
        <v>0.90136398315429689</v>
      </c>
    </row>
    <row r="2824" spans="2:6" x14ac:dyDescent="0.25">
      <c r="B2824" s="3">
        <f>'[1]Acompanhamento Diário'!A2827</f>
        <v>44002</v>
      </c>
      <c r="C2824" s="4">
        <f>'[1]Acompanhamento Diário'!B2827</f>
        <v>0.54125701904296875</v>
      </c>
      <c r="D2824" s="4">
        <f>'[1]Acompanhamento Diário'!T2827</f>
        <v>0.33459300994873048</v>
      </c>
      <c r="E2824" s="4">
        <f>'[1]Acompanhamento Diário'!AE2827</f>
        <v>0.83577003479003908</v>
      </c>
      <c r="F2824" s="4">
        <f>'[1]Acompanhamento Diário'!AA2827</f>
        <v>0.90013198852539067</v>
      </c>
    </row>
    <row r="2825" spans="2:6" x14ac:dyDescent="0.25">
      <c r="B2825" s="3">
        <f>'[1]Acompanhamento Diário'!A2828</f>
        <v>44003</v>
      </c>
      <c r="C2825" s="4">
        <f>'[1]Acompanhamento Diário'!B2828</f>
        <v>0.54101600646972658</v>
      </c>
      <c r="D2825" s="4">
        <f>'[1]Acompanhamento Diário'!T2828</f>
        <v>0.33974201202392579</v>
      </c>
      <c r="E2825" s="4">
        <f>'[1]Acompanhamento Diário'!AE2828</f>
        <v>0.83764099121093749</v>
      </c>
      <c r="F2825" s="4">
        <f>'[1]Acompanhamento Diário'!AA2828</f>
        <v>0.89885299682617192</v>
      </c>
    </row>
    <row r="2826" spans="2:6" x14ac:dyDescent="0.25">
      <c r="B2826" s="3">
        <f>'[1]Acompanhamento Diário'!A2829</f>
        <v>44004</v>
      </c>
      <c r="C2826" s="4">
        <f>'[1]Acompanhamento Diário'!B2829</f>
        <v>0.53906501770019533</v>
      </c>
      <c r="D2826" s="4">
        <f>'[1]Acompanhamento Diário'!T2829</f>
        <v>0.34305198669433595</v>
      </c>
      <c r="E2826" s="4">
        <f>'[1]Acompanhamento Diário'!AE2829</f>
        <v>0.83553802490234375</v>
      </c>
      <c r="F2826" s="4">
        <f>'[1]Acompanhamento Diário'!AA2829</f>
        <v>0.89792396545410158</v>
      </c>
    </row>
    <row r="2827" spans="2:6" x14ac:dyDescent="0.25">
      <c r="B2827" s="3">
        <f>'[1]Acompanhamento Diário'!A2830</f>
        <v>44005</v>
      </c>
      <c r="C2827" s="4">
        <f>'[1]Acompanhamento Diário'!B2830</f>
        <v>0.5374860000610352</v>
      </c>
      <c r="D2827" s="4">
        <f>'[1]Acompanhamento Diário'!T2830</f>
        <v>0.3458440017700195</v>
      </c>
      <c r="E2827" s="4">
        <f>'[1]Acompanhamento Diário'!AE2830</f>
        <v>0.83394500732421872</v>
      </c>
      <c r="F2827" s="4">
        <f>'[1]Acompanhamento Diário'!AA2830</f>
        <v>0.89707801818847654</v>
      </c>
    </row>
    <row r="2828" spans="2:6" x14ac:dyDescent="0.25">
      <c r="B2828" s="3">
        <f>'[1]Acompanhamento Diário'!A2831</f>
        <v>44006</v>
      </c>
      <c r="C2828" s="4">
        <f>'[1]Acompanhamento Diário'!B2831</f>
        <v>0.53567100524902345</v>
      </c>
      <c r="D2828" s="4">
        <f>'[1]Acompanhamento Diário'!T2831</f>
        <v>0.34734298706054689</v>
      </c>
      <c r="E2828" s="4">
        <f>'[1]Acompanhamento Diário'!AE2831</f>
        <v>0.83301696777343748</v>
      </c>
      <c r="F2828" s="4">
        <f>'[1]Acompanhamento Diário'!AA2831</f>
        <v>0.8948390197753906</v>
      </c>
    </row>
    <row r="2829" spans="2:6" x14ac:dyDescent="0.25">
      <c r="B2829" s="3">
        <f>'[1]Acompanhamento Diário'!A2832</f>
        <v>44007</v>
      </c>
      <c r="C2829" s="4">
        <f>'[1]Acompanhamento Diário'!B2832</f>
        <v>0.53370201110839843</v>
      </c>
      <c r="D2829" s="4">
        <f>'[1]Acompanhamento Diário'!T2832</f>
        <v>0.351343994140625</v>
      </c>
      <c r="E2829" s="4">
        <f>'[1]Acompanhamento Diário'!AE2832</f>
        <v>0.83208396911621096</v>
      </c>
      <c r="F2829" s="4">
        <f>'[1]Acompanhamento Diário'!AA2832</f>
        <v>0.89352699279785153</v>
      </c>
    </row>
    <row r="2830" spans="2:6" x14ac:dyDescent="0.25">
      <c r="B2830" s="3">
        <f>'[1]Acompanhamento Diário'!A2833</f>
        <v>44008</v>
      </c>
      <c r="C2830" s="4">
        <f>'[1]Acompanhamento Diário'!B2833</f>
        <v>0.53311401367187505</v>
      </c>
      <c r="D2830" s="4">
        <f>'[1]Acompanhamento Diário'!T2833</f>
        <v>0.35281799316406248</v>
      </c>
      <c r="E2830" s="4">
        <f>'[1]Acompanhamento Diário'!AE2833</f>
        <v>0.83083801269531254</v>
      </c>
      <c r="F2830" s="4">
        <f>'[1]Acompanhamento Diário'!AA2833</f>
        <v>0.89201202392578127</v>
      </c>
    </row>
    <row r="2831" spans="2:6" x14ac:dyDescent="0.25">
      <c r="B2831" s="3">
        <f>'[1]Acompanhamento Diário'!A2834</f>
        <v>44009</v>
      </c>
      <c r="C2831" s="4">
        <f>'[1]Acompanhamento Diário'!B2834</f>
        <v>0.53222900390625005</v>
      </c>
      <c r="D2831" s="4">
        <f>'[1]Acompanhamento Diário'!T2834</f>
        <v>0.35785598754882814</v>
      </c>
      <c r="E2831" s="4">
        <f>'[1]Acompanhamento Diário'!AE2834</f>
        <v>0.8313420104980469</v>
      </c>
      <c r="F2831" s="4">
        <f>'[1]Acompanhamento Diário'!AA2834</f>
        <v>0.89179100036621095</v>
      </c>
    </row>
    <row r="2832" spans="2:6" x14ac:dyDescent="0.25">
      <c r="B2832" s="3">
        <f>'[1]Acompanhamento Diário'!A2835</f>
        <v>44010</v>
      </c>
      <c r="C2832" s="4">
        <f>'[1]Acompanhamento Diário'!B2835</f>
        <v>0.53209899902343749</v>
      </c>
      <c r="D2832" s="4">
        <f>'[1]Acompanhamento Diário'!T2835</f>
        <v>0.3643880081176758</v>
      </c>
      <c r="E2832" s="4">
        <f>'[1]Acompanhamento Diário'!AE2835</f>
        <v>0.83299003601074217</v>
      </c>
      <c r="F2832" s="4">
        <f>'[1]Acompanhamento Diário'!AA2835</f>
        <v>0.89029800415039062</v>
      </c>
    </row>
    <row r="2833" spans="2:6" x14ac:dyDescent="0.25">
      <c r="B2833" s="3">
        <f>'[1]Acompanhamento Diário'!A2836</f>
        <v>44011</v>
      </c>
      <c r="C2833" s="4">
        <f>'[1]Acompanhamento Diário'!B2836</f>
        <v>0.53100799560546874</v>
      </c>
      <c r="D2833" s="4">
        <f>'[1]Acompanhamento Diário'!T2836</f>
        <v>0.36854698181152346</v>
      </c>
      <c r="E2833" s="4">
        <f>'[1]Acompanhamento Diário'!AE2836</f>
        <v>0.83330101013183588</v>
      </c>
      <c r="F2833" s="4">
        <f>'[1]Acompanhamento Diário'!AA2836</f>
        <v>0.88786399841308594</v>
      </c>
    </row>
    <row r="2834" spans="2:6" x14ac:dyDescent="0.25">
      <c r="B2834" s="3">
        <f>'[1]Acompanhamento Diário'!A2837</f>
        <v>44012</v>
      </c>
      <c r="C2834" s="4">
        <f>'[1]Acompanhamento Diário'!B2837</f>
        <v>0.5300289916992188</v>
      </c>
      <c r="D2834" s="4">
        <f>'[1]Acompanhamento Diário'!T2837</f>
        <v>0.37845901489257811</v>
      </c>
      <c r="E2834" s="4">
        <f>'[1]Acompanhamento Diário'!AE2837</f>
        <v>0.8340609741210937</v>
      </c>
      <c r="F2834" s="4">
        <f>'[1]Acompanhamento Diário'!AA2837</f>
        <v>0.88604797363281251</v>
      </c>
    </row>
    <row r="2835" spans="2:6" x14ac:dyDescent="0.25">
      <c r="B2835" s="3">
        <f>'[1]Acompanhamento Diário'!A2838</f>
        <v>44013</v>
      </c>
      <c r="C2835" s="4">
        <f>'[1]Acompanhamento Diário'!B2838</f>
        <v>0.5281560134887695</v>
      </c>
      <c r="D2835" s="4">
        <f>'[1]Acompanhamento Diário'!T2838</f>
        <v>0.3929010009765625</v>
      </c>
      <c r="E2835" s="4">
        <f>'[1]Acompanhamento Diário'!AE2838</f>
        <v>0.83325500488281246</v>
      </c>
      <c r="F2835" s="4">
        <f>'[1]Acompanhamento Diário'!AA2838</f>
        <v>0.88332496643066405</v>
      </c>
    </row>
    <row r="2836" spans="2:6" x14ac:dyDescent="0.25">
      <c r="B2836" s="3">
        <f>'[1]Acompanhamento Diário'!A2839</f>
        <v>44014</v>
      </c>
      <c r="C2836" s="4">
        <f>'[1]Acompanhamento Diário'!B2839</f>
        <v>0.52615398406982417</v>
      </c>
      <c r="D2836" s="4">
        <f>'[1]Acompanhamento Diário'!T2839</f>
        <v>0.40453998565673827</v>
      </c>
      <c r="E2836" s="4">
        <f>'[1]Acompanhamento Diário'!AE2839</f>
        <v>0.83221496582031251</v>
      </c>
      <c r="F2836" s="4">
        <f>'[1]Acompanhamento Diário'!AA2839</f>
        <v>0.88061203002929689</v>
      </c>
    </row>
    <row r="2837" spans="2:6" x14ac:dyDescent="0.25">
      <c r="B2837" s="3">
        <f>'[1]Acompanhamento Diário'!A2840</f>
        <v>44015</v>
      </c>
      <c r="C2837" s="4">
        <f>'[1]Acompanhamento Diário'!B2840</f>
        <v>0.52456401824951171</v>
      </c>
      <c r="D2837" s="4">
        <f>'[1]Acompanhamento Diário'!T2840</f>
        <v>0.41139900207519531</v>
      </c>
      <c r="E2837" s="4">
        <f>'[1]Acompanhamento Diário'!AE2840</f>
        <v>0.83208396911621096</v>
      </c>
      <c r="F2837" s="4">
        <f>'[1]Acompanhamento Diário'!AA2840</f>
        <v>0.87944297790527348</v>
      </c>
    </row>
    <row r="2838" spans="2:6" x14ac:dyDescent="0.25">
      <c r="B2838" s="3">
        <f>'[1]Acompanhamento Diário'!A2841</f>
        <v>44016</v>
      </c>
      <c r="C2838" s="4">
        <f>'[1]Acompanhamento Diário'!B2841</f>
        <v>0.52443500518798825</v>
      </c>
      <c r="D2838" s="4">
        <f>'[1]Acompanhamento Diário'!T2841</f>
        <v>0.4198809814453125</v>
      </c>
      <c r="E2838" s="4">
        <f>'[1]Acompanhamento Diário'!AE2841</f>
        <v>0.83255599975585937</v>
      </c>
      <c r="F2838" s="4">
        <f>'[1]Acompanhamento Diário'!AA2841</f>
        <v>0.87730903625488277</v>
      </c>
    </row>
    <row r="2839" spans="2:6" x14ac:dyDescent="0.25">
      <c r="B2839" s="3">
        <f>'[1]Acompanhamento Diário'!A2842</f>
        <v>44017</v>
      </c>
      <c r="C2839" s="4">
        <f>'[1]Acompanhamento Diário'!B2842</f>
        <v>0.5242919921875</v>
      </c>
      <c r="D2839" s="4">
        <f>'[1]Acompanhamento Diário'!T2842</f>
        <v>0.42822700500488281</v>
      </c>
      <c r="E2839" s="4">
        <f>'[1]Acompanhamento Diário'!AE2842</f>
        <v>0.83363800048828129</v>
      </c>
      <c r="F2839" s="4">
        <f>'[1]Acompanhamento Diário'!AA2842</f>
        <v>0.87519401550292963</v>
      </c>
    </row>
    <row r="2840" spans="2:6" x14ac:dyDescent="0.25">
      <c r="B2840" s="3">
        <f>'[1]Acompanhamento Diário'!A2843</f>
        <v>44018</v>
      </c>
      <c r="C2840" s="4">
        <f>'[1]Acompanhamento Diário'!B2843</f>
        <v>0.52259700775146489</v>
      </c>
      <c r="D2840" s="4">
        <f>'[1]Acompanhamento Diário'!T2843</f>
        <v>0.43576000213623045</v>
      </c>
      <c r="E2840" s="4">
        <f>'[1]Acompanhamento Diário'!AE2843</f>
        <v>0.83408203125000002</v>
      </c>
      <c r="F2840" s="4">
        <f>'[1]Acompanhamento Diário'!AA2843</f>
        <v>0.87271797180175781</v>
      </c>
    </row>
    <row r="2841" spans="2:6" x14ac:dyDescent="0.25">
      <c r="B2841" s="3">
        <f>'[1]Acompanhamento Diário'!A2844</f>
        <v>44019</v>
      </c>
      <c r="C2841" s="4">
        <f>'[1]Acompanhamento Diário'!B2844</f>
        <v>0.52105998992919922</v>
      </c>
      <c r="D2841" s="4">
        <f>'[1]Acompanhamento Diário'!T2844</f>
        <v>0.45416301727294922</v>
      </c>
      <c r="E2841" s="4">
        <f>'[1]Acompanhamento Diário'!AE2844</f>
        <v>0.83328498840332033</v>
      </c>
      <c r="F2841" s="4">
        <f>'[1]Acompanhamento Diário'!AA2844</f>
        <v>0.86827796936035151</v>
      </c>
    </row>
    <row r="2842" spans="2:6" x14ac:dyDescent="0.25">
      <c r="B2842" s="3">
        <f>'[1]Acompanhamento Diário'!A2845</f>
        <v>44020</v>
      </c>
      <c r="C2842" s="4">
        <f>'[1]Acompanhamento Diário'!B2845</f>
        <v>0.51902000427246098</v>
      </c>
      <c r="D2842" s="4">
        <f>'[1]Acompanhamento Diário'!T2845</f>
        <v>0.49609199523925779</v>
      </c>
      <c r="E2842" s="4">
        <f>'[1]Acompanhamento Diário'!AE2845</f>
        <v>0.83328903198242188</v>
      </c>
      <c r="F2842" s="4">
        <f>'[1]Acompanhamento Diário'!AA2845</f>
        <v>0.86683403015136717</v>
      </c>
    </row>
    <row r="2843" spans="2:6" x14ac:dyDescent="0.25">
      <c r="B2843" s="3">
        <f>'[1]Acompanhamento Diário'!A2846</f>
        <v>44021</v>
      </c>
      <c r="C2843" s="4">
        <f>'[1]Acompanhamento Diário'!B2846</f>
        <v>0.51768501281738277</v>
      </c>
      <c r="D2843" s="4">
        <f>'[1]Acompanhamento Diário'!T2846</f>
        <v>0.52465499877929689</v>
      </c>
      <c r="E2843" s="4">
        <f>'[1]Acompanhamento Diário'!AE2846</f>
        <v>0.83240699768066406</v>
      </c>
      <c r="F2843" s="4">
        <f>'[1]Acompanhamento Diário'!AA2846</f>
        <v>0.8652989959716797</v>
      </c>
    </row>
    <row r="2844" spans="2:6" x14ac:dyDescent="0.25">
      <c r="B2844" s="3">
        <f>'[1]Acompanhamento Diário'!A2847</f>
        <v>44022</v>
      </c>
      <c r="C2844" s="4">
        <f>'[1]Acompanhamento Diário'!B2847</f>
        <v>0.51604000091552737</v>
      </c>
      <c r="D2844" s="4">
        <f>'[1]Acompanhamento Diário'!T2847</f>
        <v>0.54303699493408208</v>
      </c>
      <c r="E2844" s="4">
        <f>'[1]Acompanhamento Diário'!AE2847</f>
        <v>0.83191299438476563</v>
      </c>
      <c r="F2844" s="4">
        <f>'[1]Acompanhamento Diário'!AA2847</f>
        <v>0.86304496765136718</v>
      </c>
    </row>
    <row r="2845" spans="2:6" x14ac:dyDescent="0.25">
      <c r="B2845" s="3">
        <f>'[1]Acompanhamento Diário'!A2848</f>
        <v>44023</v>
      </c>
      <c r="C2845" s="4">
        <f>'[1]Acompanhamento Diário'!B2848</f>
        <v>0.51509498596191405</v>
      </c>
      <c r="D2845" s="4">
        <f>'[1]Acompanhamento Diário'!T2848</f>
        <v>0.55987800598144533</v>
      </c>
      <c r="E2845" s="4">
        <f>'[1]Acompanhamento Diário'!AE2848</f>
        <v>0.83203201293945317</v>
      </c>
      <c r="F2845" s="4">
        <f>'[1]Acompanhamento Diário'!AA2848</f>
        <v>0.86173400878906248</v>
      </c>
    </row>
    <row r="2846" spans="2:6" x14ac:dyDescent="0.25">
      <c r="B2846" s="3">
        <f>'[1]Acompanhamento Diário'!A2849</f>
        <v>44024</v>
      </c>
      <c r="C2846" s="4">
        <f>'[1]Acompanhamento Diário'!B2849</f>
        <v>0.51421901702880857</v>
      </c>
      <c r="D2846" s="4">
        <f>'[1]Acompanhamento Diário'!T2849</f>
        <v>0.57679798126220705</v>
      </c>
      <c r="E2846" s="4">
        <f>'[1]Acompanhamento Diário'!AE2849</f>
        <v>0.83242202758789063</v>
      </c>
      <c r="F2846" s="4">
        <f>'[1]Acompanhamento Diário'!AA2849</f>
        <v>0.8584909820556641</v>
      </c>
    </row>
    <row r="2847" spans="2:6" x14ac:dyDescent="0.25">
      <c r="B2847" s="3">
        <f>'[1]Acompanhamento Diário'!A2850</f>
        <v>44025</v>
      </c>
      <c r="C2847" s="4">
        <f>'[1]Acompanhamento Diário'!B2850</f>
        <v>0.51249401092529301</v>
      </c>
      <c r="D2847" s="4">
        <f>'[1]Acompanhamento Diário'!T2850</f>
        <v>0.59072200775146488</v>
      </c>
      <c r="E2847" s="4">
        <f>'[1]Acompanhamento Diário'!AE2850</f>
        <v>0.83260597229003908</v>
      </c>
      <c r="F2847" s="4">
        <f>'[1]Acompanhamento Diário'!AA2850</f>
        <v>0.85634696960449219</v>
      </c>
    </row>
    <row r="2848" spans="2:6" x14ac:dyDescent="0.25">
      <c r="B2848" s="3">
        <f>'[1]Acompanhamento Diário'!A2851</f>
        <v>44026</v>
      </c>
      <c r="C2848" s="4">
        <f>'[1]Acompanhamento Diário'!B2851</f>
        <v>0.51123199462890623</v>
      </c>
      <c r="D2848" s="4">
        <f>'[1]Acompanhamento Diário'!T2851</f>
        <v>0.59757701873779301</v>
      </c>
      <c r="E2848" s="4">
        <f>'[1]Acompanhamento Diário'!AE2851</f>
        <v>0.83097702026367193</v>
      </c>
      <c r="F2848" s="4">
        <f>'[1]Acompanhamento Diário'!AA2851</f>
        <v>0.85517303466796879</v>
      </c>
    </row>
    <row r="2849" spans="2:6" x14ac:dyDescent="0.25">
      <c r="B2849" s="3">
        <f>'[1]Acompanhamento Diário'!A2852</f>
        <v>44027</v>
      </c>
      <c r="C2849" s="4">
        <f>'[1]Acompanhamento Diário'!B2852</f>
        <v>0.51005298614501948</v>
      </c>
      <c r="D2849" s="4">
        <f>'[1]Acompanhamento Diário'!T2852</f>
        <v>0.59908199310302734</v>
      </c>
      <c r="E2849" s="4">
        <f>'[1]Acompanhamento Diário'!AE2852</f>
        <v>0.8300070190429687</v>
      </c>
      <c r="F2849" s="4">
        <f>'[1]Acompanhamento Diário'!AA2852</f>
        <v>0.85259902954101563</v>
      </c>
    </row>
    <row r="2850" spans="2:6" x14ac:dyDescent="0.25">
      <c r="B2850" s="3">
        <f>'[1]Acompanhamento Diário'!A2853</f>
        <v>44028</v>
      </c>
      <c r="C2850" s="4">
        <f>'[1]Acompanhamento Diário'!B2853</f>
        <v>0.50912601470947261</v>
      </c>
      <c r="D2850" s="4">
        <f>'[1]Acompanhamento Diário'!T2853</f>
        <v>0.59950199127197268</v>
      </c>
      <c r="E2850" s="4">
        <f>'[1]Acompanhamento Diário'!AE2853</f>
        <v>0.83017402648925787</v>
      </c>
      <c r="F2850" s="4">
        <f>'[1]Acompanhamento Diário'!AA2853</f>
        <v>0.85035499572753903</v>
      </c>
    </row>
    <row r="2851" spans="2:6" x14ac:dyDescent="0.25">
      <c r="B2851" s="3">
        <f>'[1]Acompanhamento Diário'!A2854</f>
        <v>44029</v>
      </c>
      <c r="C2851" s="4">
        <f>'[1]Acompanhamento Diário'!B2854</f>
        <v>0.50702499389648437</v>
      </c>
      <c r="D2851" s="4">
        <f>'[1]Acompanhamento Diário'!T2854</f>
        <v>0.60581100463867188</v>
      </c>
      <c r="E2851" s="4">
        <f>'[1]Acompanhamento Diário'!AE2854</f>
        <v>0.82763000488281246</v>
      </c>
      <c r="F2851" s="4">
        <f>'[1]Acompanhamento Diário'!AA2854</f>
        <v>0.8473030090332031</v>
      </c>
    </row>
    <row r="2852" spans="2:6" x14ac:dyDescent="0.25">
      <c r="B2852" s="3">
        <f>'[1]Acompanhamento Diário'!A2855</f>
        <v>44030</v>
      </c>
      <c r="C2852" s="4">
        <f>'[1]Acompanhamento Diário'!B2855</f>
        <v>0.50619300842285153</v>
      </c>
      <c r="D2852" s="4">
        <f>'[1]Acompanhamento Diário'!T2855</f>
        <v>0.61611301422119136</v>
      </c>
      <c r="E2852" s="4">
        <f>'[1]Acompanhamento Diário'!AE2855</f>
        <v>0.8271029663085937</v>
      </c>
      <c r="F2852" s="4">
        <f>'[1]Acompanhamento Diário'!AA2855</f>
        <v>0.84518699645996098</v>
      </c>
    </row>
    <row r="2853" spans="2:6" x14ac:dyDescent="0.25">
      <c r="B2853" s="3">
        <f>'[1]Acompanhamento Diário'!A2856</f>
        <v>44031</v>
      </c>
      <c r="C2853" s="4">
        <f>'[1]Acompanhamento Diário'!B2856</f>
        <v>0.5053990173339844</v>
      </c>
      <c r="D2853" s="4">
        <f>'[1]Acompanhamento Diário'!T2856</f>
        <v>0.62827301025390625</v>
      </c>
      <c r="E2853" s="4">
        <f>'[1]Acompanhamento Diário'!AE2856</f>
        <v>0.82702201843261713</v>
      </c>
      <c r="F2853" s="4">
        <f>'[1]Acompanhamento Diário'!AA2856</f>
        <v>0.84331901550292965</v>
      </c>
    </row>
    <row r="2854" spans="2:6" x14ac:dyDescent="0.25">
      <c r="B2854" s="3">
        <f>'[1]Acompanhamento Diário'!A2857</f>
        <v>44032</v>
      </c>
      <c r="C2854" s="4">
        <f>'[1]Acompanhamento Diário'!B2857</f>
        <v>0.50328201293945307</v>
      </c>
      <c r="D2854" s="4">
        <f>'[1]Acompanhamento Diário'!T2857</f>
        <v>0.63011901855468755</v>
      </c>
      <c r="E2854" s="4">
        <f>'[1]Acompanhamento Diário'!AE2857</f>
        <v>0.82578399658203128</v>
      </c>
      <c r="F2854" s="4">
        <f>'[1]Acompanhamento Diário'!AA2857</f>
        <v>0.8406089782714844</v>
      </c>
    </row>
    <row r="2855" spans="2:6" x14ac:dyDescent="0.25">
      <c r="B2855" s="3">
        <f>'[1]Acompanhamento Diário'!A2858</f>
        <v>44033</v>
      </c>
      <c r="C2855" s="4">
        <f>'[1]Acompanhamento Diário'!B2858</f>
        <v>0.50148899078369136</v>
      </c>
      <c r="D2855" s="4">
        <f>'[1]Acompanhamento Diário'!T2858</f>
        <v>0.62607799530029296</v>
      </c>
      <c r="E2855" s="4">
        <f>'[1]Acompanhamento Diário'!AE2858</f>
        <v>0.82443000793457033</v>
      </c>
      <c r="F2855" s="4">
        <f>'[1]Acompanhamento Diário'!AA2858</f>
        <v>0.83995597839355474</v>
      </c>
    </row>
    <row r="2856" spans="2:6" x14ac:dyDescent="0.25">
      <c r="B2856" s="3">
        <f>'[1]Acompanhamento Diário'!A2859</f>
        <v>44034</v>
      </c>
      <c r="C2856" s="4">
        <f>'[1]Acompanhamento Diário'!B2859</f>
        <v>0.50006000518798832</v>
      </c>
      <c r="D2856" s="4">
        <f>'[1]Acompanhamento Diário'!T2859</f>
        <v>0.62124900817871098</v>
      </c>
      <c r="E2856" s="4">
        <f>'[1]Acompanhamento Diário'!AE2859</f>
        <v>0.82296203613281249</v>
      </c>
      <c r="F2856" s="4">
        <f>'[1]Acompanhamento Diário'!AA2859</f>
        <v>0.83976600646972654</v>
      </c>
    </row>
    <row r="2857" spans="2:6" x14ac:dyDescent="0.25">
      <c r="B2857" s="3">
        <f>'[1]Acompanhamento Diário'!A2860</f>
        <v>44035</v>
      </c>
      <c r="C2857" s="4">
        <f>'[1]Acompanhamento Diário'!B2860</f>
        <v>0.49810100555419923</v>
      </c>
      <c r="D2857" s="4">
        <f>'[1]Acompanhamento Diário'!T2860</f>
        <v>0.61619800567626948</v>
      </c>
      <c r="E2857" s="4">
        <f>'[1]Acompanhamento Diário'!AE2860</f>
        <v>0.82062599182128904</v>
      </c>
      <c r="F2857" s="4">
        <f>'[1]Acompanhamento Diário'!AA2860</f>
        <v>0.8376899719238281</v>
      </c>
    </row>
    <row r="2858" spans="2:6" x14ac:dyDescent="0.25">
      <c r="B2858" s="3">
        <f>'[1]Acompanhamento Diário'!A2861</f>
        <v>44036</v>
      </c>
      <c r="C2858" s="4">
        <f>'[1]Acompanhamento Diário'!B2861</f>
        <v>0.49573001861572263</v>
      </c>
      <c r="D2858" s="4">
        <f>'[1]Acompanhamento Diário'!T2861</f>
        <v>0.6090390014648438</v>
      </c>
      <c r="E2858" s="4">
        <f>'[1]Acompanhamento Diário'!AE2861</f>
        <v>0.81917602539062495</v>
      </c>
      <c r="F2858" s="4">
        <f>'[1]Acompanhamento Diário'!AA2861</f>
        <v>0.83666496276855473</v>
      </c>
    </row>
    <row r="2859" spans="2:6" x14ac:dyDescent="0.25">
      <c r="B2859" s="3">
        <f>'[1]Acompanhamento Diário'!A2862</f>
        <v>44037</v>
      </c>
      <c r="C2859" s="4">
        <f>'[1]Acompanhamento Diário'!B2862</f>
        <v>0.49810100555419923</v>
      </c>
      <c r="D2859" s="4">
        <f>'[1]Acompanhamento Diário'!T2862</f>
        <v>0.61619800567626948</v>
      </c>
      <c r="E2859" s="4">
        <f>'[1]Acompanhamento Diário'!AE2862</f>
        <v>0.82062599182128904</v>
      </c>
      <c r="F2859" s="4">
        <f>'[1]Acompanhamento Diário'!AA2862</f>
        <v>0.8376899719238281</v>
      </c>
    </row>
    <row r="2860" spans="2:6" x14ac:dyDescent="0.25">
      <c r="B2860" s="3">
        <f>'[1]Acompanhamento Diário'!A2863</f>
        <v>44038</v>
      </c>
      <c r="C2860" s="4">
        <f>'[1]Acompanhamento Diário'!B2863</f>
        <v>0.49294300079345704</v>
      </c>
      <c r="D2860" s="4">
        <f>'[1]Acompanhamento Diário'!T2863</f>
        <v>0.60787200927734375</v>
      </c>
      <c r="E2860" s="4">
        <f>'[1]Acompanhamento Diário'!AE2863</f>
        <v>0.81636901855468746</v>
      </c>
      <c r="F2860" s="4">
        <f>'[1]Acompanhamento Diário'!AA2863</f>
        <v>0.83033599853515627</v>
      </c>
    </row>
    <row r="2861" spans="2:6" x14ac:dyDescent="0.25">
      <c r="B2861" s="3">
        <f>'[1]Acompanhamento Diário'!A2864</f>
        <v>44039</v>
      </c>
      <c r="C2861" s="4">
        <f>'[1]Acompanhamento Diário'!B2864</f>
        <v>0.4909339904785156</v>
      </c>
      <c r="D2861" s="4">
        <f>'[1]Acompanhamento Diário'!T2864</f>
        <v>0.60189498901367189</v>
      </c>
      <c r="E2861" s="4">
        <f>'[1]Acompanhamento Diário'!AE2864</f>
        <v>0.8134590148925781</v>
      </c>
      <c r="F2861" s="4">
        <f>'[1]Acompanhamento Diário'!AA2864</f>
        <v>0.82663497924804685</v>
      </c>
    </row>
    <row r="2862" spans="2:6" x14ac:dyDescent="0.25">
      <c r="B2862" s="3">
        <f>'[1]Acompanhamento Diário'!A2865</f>
        <v>44040</v>
      </c>
      <c r="C2862" s="4">
        <f>'[1]Acompanhamento Diário'!B2865</f>
        <v>0.48880100250244141</v>
      </c>
      <c r="D2862" s="4">
        <f>'[1]Acompanhamento Diário'!T2865</f>
        <v>0.59713001251220699</v>
      </c>
      <c r="E2862" s="4">
        <f>'[1]Acompanhamento Diário'!AE2865</f>
        <v>0.81041198730468755</v>
      </c>
      <c r="F2862" s="4">
        <f>'[1]Acompanhamento Diário'!AA2865</f>
        <v>0.82585700988769528</v>
      </c>
    </row>
    <row r="2863" spans="2:6" x14ac:dyDescent="0.25">
      <c r="B2863" s="3">
        <f>'[1]Acompanhamento Diário'!A2866</f>
        <v>44041</v>
      </c>
      <c r="C2863" s="4">
        <f>'[1]Acompanhamento Diário'!B2866</f>
        <v>0.48617298126220704</v>
      </c>
      <c r="D2863" s="4">
        <f>'[1]Acompanhamento Diário'!T2866</f>
        <v>0.59387001037597653</v>
      </c>
      <c r="E2863" s="4">
        <f>'[1]Acompanhamento Diário'!AE2866</f>
        <v>0.80734497070312505</v>
      </c>
      <c r="F2863" s="4">
        <f>'[1]Acompanhamento Diário'!AA2866</f>
        <v>0.82345100402832028</v>
      </c>
    </row>
    <row r="2864" spans="2:6" x14ac:dyDescent="0.25">
      <c r="B2864" s="3">
        <f>'[1]Acompanhamento Diário'!A2867</f>
        <v>44042</v>
      </c>
      <c r="C2864" s="4">
        <f>'[1]Acompanhamento Diário'!B2867</f>
        <v>0.48432201385498047</v>
      </c>
      <c r="D2864" s="4">
        <f>'[1]Acompanhamento Diário'!T2867</f>
        <v>0.59012599945068356</v>
      </c>
      <c r="E2864" s="4">
        <f>'[1]Acompanhamento Diário'!AE2867</f>
        <v>0.80505897521972658</v>
      </c>
      <c r="F2864" s="4">
        <f>'[1]Acompanhamento Diário'!AA2867</f>
        <v>0.82145698547363277</v>
      </c>
    </row>
    <row r="2865" spans="2:6" x14ac:dyDescent="0.25">
      <c r="B2865" s="3">
        <f>'[1]Acompanhamento Diário'!A2868</f>
        <v>44043</v>
      </c>
      <c r="C2865" s="4">
        <f>'[1]Acompanhamento Diário'!B2868</f>
        <v>0.48193500518798826</v>
      </c>
      <c r="D2865" s="4">
        <f>'[1]Acompanhamento Diário'!T2868</f>
        <v>0.58353801727294918</v>
      </c>
      <c r="E2865" s="4">
        <f>'[1]Acompanhamento Diário'!AE2868</f>
        <v>0.80307800292968745</v>
      </c>
      <c r="F2865" s="4">
        <f>'[1]Acompanhamento Diário'!AA2868</f>
        <v>0.81872596740722658</v>
      </c>
    </row>
    <row r="2866" spans="2:6" x14ac:dyDescent="0.25">
      <c r="B2866" s="3">
        <f>'[1]Acompanhamento Diário'!A2869</f>
        <v>44044</v>
      </c>
      <c r="C2866" s="4">
        <f>'[1]Acompanhamento Diário'!B2869</f>
        <v>0.48150398254394533</v>
      </c>
      <c r="D2866" s="4">
        <f>'[1]Acompanhamento Diário'!T2869</f>
        <v>0.58225898742675786</v>
      </c>
      <c r="E2866" s="4">
        <f>'[1]Acompanhamento Diário'!AE2869</f>
        <v>0.80069602966308595</v>
      </c>
      <c r="F2866" s="4">
        <f>'[1]Acompanhamento Diário'!AA2869</f>
        <v>0.81738899230957029</v>
      </c>
    </row>
    <row r="2867" spans="2:6" x14ac:dyDescent="0.25">
      <c r="B2867" s="3">
        <f>'[1]Acompanhamento Diário'!A2870</f>
        <v>44045</v>
      </c>
      <c r="C2867" s="4">
        <f>'[1]Acompanhamento Diário'!B2870</f>
        <v>0.48113601684570312</v>
      </c>
      <c r="D2867" s="4">
        <f>'[1]Acompanhamento Diário'!T2870</f>
        <v>0.58319599151611323</v>
      </c>
      <c r="E2867" s="4">
        <f>'[1]Acompanhamento Diário'!AE2870</f>
        <v>0.79921203613281255</v>
      </c>
      <c r="F2867" s="4">
        <f>'[1]Acompanhamento Diário'!AA2870</f>
        <v>0.8166390228271484</v>
      </c>
    </row>
    <row r="2868" spans="2:6" x14ac:dyDescent="0.25">
      <c r="B2868" s="3">
        <f>'[1]Acompanhamento Diário'!A2871</f>
        <v>44046</v>
      </c>
      <c r="C2868" s="4">
        <f>'[1]Acompanhamento Diário'!B2871</f>
        <v>0.47864498138427736</v>
      </c>
      <c r="D2868" s="4">
        <f>'[1]Acompanhamento Diário'!T2871</f>
        <v>0.57918701171874998</v>
      </c>
      <c r="E2868" s="4">
        <f>'[1]Acompanhamento Diário'!AE2871</f>
        <v>0.79741699218749995</v>
      </c>
      <c r="F2868" s="4">
        <f>'[1]Acompanhamento Diário'!AA2871</f>
        <v>0.81592597961425783</v>
      </c>
    </row>
    <row r="2869" spans="2:6" x14ac:dyDescent="0.25">
      <c r="B2869" s="3">
        <f>'[1]Acompanhamento Diário'!A2872</f>
        <v>44047</v>
      </c>
      <c r="C2869" s="4">
        <f>'[1]Acompanhamento Diário'!B2872</f>
        <v>0.47601501464843748</v>
      </c>
      <c r="D2869" s="4">
        <f>'[1]Acompanhamento Diário'!T2872</f>
        <v>0.57407398223876949</v>
      </c>
      <c r="E2869" s="4">
        <f>'[1]Acompanhamento Diário'!AE2872</f>
        <v>0.79427902221679691</v>
      </c>
      <c r="F2869" s="4">
        <f>'[1]Acompanhamento Diário'!AA2872</f>
        <v>0.81376197814941409</v>
      </c>
    </row>
    <row r="2870" spans="2:6" x14ac:dyDescent="0.25">
      <c r="B2870" s="3">
        <f>'[1]Acompanhamento Diário'!A2873</f>
        <v>44048</v>
      </c>
      <c r="C2870" s="4">
        <f>'[1]Acompanhamento Diário'!B2873</f>
        <v>0.47334800720214842</v>
      </c>
      <c r="D2870" s="4">
        <f>'[1]Acompanhamento Diário'!T2873</f>
        <v>0.56884700775146479</v>
      </c>
      <c r="E2870" s="4">
        <f>'[1]Acompanhamento Diário'!AE2873</f>
        <v>0.79078498840332034</v>
      </c>
      <c r="F2870" s="4">
        <f>'[1]Acompanhamento Diário'!AA2873</f>
        <v>0.81348098754882814</v>
      </c>
    </row>
    <row r="2871" spans="2:6" x14ac:dyDescent="0.25">
      <c r="B2871" s="3">
        <f>'[1]Acompanhamento Diário'!A2874</f>
        <v>44049</v>
      </c>
      <c r="C2871" s="4">
        <f>'[1]Acompanhamento Diário'!B2874</f>
        <v>0.47070899963378904</v>
      </c>
      <c r="D2871" s="4">
        <f>'[1]Acompanhamento Diário'!T2874</f>
        <v>0.56321998596191403</v>
      </c>
      <c r="E2871" s="4">
        <f>'[1]Acompanhamento Diário'!AE2874</f>
        <v>0.7880349731445313</v>
      </c>
      <c r="F2871" s="4">
        <f>'[1]Acompanhamento Diário'!AA2874</f>
        <v>0.81103996276855472</v>
      </c>
    </row>
    <row r="2872" spans="2:6" x14ac:dyDescent="0.25">
      <c r="B2872" s="3">
        <f>'[1]Acompanhamento Diário'!A2875</f>
        <v>44050</v>
      </c>
      <c r="C2872" s="4">
        <f>'[1]Acompanhamento Diário'!B2875</f>
        <v>0.4681829833984375</v>
      </c>
      <c r="D2872" s="4">
        <f>'[1]Acompanhamento Diário'!T2875</f>
        <v>0.55685798645019535</v>
      </c>
      <c r="E2872" s="4">
        <f>'[1]Acompanhamento Diário'!AE2875</f>
        <v>0.78430000305175784</v>
      </c>
      <c r="F2872" s="4">
        <f>'[1]Acompanhamento Diário'!AA2875</f>
        <v>0.80816101074218749</v>
      </c>
    </row>
    <row r="2873" spans="2:6" x14ac:dyDescent="0.25">
      <c r="B2873" s="3">
        <f>'[1]Acompanhamento Diário'!A2876</f>
        <v>44051</v>
      </c>
      <c r="C2873" s="4">
        <f>'[1]Acompanhamento Diário'!B2876</f>
        <v>0.46637901306152346</v>
      </c>
      <c r="D2873" s="4">
        <f>'[1]Acompanhamento Diário'!T2876</f>
        <v>0.55362201690673829</v>
      </c>
      <c r="E2873" s="4">
        <f>'[1]Acompanhamento Diário'!AE2876</f>
        <v>0.77994796752929685</v>
      </c>
      <c r="F2873" s="4">
        <f>'[1]Acompanhamento Diário'!AA2876</f>
        <v>0.80575401306152339</v>
      </c>
    </row>
    <row r="2874" spans="2:6" x14ac:dyDescent="0.25">
      <c r="B2874" s="3">
        <f>'[1]Acompanhamento Diário'!A2877</f>
        <v>44052</v>
      </c>
      <c r="C2874" s="4">
        <f>'[1]Acompanhamento Diário'!B2877</f>
        <v>0.46520301818847654</v>
      </c>
      <c r="D2874" s="4">
        <f>'[1]Acompanhamento Diário'!T2877</f>
        <v>0.55358798980712887</v>
      </c>
      <c r="E2874" s="4">
        <f>'[1]Acompanhamento Diário'!AE2877</f>
        <v>0.77837196350097659</v>
      </c>
      <c r="F2874" s="4">
        <f>'[1]Acompanhamento Diário'!AA2877</f>
        <v>0.80414703369140628</v>
      </c>
    </row>
    <row r="2875" spans="2:6" x14ac:dyDescent="0.25">
      <c r="B2875" s="3">
        <f>'[1]Acompanhamento Diário'!A2878</f>
        <v>44053</v>
      </c>
      <c r="C2875" s="4">
        <f>'[1]Acompanhamento Diário'!B2878</f>
        <v>0.4626649856567383</v>
      </c>
      <c r="D2875" s="4">
        <f>'[1]Acompanhamento Diário'!T2878</f>
        <v>0.54844200134277343</v>
      </c>
      <c r="E2875" s="4">
        <f>'[1]Acompanhamento Diário'!AE2878</f>
        <v>0.77444503784179686</v>
      </c>
      <c r="F2875" s="4">
        <f>'[1]Acompanhamento Diário'!AA2878</f>
        <v>0.80214897155761722</v>
      </c>
    </row>
    <row r="2876" spans="2:6" x14ac:dyDescent="0.25">
      <c r="B2876" s="3">
        <f>'[1]Acompanhamento Diário'!A2879</f>
        <v>44054</v>
      </c>
      <c r="C2876" s="4">
        <f>'[1]Acompanhamento Diário'!B2879</f>
        <v>0.45983001708984372</v>
      </c>
      <c r="D2876" s="4">
        <f>'[1]Acompanhamento Diário'!T2879</f>
        <v>0.54107898712158198</v>
      </c>
      <c r="E2876" s="4">
        <f>'[1]Acompanhamento Diário'!AE2879</f>
        <v>0.76942497253417974</v>
      </c>
      <c r="F2876" s="4">
        <f>'[1]Acompanhamento Diário'!AA2879</f>
        <v>0.8000160217285156</v>
      </c>
    </row>
    <row r="2877" spans="2:6" x14ac:dyDescent="0.25">
      <c r="B2877" s="3">
        <f>'[1]Acompanhamento Diário'!A2880</f>
        <v>44055</v>
      </c>
      <c r="C2877" s="4">
        <f>'[1]Acompanhamento Diário'!B2880</f>
        <v>0.45605499267578126</v>
      </c>
      <c r="D2877" s="4">
        <f>'[1]Acompanhamento Diário'!T2880</f>
        <v>0.53675300598144526</v>
      </c>
      <c r="E2877" s="4">
        <f>'[1]Acompanhamento Diário'!AE2880</f>
        <v>0.76422096252441407</v>
      </c>
      <c r="F2877" s="4">
        <f>'[1]Acompanhamento Diário'!AA2880</f>
        <v>0.79902297973632808</v>
      </c>
    </row>
    <row r="2878" spans="2:6" x14ac:dyDescent="0.25">
      <c r="B2878" s="3">
        <f>'[1]Acompanhamento Diário'!A2881</f>
        <v>44056</v>
      </c>
      <c r="C2878" s="4">
        <f>'[1]Acompanhamento Diário'!B2881</f>
        <v>0.45344600677490232</v>
      </c>
      <c r="D2878" s="4">
        <f>'[1]Acompanhamento Diário'!T2881</f>
        <v>0.53339900970458987</v>
      </c>
      <c r="E2878" s="4">
        <f>'[1]Acompanhamento Diário'!AE2881</f>
        <v>0.75788597106933597</v>
      </c>
      <c r="F2878" s="4">
        <f>'[1]Acompanhamento Diário'!AA2881</f>
        <v>0.79673500061035152</v>
      </c>
    </row>
    <row r="2879" spans="2:6" x14ac:dyDescent="0.25">
      <c r="B2879" s="3">
        <f>'[1]Acompanhamento Diário'!A2882</f>
        <v>44057</v>
      </c>
      <c r="C2879" s="4">
        <f>'[1]Acompanhamento Diário'!B2882</f>
        <v>0.45096801757812499</v>
      </c>
      <c r="D2879" s="4">
        <f>'[1]Acompanhamento Diário'!T2882</f>
        <v>0.5331209945678711</v>
      </c>
      <c r="E2879" s="4">
        <f>'[1]Acompanhamento Diário'!AE2882</f>
        <v>0.75358497619628906</v>
      </c>
      <c r="F2879" s="4">
        <f>'[1]Acompanhamento Diário'!AA2882</f>
        <v>0.79527900695800779</v>
      </c>
    </row>
    <row r="2880" spans="2:6" x14ac:dyDescent="0.25">
      <c r="B2880" s="3">
        <f>'[1]Acompanhamento Diário'!A2883</f>
        <v>44058</v>
      </c>
      <c r="C2880" s="4">
        <f>'[1]Acompanhamento Diário'!B2883</f>
        <v>0.44889999389648438</v>
      </c>
      <c r="D2880" s="4">
        <f>'[1]Acompanhamento Diário'!T2883</f>
        <v>0.54197799682617187</v>
      </c>
      <c r="E2880" s="4">
        <f>'[1]Acompanhamento Diário'!AE2883</f>
        <v>0.74761901855468749</v>
      </c>
      <c r="F2880" s="4">
        <f>'[1]Acompanhamento Diário'!AA2883</f>
        <v>0.79322196960449221</v>
      </c>
    </row>
    <row r="2881" spans="2:6" x14ac:dyDescent="0.25">
      <c r="B2881" s="3">
        <f>'[1]Acompanhamento Diário'!A2884</f>
        <v>44059</v>
      </c>
      <c r="C2881" s="4">
        <f>'[1]Acompanhamento Diário'!B2884</f>
        <v>0.44802200317382812</v>
      </c>
      <c r="D2881" s="4">
        <f>'[1]Acompanhamento Diário'!T2884</f>
        <v>0.5678369903564453</v>
      </c>
      <c r="E2881" s="4">
        <f>'[1]Acompanhamento Diário'!AE2884</f>
        <v>0.74388702392578121</v>
      </c>
      <c r="F2881" s="4">
        <f>'[1]Acompanhamento Diário'!AA2884</f>
        <v>0.79135398864746098</v>
      </c>
    </row>
    <row r="2882" spans="2:6" x14ac:dyDescent="0.25">
      <c r="B2882" s="3">
        <f>'[1]Acompanhamento Diário'!A2885</f>
        <v>44060</v>
      </c>
      <c r="C2882" s="4">
        <f>'[1]Acompanhamento Diário'!B2885</f>
        <v>0.44618900299072267</v>
      </c>
      <c r="D2882" s="4">
        <f>'[1]Acompanhamento Diário'!T2885</f>
        <v>0.574833984375</v>
      </c>
      <c r="E2882" s="4">
        <f>'[1]Acompanhamento Diário'!AE2885</f>
        <v>0.73956001281738282</v>
      </c>
      <c r="F2882" s="4">
        <f>'[1]Acompanhamento Diário'!AA2885</f>
        <v>0.78868499755859378</v>
      </c>
    </row>
    <row r="2883" spans="2:6" x14ac:dyDescent="0.25">
      <c r="B2883" s="3">
        <f>'[1]Acompanhamento Diário'!A2886</f>
        <v>44061</v>
      </c>
      <c r="C2883" s="4">
        <f>'[1]Acompanhamento Diário'!B2886</f>
        <v>0.44451099395751953</v>
      </c>
      <c r="D2883" s="4">
        <f>'[1]Acompanhamento Diário'!T2886</f>
        <v>0.58262401580810552</v>
      </c>
      <c r="E2883" s="4">
        <f>'[1]Acompanhamento Diário'!AE2886</f>
        <v>0.73429801940917971</v>
      </c>
      <c r="F2883" s="4">
        <f>'[1]Acompanhamento Diário'!AA2886</f>
        <v>0.7866480255126953</v>
      </c>
    </row>
    <row r="2884" spans="2:6" x14ac:dyDescent="0.25">
      <c r="B2884" s="3">
        <f>'[1]Acompanhamento Diário'!A2887</f>
        <v>44062</v>
      </c>
      <c r="C2884" s="4">
        <f>'[1]Acompanhamento Diário'!B2887</f>
        <v>0.44238098144531252</v>
      </c>
      <c r="D2884" s="4">
        <f>'[1]Acompanhamento Diário'!T2887</f>
        <v>0.59552299499511718</v>
      </c>
      <c r="E2884" s="4">
        <f>'[1]Acompanhamento Diário'!AE2887</f>
        <v>0.72913597106933592</v>
      </c>
      <c r="F2884" s="4">
        <f>'[1]Acompanhamento Diário'!AA2887</f>
        <v>0.78683799743652338</v>
      </c>
    </row>
    <row r="2885" spans="2:6" x14ac:dyDescent="0.25">
      <c r="B2885" s="3">
        <f>'[1]Acompanhamento Diário'!A2888</f>
        <v>44063</v>
      </c>
      <c r="C2885" s="4">
        <f>'[1]Acompanhamento Diário'!B2888</f>
        <v>0.44085899353027341</v>
      </c>
      <c r="D2885" s="4">
        <f>'[1]Acompanhamento Diário'!T2888</f>
        <v>0.60668800354003904</v>
      </c>
      <c r="E2885" s="4">
        <f>'[1]Acompanhamento Diário'!AE2888</f>
        <v>0.7225900268554688</v>
      </c>
      <c r="F2885" s="4">
        <f>'[1]Acompanhamento Diário'!AA2888</f>
        <v>0.78449798583984376</v>
      </c>
    </row>
    <row r="2886" spans="2:6" x14ac:dyDescent="0.25">
      <c r="B2886" s="3">
        <f>'[1]Acompanhamento Diário'!A2889</f>
        <v>44064</v>
      </c>
      <c r="C2886" s="4">
        <f>'[1]Acompanhamento Diário'!B2889</f>
        <v>0.43933601379394532</v>
      </c>
      <c r="D2886" s="4">
        <f>'[1]Acompanhamento Diário'!T2889</f>
        <v>0.61300598144531249</v>
      </c>
      <c r="E2886" s="4">
        <f>'[1]Acompanhamento Diário'!AE2889</f>
        <v>0.71770401000976558</v>
      </c>
      <c r="F2886" s="4">
        <f>'[1]Acompanhamento Diário'!AA2889</f>
        <v>0.78268798828124997</v>
      </c>
    </row>
    <row r="2887" spans="2:6" x14ac:dyDescent="0.25">
      <c r="B2887" s="3">
        <f>'[1]Acompanhamento Diário'!A2890</f>
        <v>44065</v>
      </c>
      <c r="C2887" s="4">
        <f>'[1]Acompanhamento Diário'!B2890</f>
        <v>0.43929500579833985</v>
      </c>
      <c r="D2887" s="4">
        <f>'[1]Acompanhamento Diário'!T2890</f>
        <v>0.62139801025390629</v>
      </c>
      <c r="E2887" s="4">
        <f>'[1]Acompanhamento Diário'!AE2890</f>
        <v>0.71471702575683593</v>
      </c>
      <c r="F2887" s="4">
        <f>'[1]Acompanhamento Diário'!AA2890</f>
        <v>0.78059097290039059</v>
      </c>
    </row>
    <row r="2888" spans="2:6" x14ac:dyDescent="0.25">
      <c r="B2888" s="3">
        <f>'[1]Acompanhamento Diário'!A2891</f>
        <v>44066</v>
      </c>
      <c r="C2888" s="4">
        <f>'[1]Acompanhamento Diário'!B2891</f>
        <v>0.43932498931884767</v>
      </c>
      <c r="D2888" s="4">
        <f>'[1]Acompanhamento Diário'!T2891</f>
        <v>0.63291400909423823</v>
      </c>
      <c r="E2888" s="4">
        <f>'[1]Acompanhamento Diário'!AE2891</f>
        <v>0.71347099304199224</v>
      </c>
      <c r="F2888" s="4">
        <f>'[1]Acompanhamento Diário'!AA2891</f>
        <v>0.77916099548339846</v>
      </c>
    </row>
    <row r="2889" spans="2:6" x14ac:dyDescent="0.25">
      <c r="B2889" s="3">
        <f>'[1]Acompanhamento Diário'!A2892</f>
        <v>44067</v>
      </c>
      <c r="C2889" s="4">
        <f>'[1]Acompanhamento Diário'!B2892</f>
        <v>0.43739799499511717</v>
      </c>
      <c r="D2889" s="4">
        <f>'[1]Acompanhamento Diário'!T2892</f>
        <v>0.63656700134277344</v>
      </c>
      <c r="E2889" s="4">
        <f>'[1]Acompanhamento Diário'!AE2892</f>
        <v>0.70946601867675785</v>
      </c>
      <c r="F2889" s="4">
        <f>'[1]Acompanhamento Diário'!AA2892</f>
        <v>0.77537597656250001</v>
      </c>
    </row>
    <row r="2890" spans="2:6" x14ac:dyDescent="0.25">
      <c r="B2890" s="3">
        <f>'[1]Acompanhamento Diário'!A2893</f>
        <v>44068</v>
      </c>
      <c r="C2890" s="4">
        <f>'[1]Acompanhamento Diário'!B2893</f>
        <v>0.43587100982666016</v>
      </c>
      <c r="D2890" s="4">
        <f>'[1]Acompanhamento Diário'!T2893</f>
        <v>0.63731899261474612</v>
      </c>
      <c r="E2890" s="4">
        <f>'[1]Acompanhamento Diário'!AE2893</f>
        <v>0.70603302001953128</v>
      </c>
      <c r="F2890" s="4">
        <f>'[1]Acompanhamento Diário'!AA2893</f>
        <v>0.77207199096679691</v>
      </c>
    </row>
    <row r="2891" spans="2:6" x14ac:dyDescent="0.25">
      <c r="B2891" s="3">
        <f>'[1]Acompanhamento Diário'!A2894</f>
        <v>44069</v>
      </c>
      <c r="C2891" s="4">
        <f>'[1]Acompanhamento Diário'!B2894</f>
        <v>0.43357601165771487</v>
      </c>
      <c r="D2891" s="4">
        <f>'[1]Acompanhamento Diário'!T2894</f>
        <v>0.63575401306152346</v>
      </c>
      <c r="E2891" s="4">
        <f>'[1]Acompanhamento Diário'!AE2894</f>
        <v>0.70247001647949214</v>
      </c>
      <c r="F2891" s="4">
        <f>'[1]Acompanhamento Diário'!AA2894</f>
        <v>0.7683540344238281</v>
      </c>
    </row>
    <row r="2892" spans="2:6" x14ac:dyDescent="0.25">
      <c r="B2892" s="3">
        <f>'[1]Acompanhamento Diário'!A2895</f>
        <v>44070</v>
      </c>
      <c r="C2892" s="4">
        <f>'[1]Acompanhamento Diário'!B2895</f>
        <v>0.43103099822998048</v>
      </c>
      <c r="D2892" s="4">
        <f>'[1]Acompanhamento Diário'!T2895</f>
        <v>0.63325801849365237</v>
      </c>
      <c r="E2892" s="4">
        <f>'[1]Acompanhamento Diário'!AE2895</f>
        <v>0.69716201782226561</v>
      </c>
      <c r="F2892" s="4">
        <f>'[1]Acompanhamento Diário'!AA2895</f>
        <v>0.76623497009277342</v>
      </c>
    </row>
    <row r="2893" spans="2:6" x14ac:dyDescent="0.25">
      <c r="B2893" s="3">
        <f>'[1]Acompanhamento Diário'!A2896</f>
        <v>44071</v>
      </c>
      <c r="C2893" s="4">
        <f>'[1]Acompanhamento Diário'!B2896</f>
        <v>0.42894599914550779</v>
      </c>
      <c r="D2893" s="4">
        <f>'[1]Acompanhamento Diário'!T2896</f>
        <v>0.63042900085449216</v>
      </c>
      <c r="E2893" s="4">
        <f>'[1]Acompanhamento Diário'!AE2896</f>
        <v>0.69289596557617184</v>
      </c>
      <c r="F2893" s="4">
        <f>'[1]Acompanhamento Diário'!AA2896</f>
        <v>0.76552696228027339</v>
      </c>
    </row>
    <row r="2894" spans="2:6" x14ac:dyDescent="0.25">
      <c r="B2894" s="3">
        <f>'[1]Acompanhamento Diário'!A2897</f>
        <v>44072</v>
      </c>
      <c r="C2894" s="4">
        <f>'[1]Acompanhamento Diário'!B2897</f>
        <v>0.42733398437499998</v>
      </c>
      <c r="D2894" s="4">
        <f>'[1]Acompanhamento Diário'!T2897</f>
        <v>0.63004398345947266</v>
      </c>
      <c r="E2894" s="4">
        <f>'[1]Acompanhamento Diário'!AE2897</f>
        <v>0.68884002685546875</v>
      </c>
      <c r="F2894" s="4">
        <f>'[1]Acompanhamento Diário'!AA2897</f>
        <v>0.76275299072265623</v>
      </c>
    </row>
    <row r="2895" spans="2:6" x14ac:dyDescent="0.25">
      <c r="B2895" s="3">
        <f>'[1]Acompanhamento Diário'!A2898</f>
        <v>44073</v>
      </c>
      <c r="C2895" s="4">
        <f>'[1]Acompanhamento Diário'!B2898</f>
        <v>0.42595199584960936</v>
      </c>
      <c r="D2895" s="4">
        <f>'[1]Acompanhamento Diário'!T2898</f>
        <v>0.632943000793457</v>
      </c>
      <c r="E2895" s="4">
        <f>'[1]Acompanhamento Diário'!AE2898</f>
        <v>0.68500099182128904</v>
      </c>
      <c r="F2895" s="4">
        <f>'[1]Acompanhamento Diário'!AA2898</f>
        <v>0.75845901489257816</v>
      </c>
    </row>
    <row r="2896" spans="2:6" x14ac:dyDescent="0.25">
      <c r="B2896" s="3">
        <f>'[1]Acompanhamento Diário'!A2899</f>
        <v>44074</v>
      </c>
      <c r="C2896" s="4">
        <f>'[1]Acompanhamento Diário'!B2899</f>
        <v>0.42312099456787111</v>
      </c>
      <c r="D2896" s="4">
        <f>'[1]Acompanhamento Diário'!T2899</f>
        <v>0.62997699737548829</v>
      </c>
      <c r="E2896" s="4">
        <f>'[1]Acompanhamento Diário'!AE2899</f>
        <v>0.67960197448730464</v>
      </c>
      <c r="F2896" s="4">
        <f>'[1]Acompanhamento Diário'!AA2899</f>
        <v>0.75627098083496092</v>
      </c>
    </row>
    <row r="2897" spans="2:6" x14ac:dyDescent="0.25">
      <c r="B2897" s="3">
        <f>'[1]Acompanhamento Diário'!A2900</f>
        <v>44075</v>
      </c>
      <c r="C2897" s="4">
        <f>'[1]Acompanhamento Diário'!B2900</f>
        <v>0.42054199218749999</v>
      </c>
      <c r="D2897" s="4">
        <f>'[1]Acompanhamento Diário'!T2900</f>
        <v>0.62376201629638672</v>
      </c>
      <c r="E2897" s="4">
        <f>'[1]Acompanhamento Diário'!AE2900</f>
        <v>0.67460296630859373</v>
      </c>
      <c r="F2897" s="4">
        <f>'[1]Acompanhamento Diário'!AA2900</f>
        <v>0.75434501647949215</v>
      </c>
    </row>
    <row r="2898" spans="2:6" x14ac:dyDescent="0.25">
      <c r="B2898" s="3">
        <f>'[1]Acompanhamento Diário'!A2901</f>
        <v>44076</v>
      </c>
      <c r="C2898" s="4">
        <f>'[1]Acompanhamento Diário'!B2901</f>
        <v>0.41807498931884768</v>
      </c>
      <c r="D2898" s="4">
        <f>'[1]Acompanhamento Diário'!T2901</f>
        <v>0.617692985534668</v>
      </c>
      <c r="E2898" s="4">
        <f>'[1]Acompanhamento Diário'!AE2901</f>
        <v>0.66898200988769529</v>
      </c>
      <c r="F2898" s="4">
        <f>'[1]Acompanhamento Diário'!AA2901</f>
        <v>0.75498199462890625</v>
      </c>
    </row>
    <row r="2899" spans="2:6" x14ac:dyDescent="0.25">
      <c r="B2899" s="3">
        <f>'[1]Acompanhamento Diário'!A2902</f>
        <v>44077</v>
      </c>
      <c r="C2899" s="4">
        <f>'[1]Acompanhamento Diário'!B2902</f>
        <v>0.41589801788330077</v>
      </c>
      <c r="D2899" s="4">
        <f>'[1]Acompanhamento Diário'!T2902</f>
        <v>0.61023799896240238</v>
      </c>
      <c r="E2899" s="4">
        <f>'[1]Acompanhamento Diário'!AE2902</f>
        <v>0.66492401123046874</v>
      </c>
      <c r="F2899" s="4">
        <f>'[1]Acompanhamento Diário'!AA2902</f>
        <v>0.75310997009277347</v>
      </c>
    </row>
    <row r="2900" spans="2:6" x14ac:dyDescent="0.25">
      <c r="B2900" s="3">
        <f>'[1]Acompanhamento Diário'!A2903</f>
        <v>44078</v>
      </c>
      <c r="C2900" s="4">
        <f>'[1]Acompanhamento Diário'!B2903</f>
        <v>0.41315101623535155</v>
      </c>
      <c r="D2900" s="4">
        <f>'[1]Acompanhamento Diário'!T2903</f>
        <v>0.60128501892089847</v>
      </c>
      <c r="E2900" s="4">
        <f>'[1]Acompanhamento Diário'!AE2903</f>
        <v>0.66097198486328124</v>
      </c>
      <c r="F2900" s="4">
        <f>'[1]Acompanhamento Diário'!AA2903</f>
        <v>0.74911796569824218</v>
      </c>
    </row>
    <row r="2901" spans="2:6" x14ac:dyDescent="0.25">
      <c r="B2901" s="3">
        <f>'[1]Acompanhamento Diário'!A2904</f>
        <v>44079</v>
      </c>
      <c r="C2901" s="4">
        <f>'[1]Acompanhamento Diário'!B2904</f>
        <v>0.41099498748779295</v>
      </c>
      <c r="D2901" s="4">
        <f>'[1]Acompanhamento Diário'!T2904</f>
        <v>0.59564498901367191</v>
      </c>
      <c r="E2901" s="4">
        <f>'[1]Acompanhamento Diário'!AE2904</f>
        <v>0.65542999267578128</v>
      </c>
      <c r="F2901" s="4">
        <f>'[1]Acompanhamento Diário'!AA2904</f>
        <v>0.74619499206542972</v>
      </c>
    </row>
    <row r="2902" spans="2:6" x14ac:dyDescent="0.25">
      <c r="B2902" s="3">
        <f>'[1]Acompanhamento Diário'!A2905</f>
        <v>44080</v>
      </c>
      <c r="C2902" s="4">
        <f>'[1]Acompanhamento Diário'!B2905</f>
        <v>0.40869098663330078</v>
      </c>
      <c r="D2902" s="4">
        <f>'[1]Acompanhamento Diário'!T2905</f>
        <v>0.59439498901367183</v>
      </c>
      <c r="E2902" s="4">
        <f>'[1]Acompanhamento Diário'!AE2905</f>
        <v>0.65077400207519531</v>
      </c>
      <c r="F2902" s="4">
        <f>'[1]Acompanhamento Diário'!AA2905</f>
        <v>0.74361801147460938</v>
      </c>
    </row>
    <row r="2903" spans="2:6" x14ac:dyDescent="0.25">
      <c r="B2903" s="3">
        <f>'[1]Acompanhamento Diário'!A2906</f>
        <v>44081</v>
      </c>
      <c r="C2903" s="4">
        <f>'[1]Acompanhamento Diário'!B2906</f>
        <v>0.40551700592041018</v>
      </c>
      <c r="D2903" s="4">
        <f>'[1]Acompanhamento Diário'!T2906</f>
        <v>0.59252498626708983</v>
      </c>
      <c r="E2903" s="4">
        <f>'[1]Acompanhamento Diário'!AE2906</f>
        <v>0.64627998352050786</v>
      </c>
      <c r="F2903" s="4">
        <f>'[1]Acompanhamento Diário'!AA2906</f>
        <v>0.74113403320312499</v>
      </c>
    </row>
    <row r="2904" spans="2:6" x14ac:dyDescent="0.25">
      <c r="B2904" s="3">
        <f>'[1]Acompanhamento Diário'!A2907</f>
        <v>44082</v>
      </c>
      <c r="C2904" s="4">
        <f>'[1]Acompanhamento Diário'!B2907</f>
        <v>0.40226001739501954</v>
      </c>
      <c r="D2904" s="4">
        <f>'[1]Acompanhamento Diário'!T2907</f>
        <v>0.59245601654052737</v>
      </c>
      <c r="E2904" s="4">
        <f>'[1]Acompanhamento Diário'!AE2907</f>
        <v>0.63994400024414066</v>
      </c>
      <c r="F2904" s="4">
        <f>'[1]Acompanhamento Diário'!AA2907</f>
        <v>0.73644599914550779</v>
      </c>
    </row>
    <row r="2905" spans="2:6" x14ac:dyDescent="0.25">
      <c r="B2905" s="3">
        <f>'[1]Acompanhamento Diário'!A2908</f>
        <v>44083</v>
      </c>
      <c r="C2905" s="4">
        <f>'[1]Acompanhamento Diário'!B2908</f>
        <v>0.39957000732421877</v>
      </c>
      <c r="D2905" s="4">
        <f>'[1]Acompanhamento Diário'!T2908</f>
        <v>0.58907001495361333</v>
      </c>
      <c r="E2905" s="4">
        <f>'[1]Acompanhamento Diário'!AE2908</f>
        <v>0.6322209930419922</v>
      </c>
      <c r="F2905" s="4">
        <f>'[1]Acompanhamento Diário'!AA2908</f>
        <v>0.73374702453613283</v>
      </c>
    </row>
    <row r="2906" spans="2:6" x14ac:dyDescent="0.25">
      <c r="B2906" s="3">
        <f>'[1]Acompanhamento Diário'!A2909</f>
        <v>44084</v>
      </c>
      <c r="C2906" s="4">
        <f>'[1]Acompanhamento Diário'!B2909</f>
        <v>0.3961980056762695</v>
      </c>
      <c r="D2906" s="4">
        <f>'[1]Acompanhamento Diário'!T2909</f>
        <v>0.58119701385498046</v>
      </c>
      <c r="E2906" s="4">
        <f>'[1]Acompanhamento Diário'!AE2909</f>
        <v>0.62542301177978521</v>
      </c>
      <c r="F2906" s="4">
        <f>'[1]Acompanhamento Diário'!AA2909</f>
        <v>0.73050003051757817</v>
      </c>
    </row>
    <row r="2907" spans="2:6" x14ac:dyDescent="0.25">
      <c r="B2907" s="3">
        <f>'[1]Acompanhamento Diário'!A2910</f>
        <v>44085</v>
      </c>
      <c r="C2907" s="4">
        <f>'[1]Acompanhamento Diário'!B2910</f>
        <v>0.39281501770019533</v>
      </c>
      <c r="D2907" s="4">
        <f>'[1]Acompanhamento Diário'!T2910</f>
        <v>0.57157901763916019</v>
      </c>
      <c r="E2907" s="4">
        <f>'[1]Acompanhamento Diário'!AE2910</f>
        <v>0.61838600158691404</v>
      </c>
      <c r="F2907" s="4">
        <f>'[1]Acompanhamento Diário'!AA2910</f>
        <v>0.72720901489257816</v>
      </c>
    </row>
    <row r="2908" spans="2:6" x14ac:dyDescent="0.25">
      <c r="B2908" s="3">
        <f>'[1]Acompanhamento Diário'!A2911</f>
        <v>44086</v>
      </c>
      <c r="C2908" s="4">
        <f>'[1]Acompanhamento Diário'!B2911</f>
        <v>0.39063301086425783</v>
      </c>
      <c r="D2908" s="4">
        <f>'[1]Acompanhamento Diário'!T2911</f>
        <v>0.56476398468017575</v>
      </c>
      <c r="E2908" s="4">
        <f>'[1]Acompanhamento Diário'!AE2911</f>
        <v>0.61233898162841793</v>
      </c>
      <c r="F2908" s="4">
        <f>'[1]Acompanhamento Diário'!AA2911</f>
        <v>0.72363700866699221</v>
      </c>
    </row>
    <row r="2909" spans="2:6" x14ac:dyDescent="0.25">
      <c r="B2909" s="3">
        <f>'[1]Acompanhamento Diário'!A2912</f>
        <v>44087</v>
      </c>
      <c r="C2909" s="4">
        <f>'[1]Acompanhamento Diário'!B2912</f>
        <v>0.38838500976562501</v>
      </c>
      <c r="D2909" s="4">
        <f>'[1]Acompanhamento Diário'!T2912</f>
        <v>0.55921100616455077</v>
      </c>
      <c r="E2909" s="4">
        <f>'[1]Acompanhamento Diário'!AE2912</f>
        <v>0.6091510009765625</v>
      </c>
      <c r="F2909" s="4">
        <f>'[1]Acompanhamento Diário'!AA2912</f>
        <v>0.72148300170898438</v>
      </c>
    </row>
    <row r="2910" spans="2:6" x14ac:dyDescent="0.25">
      <c r="B2910" s="3">
        <f>'[1]Acompanhamento Diário'!A2913</f>
        <v>44088</v>
      </c>
      <c r="C2910" s="4">
        <f>'[1]Acompanhamento Diário'!B2913</f>
        <v>0.38489601135253904</v>
      </c>
      <c r="D2910" s="4">
        <f>'[1]Acompanhamento Diário'!T2913</f>
        <v>0.55085498809814448</v>
      </c>
      <c r="E2910" s="4">
        <f>'[1]Acompanhamento Diário'!AE2913</f>
        <v>0.60364700317382813</v>
      </c>
      <c r="F2910" s="4">
        <f>'[1]Acompanhamento Diário'!AA2913</f>
        <v>0.71578903198242183</v>
      </c>
    </row>
    <row r="2911" spans="2:6" x14ac:dyDescent="0.25">
      <c r="B2911" s="3">
        <f>'[1]Acompanhamento Diário'!A2914</f>
        <v>44089</v>
      </c>
      <c r="C2911" s="4">
        <f>'[1]Acompanhamento Diário'!B2914</f>
        <v>0.3815340042114258</v>
      </c>
      <c r="D2911" s="4">
        <f>'[1]Acompanhamento Diário'!T2914</f>
        <v>0.5404779815673828</v>
      </c>
      <c r="E2911" s="4">
        <f>'[1]Acompanhamento Diário'!AE2914</f>
        <v>0.5984500122070312</v>
      </c>
      <c r="F2911" s="4">
        <f>'[1]Acompanhamento Diário'!AA2914</f>
        <v>0.71328598022460943</v>
      </c>
    </row>
    <row r="2912" spans="2:6" x14ac:dyDescent="0.25">
      <c r="B2912" s="3">
        <f>'[1]Acompanhamento Diário'!A2915</f>
        <v>44090</v>
      </c>
      <c r="C2912" s="4">
        <f>'[1]Acompanhamento Diário'!B2915</f>
        <v>0.37767601013183594</v>
      </c>
      <c r="D2912" s="4">
        <f>'[1]Acompanhamento Diário'!T2915</f>
        <v>0.53034400939941406</v>
      </c>
      <c r="E2912" s="4">
        <f>'[1]Acompanhamento Diário'!AE2915</f>
        <v>0.59193000793457029</v>
      </c>
      <c r="F2912" s="4">
        <f>'[1]Acompanhamento Diário'!AA2915</f>
        <v>0.71141700744628911</v>
      </c>
    </row>
    <row r="2913" spans="2:6" x14ac:dyDescent="0.25">
      <c r="B2913" s="3">
        <f>'[1]Acompanhamento Diário'!A2916</f>
        <v>44091</v>
      </c>
      <c r="C2913" s="4">
        <f>'[1]Acompanhamento Diário'!B2916</f>
        <v>0.37376499176025391</v>
      </c>
      <c r="D2913" s="4">
        <f>'[1]Acompanhamento Diário'!T2916</f>
        <v>0.52061599731445307</v>
      </c>
      <c r="E2913" s="4">
        <f>'[1]Acompanhamento Diário'!AE2916</f>
        <v>0.58352199554443362</v>
      </c>
      <c r="F2913" s="4">
        <f>'[1]Acompanhamento Diário'!AA2916</f>
        <v>0.70884696960449223</v>
      </c>
    </row>
    <row r="2914" spans="2:6" x14ac:dyDescent="0.25">
      <c r="B2914" s="3">
        <f>'[1]Acompanhamento Diário'!A2917</f>
        <v>44092</v>
      </c>
      <c r="C2914" s="4">
        <f>'[1]Acompanhamento Diário'!B2917</f>
        <v>0.36967800140380858</v>
      </c>
      <c r="D2914" s="4">
        <f>'[1]Acompanhamento Diário'!T2917</f>
        <v>0.51018100738525396</v>
      </c>
      <c r="E2914" s="4">
        <f>'[1]Acompanhamento Diário'!AE2917</f>
        <v>0.57525001525878905</v>
      </c>
      <c r="F2914" s="4">
        <f>'[1]Acompanhamento Diário'!AA2917</f>
        <v>0.70407501220703128</v>
      </c>
    </row>
    <row r="2915" spans="2:6" x14ac:dyDescent="0.25">
      <c r="B2915" s="3">
        <f>'[1]Acompanhamento Diário'!A2918</f>
        <v>44093</v>
      </c>
      <c r="C2915" s="4">
        <f>'[1]Acompanhamento Diário'!B2918</f>
        <v>0.36678298950195315</v>
      </c>
      <c r="D2915" s="4">
        <f>'[1]Acompanhamento Diário'!T2918</f>
        <v>0.50176799774169922</v>
      </c>
      <c r="E2915" s="4">
        <f>'[1]Acompanhamento Diário'!AE2918</f>
        <v>0.56815700531005864</v>
      </c>
      <c r="F2915" s="4">
        <f>'[1]Acompanhamento Diário'!AA2918</f>
        <v>0.70059700012207027</v>
      </c>
    </row>
    <row r="2916" spans="2:6" x14ac:dyDescent="0.25">
      <c r="B2916" s="3">
        <f>'[1]Acompanhamento Diário'!A2919</f>
        <v>44094</v>
      </c>
      <c r="C2916" s="4">
        <f>'[1]Acompanhamento Diário'!B2919</f>
        <v>0.36402000427246095</v>
      </c>
      <c r="D2916" s="4">
        <f>'[1]Acompanhamento Diário'!T2919</f>
        <v>0.49659900665283202</v>
      </c>
      <c r="E2916" s="4">
        <f>'[1]Acompanhamento Diário'!AE2919</f>
        <v>0.56233501434326172</v>
      </c>
      <c r="F2916" s="4">
        <f>'[1]Acompanhamento Diário'!AA2919</f>
        <v>0.69826797485351566</v>
      </c>
    </row>
    <row r="2917" spans="2:6" x14ac:dyDescent="0.25">
      <c r="B2917" s="3">
        <f>'[1]Acompanhamento Diário'!A2920</f>
        <v>44095</v>
      </c>
      <c r="C2917" s="4">
        <f>'[1]Acompanhamento Diário'!B2920</f>
        <v>0.36013198852539063</v>
      </c>
      <c r="D2917" s="4">
        <f>'[1]Acompanhamento Diário'!T2920</f>
        <v>0.48762500762939454</v>
      </c>
      <c r="E2917" s="4">
        <f>'[1]Acompanhamento Diário'!AE2920</f>
        <v>0.55507499694824214</v>
      </c>
      <c r="F2917" s="4">
        <f>'[1]Acompanhamento Diário'!AA2920</f>
        <v>0.69494102478027342</v>
      </c>
    </row>
    <row r="2918" spans="2:6" x14ac:dyDescent="0.25">
      <c r="B2918" s="3">
        <f>'[1]Acompanhamento Diário'!A2921</f>
        <v>44096</v>
      </c>
      <c r="C2918" s="4">
        <f>'[1]Acompanhamento Diário'!B2921</f>
        <v>0.35762901306152345</v>
      </c>
      <c r="D2918" s="4">
        <f>'[1]Acompanhamento Diário'!T2921</f>
        <v>0.47772598266601563</v>
      </c>
      <c r="E2918" s="4">
        <f>'[1]Acompanhamento Diário'!AE2921</f>
        <v>0.54862598419189457</v>
      </c>
      <c r="F2918" s="4">
        <f>'[1]Acompanhamento Diário'!AA2921</f>
        <v>0.69138298034667967</v>
      </c>
    </row>
    <row r="2919" spans="2:6" x14ac:dyDescent="0.25">
      <c r="B2919" s="3">
        <f>'[1]Acompanhamento Diário'!A2922</f>
        <v>44097</v>
      </c>
      <c r="C2919" s="4">
        <f>'[1]Acompanhamento Diário'!B2922</f>
        <v>0.3542679977416992</v>
      </c>
      <c r="D2919" s="4">
        <f>'[1]Acompanhamento Diário'!T2922</f>
        <v>0.4689939880371094</v>
      </c>
      <c r="E2919" s="4">
        <f>'[1]Acompanhamento Diário'!AE2922</f>
        <v>0.54302799224853515</v>
      </c>
      <c r="F2919" s="4">
        <f>'[1]Acompanhamento Diário'!AA2922</f>
        <v>0.68628700256347652</v>
      </c>
    </row>
    <row r="2920" spans="2:6" x14ac:dyDescent="0.25">
      <c r="B2920" s="3">
        <f>'[1]Acompanhamento Diário'!A2923</f>
        <v>44098</v>
      </c>
      <c r="C2920" s="4">
        <f>'[1]Acompanhamento Diário'!B2923</f>
        <v>0.3508089828491211</v>
      </c>
      <c r="D2920" s="4">
        <f>'[1]Acompanhamento Diário'!T2923</f>
        <v>0.45943901062011716</v>
      </c>
      <c r="E2920" s="4">
        <f>'[1]Acompanhamento Diário'!AE2923</f>
        <v>0.53755199432373046</v>
      </c>
      <c r="F2920" s="4">
        <f>'[1]Acompanhamento Diário'!AA2923</f>
        <v>0.68230003356933588</v>
      </c>
    </row>
    <row r="2921" spans="2:6" x14ac:dyDescent="0.25">
      <c r="B2921" s="3">
        <f>'[1]Acompanhamento Diário'!A2924</f>
        <v>44099</v>
      </c>
      <c r="C2921" s="4">
        <f>'[1]Acompanhamento Diário'!B2924</f>
        <v>0.34705501556396484</v>
      </c>
      <c r="D2921" s="4">
        <f>'[1]Acompanhamento Diário'!T2924</f>
        <v>0.44846801757812499</v>
      </c>
      <c r="E2921" s="4">
        <f>'[1]Acompanhamento Diário'!AE2924</f>
        <v>0.53234298706054684</v>
      </c>
      <c r="F2921" s="4">
        <f>'[1]Acompanhamento Diário'!AA2924</f>
        <v>0.6781580352783203</v>
      </c>
    </row>
    <row r="2922" spans="2:6" x14ac:dyDescent="0.25">
      <c r="B2922" s="3">
        <f>'[1]Acompanhamento Diário'!A2925</f>
        <v>44100</v>
      </c>
      <c r="C2922" s="4">
        <f>'[1]Acompanhamento Diário'!B2925</f>
        <v>0.34411998748779299</v>
      </c>
      <c r="D2922" s="4">
        <f>'[1]Acompanhamento Diário'!T2925</f>
        <v>0.44213199615478516</v>
      </c>
      <c r="E2922" s="4">
        <f>'[1]Acompanhamento Diário'!AE2925</f>
        <v>0.52628898620605469</v>
      </c>
      <c r="F2922" s="4">
        <f>'[1]Acompanhamento Diário'!AA2925</f>
        <v>0.67534202575683588</v>
      </c>
    </row>
    <row r="2923" spans="2:6" x14ac:dyDescent="0.25">
      <c r="B2923" s="3">
        <f>'[1]Acompanhamento Diário'!A2926</f>
        <v>44101</v>
      </c>
      <c r="C2923" s="4">
        <f>'[1]Acompanhamento Diário'!B2926</f>
        <v>0.34119098663330077</v>
      </c>
      <c r="D2923" s="4">
        <f>'[1]Acompanhamento Diário'!T2926</f>
        <v>0.43786201477050779</v>
      </c>
      <c r="E2923" s="4">
        <f>'[1]Acompanhamento Diário'!AE2926</f>
        <v>0.52161899566650394</v>
      </c>
      <c r="F2923" s="4">
        <f>'[1]Acompanhamento Diário'!AA2926</f>
        <v>0.67193099975585935</v>
      </c>
    </row>
    <row r="2924" spans="2:6" x14ac:dyDescent="0.25">
      <c r="B2924" s="3">
        <f>'[1]Acompanhamento Diário'!A2927</f>
        <v>44102</v>
      </c>
      <c r="C2924" s="4">
        <f>'[1]Acompanhamento Diário'!B2927</f>
        <v>0.33780899047851565</v>
      </c>
      <c r="D2924" s="4">
        <f>'[1]Acompanhamento Diário'!T2927</f>
        <v>0.42977199554443357</v>
      </c>
      <c r="E2924" s="4">
        <f>'[1]Acompanhamento Diário'!AE2927</f>
        <v>0.51325901031494137</v>
      </c>
      <c r="F2924" s="4">
        <f>'[1]Acompanhamento Diário'!AA2927</f>
        <v>0.66941001892089846</v>
      </c>
    </row>
    <row r="2925" spans="2:6" x14ac:dyDescent="0.25">
      <c r="B2925" s="3">
        <f>'[1]Acompanhamento Diário'!A2928</f>
        <v>44103</v>
      </c>
      <c r="C2925" s="4">
        <f>'[1]Acompanhamento Diário'!B2928</f>
        <v>0.33382999420166015</v>
      </c>
      <c r="D2925" s="4">
        <f>'[1]Acompanhamento Diário'!T2928</f>
        <v>0.42111698150634763</v>
      </c>
      <c r="E2925" s="4">
        <f>'[1]Acompanhamento Diário'!AE2928</f>
        <v>0.50691600799560543</v>
      </c>
      <c r="F2925" s="4">
        <f>'[1]Acompanhamento Diário'!AA2928</f>
        <v>0.66391799926757811</v>
      </c>
    </row>
    <row r="2926" spans="2:6" x14ac:dyDescent="0.25">
      <c r="B2926" s="3">
        <f>'[1]Acompanhamento Diário'!A2929</f>
        <v>44104</v>
      </c>
      <c r="C2926" s="4">
        <f>'[1]Acompanhamento Diário'!B2929</f>
        <v>0.32988098144531253</v>
      </c>
      <c r="D2926" s="4">
        <f>'[1]Acompanhamento Diário'!T2929</f>
        <v>0.41290901184082029</v>
      </c>
      <c r="E2926" s="4">
        <f>'[1]Acompanhamento Diário'!AE2929</f>
        <v>0.50035900115966792</v>
      </c>
      <c r="F2926" s="4">
        <f>'[1]Acompanhamento Diário'!AA2929</f>
        <v>0.65870300292968753</v>
      </c>
    </row>
    <row r="2927" spans="2:6" x14ac:dyDescent="0.25">
      <c r="B2927" s="3">
        <f>'[1]Acompanhamento Diário'!A2930</f>
        <v>44105</v>
      </c>
      <c r="C2927" s="4">
        <f>'[1]Acompanhamento Diário'!B2930</f>
        <v>0.32587299346923826</v>
      </c>
      <c r="D2927" s="4">
        <f>'[1]Acompanhamento Diário'!T2930</f>
        <v>0.40149700164794921</v>
      </c>
      <c r="E2927" s="4">
        <f>'[1]Acompanhamento Diário'!AE2930</f>
        <v>0.4933530044555664</v>
      </c>
      <c r="F2927" s="4">
        <f>'[1]Acompanhamento Diário'!AA2930</f>
        <v>0.65664299011230465</v>
      </c>
    </row>
    <row r="2928" spans="2:6" x14ac:dyDescent="0.25">
      <c r="B2928" s="3">
        <f>'[1]Acompanhamento Diário'!A2931</f>
        <v>44106</v>
      </c>
      <c r="C2928" s="4">
        <f>'[1]Acompanhamento Diário'!B2931</f>
        <v>0.32163398742675781</v>
      </c>
      <c r="D2928" s="4">
        <f>'[1]Acompanhamento Diário'!T2931</f>
        <v>0.39265201568603514</v>
      </c>
      <c r="E2928" s="4">
        <f>'[1]Acompanhamento Diário'!AE2931</f>
        <v>0.48700599670410155</v>
      </c>
      <c r="F2928" s="4">
        <f>'[1]Acompanhamento Diário'!AA2931</f>
        <v>0.65320098876953125</v>
      </c>
    </row>
    <row r="2929" spans="2:6" x14ac:dyDescent="0.25">
      <c r="B2929" s="3">
        <f>'[1]Acompanhamento Diário'!A2932</f>
        <v>44107</v>
      </c>
      <c r="C2929" s="4">
        <f>'[1]Acompanhamento Diário'!B2932</f>
        <v>0.31776500701904298</v>
      </c>
      <c r="D2929" s="4">
        <f>'[1]Acompanhamento Diário'!T2932</f>
        <v>0.38637100219726561</v>
      </c>
      <c r="E2929" s="4">
        <f>'[1]Acompanhamento Diário'!AE2932</f>
        <v>0.48041400909423826</v>
      </c>
      <c r="F2929" s="4">
        <f>'[1]Acompanhamento Diário'!AA2932</f>
        <v>0.65025901794433594</v>
      </c>
    </row>
    <row r="2930" spans="2:6" x14ac:dyDescent="0.25">
      <c r="B2930" s="3">
        <f>'[1]Acompanhamento Diário'!A2933</f>
        <v>44108</v>
      </c>
      <c r="C2930" s="4">
        <f>'[1]Acompanhamento Diário'!B2933</f>
        <v>0.31513000488281251</v>
      </c>
      <c r="D2930" s="4">
        <f>'[1]Acompanhamento Diário'!T2933</f>
        <v>0.38360000610351563</v>
      </c>
      <c r="E2930" s="4">
        <f>'[1]Acompanhamento Diário'!AE2933</f>
        <v>0.47451499938964842</v>
      </c>
      <c r="F2930" s="4">
        <f>'[1]Acompanhamento Diário'!AA2933</f>
        <v>0.64608703613281249</v>
      </c>
    </row>
    <row r="2931" spans="2:6" x14ac:dyDescent="0.25">
      <c r="B2931" s="3">
        <f>'[1]Acompanhamento Diário'!A2934</f>
        <v>44109</v>
      </c>
      <c r="C2931" s="4">
        <f>'[1]Acompanhamento Diário'!B2934</f>
        <v>0.31031000137329101</v>
      </c>
      <c r="D2931" s="4">
        <f>'[1]Acompanhamento Diário'!T2934</f>
        <v>0.37492801666259767</v>
      </c>
      <c r="E2931" s="4">
        <f>'[1]Acompanhamento Diário'!AE2934</f>
        <v>0.46752201080322264</v>
      </c>
      <c r="F2931" s="4">
        <f>'[1]Acompanhamento Diário'!AA2934</f>
        <v>0.64181999206542972</v>
      </c>
    </row>
    <row r="2932" spans="2:6" x14ac:dyDescent="0.25">
      <c r="B2932" s="3">
        <f>'[1]Acompanhamento Diário'!A2935</f>
        <v>44110</v>
      </c>
      <c r="C2932" s="4">
        <f>'[1]Acompanhamento Diário'!B2935</f>
        <v>0.30611999511718752</v>
      </c>
      <c r="D2932" s="4">
        <f>'[1]Acompanhamento Diário'!T2935</f>
        <v>0.36696601867675782</v>
      </c>
      <c r="E2932" s="4">
        <f>'[1]Acompanhamento Diário'!AE2935</f>
        <v>0.46092300415039061</v>
      </c>
      <c r="F2932" s="4">
        <f>'[1]Acompanhamento Diário'!AA2935</f>
        <v>0.63773200988769529</v>
      </c>
    </row>
    <row r="2933" spans="2:6" x14ac:dyDescent="0.25">
      <c r="B2933" s="3">
        <f>'[1]Acompanhamento Diário'!A2936</f>
        <v>44111</v>
      </c>
      <c r="C2933" s="4">
        <f>'[1]Acompanhamento Diário'!B2936</f>
        <v>0.30206699371337892</v>
      </c>
      <c r="D2933" s="4">
        <f>'[1]Acompanhamento Diário'!T2936</f>
        <v>0.35828701019287107</v>
      </c>
      <c r="E2933" s="4">
        <f>'[1]Acompanhamento Diário'!AE2936</f>
        <v>0.45302501678466794</v>
      </c>
      <c r="F2933" s="4">
        <f>'[1]Acompanhamento Diário'!AA2936</f>
        <v>0.63443901062011721</v>
      </c>
    </row>
    <row r="2934" spans="2:6" x14ac:dyDescent="0.25">
      <c r="B2934" s="3">
        <f>'[1]Acompanhamento Diário'!A2937</f>
        <v>44112</v>
      </c>
      <c r="C2934" s="4">
        <f>'[1]Acompanhamento Diário'!B2937</f>
        <v>0.29822000503540042</v>
      </c>
      <c r="D2934" s="4">
        <f>'[1]Acompanhamento Diário'!T2937</f>
        <v>0.3503900146484375</v>
      </c>
      <c r="E2934" s="4">
        <f>'[1]Acompanhamento Diário'!AE2937</f>
        <v>0.44459400177001951</v>
      </c>
      <c r="F2934" s="4">
        <f>'[1]Acompanhamento Diário'!AA2937</f>
        <v>0.63102298736572271</v>
      </c>
    </row>
    <row r="2935" spans="2:6" x14ac:dyDescent="0.25">
      <c r="B2935" s="3">
        <f>'[1]Acompanhamento Diário'!A2938</f>
        <v>44113</v>
      </c>
      <c r="C2935" s="4">
        <f>'[1]Acompanhamento Diário'!B2938</f>
        <v>0.29402399063110352</v>
      </c>
      <c r="D2935" s="4">
        <f>'[1]Acompanhamento Diário'!T2938</f>
        <v>0.3423030090332031</v>
      </c>
      <c r="E2935" s="4">
        <f>'[1]Acompanhamento Diário'!AE2938</f>
        <v>0.43292499542236329</v>
      </c>
      <c r="F2935" s="4">
        <f>'[1]Acompanhamento Diário'!AA2938</f>
        <v>0.62684101104736323</v>
      </c>
    </row>
    <row r="2936" spans="2:6" x14ac:dyDescent="0.25">
      <c r="B2936" s="3">
        <f>'[1]Acompanhamento Diário'!A2939</f>
        <v>44114</v>
      </c>
      <c r="C2936" s="4">
        <f>'[1]Acompanhamento Diário'!B2939</f>
        <v>0.29126800537109376</v>
      </c>
      <c r="D2936" s="4">
        <f>'[1]Acompanhamento Diário'!T2939</f>
        <v>0.33624401092529299</v>
      </c>
      <c r="E2936" s="4">
        <f>'[1]Acompanhamento Diário'!AE2939</f>
        <v>0.42049400329589842</v>
      </c>
      <c r="F2936" s="4">
        <f>'[1]Acompanhamento Diário'!AA2939</f>
        <v>0.62272098541259768</v>
      </c>
    </row>
    <row r="2937" spans="2:6" x14ac:dyDescent="0.25">
      <c r="B2937" s="3">
        <f>'[1]Acompanhamento Diário'!A2940</f>
        <v>44115</v>
      </c>
      <c r="C2937" s="4">
        <f>'[1]Acompanhamento Diário'!B2940</f>
        <v>0.28883100509643556</v>
      </c>
      <c r="D2937" s="4">
        <f>'[1]Acompanhamento Diário'!T2940</f>
        <v>0.33632301330566405</v>
      </c>
      <c r="E2937" s="4">
        <f>'[1]Acompanhamento Diário'!AE2940</f>
        <v>0.4107630157470703</v>
      </c>
      <c r="F2937" s="4">
        <f>'[1]Acompanhamento Diário'!AA2940</f>
        <v>0.61963199615478515</v>
      </c>
    </row>
    <row r="2938" spans="2:6" x14ac:dyDescent="0.25">
      <c r="B2938" s="3">
        <f>'[1]Acompanhamento Diário'!A2941</f>
        <v>44116</v>
      </c>
      <c r="C2938" s="4">
        <f>'[1]Acompanhamento Diário'!B2941</f>
        <v>0.28604600906372069</v>
      </c>
      <c r="D2938" s="4">
        <f>'[1]Acompanhamento Diário'!T2941</f>
        <v>0.33458099365234373</v>
      </c>
      <c r="E2938" s="4">
        <f>'[1]Acompanhamento Diário'!AE2941</f>
        <v>0.40593799591064456</v>
      </c>
      <c r="F2938" s="4">
        <f>'[1]Acompanhamento Diário'!AA2941</f>
        <v>0.6168330001831055</v>
      </c>
    </row>
    <row r="2939" spans="2:6" x14ac:dyDescent="0.25">
      <c r="B2939" s="3">
        <f>'[1]Acompanhamento Diário'!A2942</f>
        <v>44117</v>
      </c>
      <c r="C2939" s="4">
        <f>'[1]Acompanhamento Diário'!B2942</f>
        <v>0.28152000427246093</v>
      </c>
      <c r="D2939" s="4">
        <f>'[1]Acompanhamento Diário'!T2942</f>
        <v>0.32675201416015626</v>
      </c>
      <c r="E2939" s="4">
        <f>'[1]Acompanhamento Diário'!AE2942</f>
        <v>0.39884300231933595</v>
      </c>
      <c r="F2939" s="4">
        <f>'[1]Acompanhamento Diário'!AA2942</f>
        <v>0.61314800262451175</v>
      </c>
    </row>
    <row r="2940" spans="2:6" x14ac:dyDescent="0.25">
      <c r="B2940" s="3">
        <f>'[1]Acompanhamento Diário'!A2943</f>
        <v>44118</v>
      </c>
      <c r="C2940" s="4">
        <f>'[1]Acompanhamento Diário'!B2943</f>
        <v>0.2782509994506836</v>
      </c>
      <c r="D2940" s="4">
        <f>'[1]Acompanhamento Diário'!T2943</f>
        <v>0.31665399551391604</v>
      </c>
      <c r="E2940" s="4">
        <f>'[1]Acompanhamento Diário'!AE2943</f>
        <v>0.39141101837158204</v>
      </c>
      <c r="F2940" s="4">
        <f>'[1]Acompanhamento Diário'!AA2943</f>
        <v>0.60953399658203122</v>
      </c>
    </row>
    <row r="2941" spans="2:6" x14ac:dyDescent="0.25">
      <c r="B2941" s="3">
        <f>'[1]Acompanhamento Diário'!A2944</f>
        <v>44119</v>
      </c>
      <c r="C2941" s="4">
        <f>'[1]Acompanhamento Diário'!B2944</f>
        <v>0.27532199859619139</v>
      </c>
      <c r="D2941" s="4">
        <f>'[1]Acompanhamento Diário'!T2944</f>
        <v>0.30808200836181643</v>
      </c>
      <c r="E2941" s="4">
        <f>'[1]Acompanhamento Diário'!AE2944</f>
        <v>0.38392200469970705</v>
      </c>
      <c r="F2941" s="4">
        <f>'[1]Acompanhamento Diário'!AA2944</f>
        <v>0.60559101104736324</v>
      </c>
    </row>
    <row r="2942" spans="2:6" x14ac:dyDescent="0.25">
      <c r="B2942" s="3">
        <f>'[1]Acompanhamento Diário'!A2945</f>
        <v>44120</v>
      </c>
      <c r="C2942" s="4">
        <f>'[1]Acompanhamento Diário'!B2945</f>
        <v>0.27249300003051757</v>
      </c>
      <c r="D2942" s="4">
        <f>'[1]Acompanhamento Diário'!T2945</f>
        <v>0.29829399108886717</v>
      </c>
      <c r="E2942" s="4">
        <f>'[1]Acompanhamento Diário'!AE2945</f>
        <v>0.37770000457763669</v>
      </c>
      <c r="F2942" s="4">
        <f>'[1]Acompanhamento Diário'!AA2945</f>
        <v>0.60184501647949218</v>
      </c>
    </row>
    <row r="2943" spans="2:6" x14ac:dyDescent="0.25">
      <c r="B2943" s="3">
        <f>'[1]Acompanhamento Diário'!A2946</f>
        <v>44121</v>
      </c>
      <c r="C2943" s="4">
        <f>'[1]Acompanhamento Diário'!B2946</f>
        <v>0.27012300491333008</v>
      </c>
      <c r="D2943" s="4">
        <f>'[1]Acompanhamento Diário'!T2946</f>
        <v>0.29628599166870118</v>
      </c>
      <c r="E2943" s="4">
        <f>'[1]Acompanhamento Diário'!AE2946</f>
        <v>0.37228099822998045</v>
      </c>
      <c r="F2943" s="4">
        <f>'[1]Acompanhamento Diário'!AA2946</f>
        <v>0.59814498901367186</v>
      </c>
    </row>
    <row r="2944" spans="2:6" x14ac:dyDescent="0.25">
      <c r="B2944" s="3">
        <f>'[1]Acompanhamento Diário'!A2947</f>
        <v>44122</v>
      </c>
      <c r="C2944" s="4">
        <f>'[1]Acompanhamento Diário'!B2947</f>
        <v>0.26815799713134764</v>
      </c>
      <c r="D2944" s="4">
        <f>'[1]Acompanhamento Diário'!T2947</f>
        <v>0.29503999710083006</v>
      </c>
      <c r="E2944" s="4">
        <f>'[1]Acompanhamento Diário'!AE2947</f>
        <v>0.36799701690673831</v>
      </c>
      <c r="F2944" s="4">
        <f>'[1]Acompanhamento Diário'!AA2947</f>
        <v>0.59564701080322269</v>
      </c>
    </row>
    <row r="2945" spans="2:6" x14ac:dyDescent="0.25">
      <c r="B2945" s="3">
        <f>'[1]Acompanhamento Diário'!A2948</f>
        <v>44123</v>
      </c>
      <c r="C2945" s="4">
        <f>'[1]Acompanhamento Diário'!B2948</f>
        <v>0.26514400482177736</v>
      </c>
      <c r="D2945" s="4">
        <f>'[1]Acompanhamento Diário'!T2948</f>
        <v>0.28888099670410156</v>
      </c>
      <c r="E2945" s="4">
        <f>'[1]Acompanhamento Diário'!AE2948</f>
        <v>0.36247001647949217</v>
      </c>
      <c r="F2945" s="4">
        <f>'[1]Acompanhamento Diário'!AA2948</f>
        <v>0.59099800109863276</v>
      </c>
    </row>
    <row r="2946" spans="2:6" x14ac:dyDescent="0.25">
      <c r="B2946" s="3">
        <f>'[1]Acompanhamento Diário'!A2949</f>
        <v>44124</v>
      </c>
      <c r="C2946" s="4">
        <f>'[1]Acompanhamento Diário'!B2949</f>
        <v>0.26239599227905275</v>
      </c>
      <c r="D2946" s="4">
        <f>'[1]Acompanhamento Diário'!T2949</f>
        <v>0.28392200469970702</v>
      </c>
      <c r="E2946" s="4">
        <f>'[1]Acompanhamento Diário'!AE2949</f>
        <v>0.35658401489257813</v>
      </c>
      <c r="F2946" s="4">
        <f>'[1]Acompanhamento Diário'!AA2949</f>
        <v>0.58987098693847662</v>
      </c>
    </row>
    <row r="2947" spans="2:6" x14ac:dyDescent="0.25">
      <c r="B2947" s="3">
        <f>'[1]Acompanhamento Diário'!A2950</f>
        <v>44125</v>
      </c>
      <c r="C2947" s="4">
        <f>'[1]Acompanhamento Diário'!B2950</f>
        <v>0.25972700119018555</v>
      </c>
      <c r="D2947" s="4">
        <f>'[1]Acompanhamento Diário'!T2950</f>
        <v>0.27718700408935548</v>
      </c>
      <c r="E2947" s="4">
        <f>'[1]Acompanhamento Diário'!AE2950</f>
        <v>0.34928600311279295</v>
      </c>
      <c r="F2947" s="4">
        <f>'[1]Acompanhamento Diário'!AA2950</f>
        <v>0.58871398925781249</v>
      </c>
    </row>
    <row r="2948" spans="2:6" x14ac:dyDescent="0.25">
      <c r="B2948" s="3">
        <f>'[1]Acompanhamento Diário'!A2951</f>
        <v>44126</v>
      </c>
      <c r="C2948" s="4">
        <f>'[1]Acompanhamento Diário'!B2951</f>
        <v>0.25699399948120116</v>
      </c>
      <c r="D2948" s="4">
        <f>'[1]Acompanhamento Diário'!T2951</f>
        <v>0.27138700485229494</v>
      </c>
      <c r="E2948" s="4">
        <f>'[1]Acompanhamento Diário'!AE2951</f>
        <v>0.34209499359130857</v>
      </c>
      <c r="F2948" s="4">
        <f>'[1]Acompanhamento Diário'!AA2951</f>
        <v>0.58644699096679687</v>
      </c>
    </row>
    <row r="2949" spans="2:6" x14ac:dyDescent="0.25">
      <c r="B2949" s="3">
        <f>'[1]Acompanhamento Diário'!A2952</f>
        <v>44127</v>
      </c>
      <c r="C2949" s="4">
        <f>'[1]Acompanhamento Diário'!B2952</f>
        <v>0.25482200622558593</v>
      </c>
      <c r="D2949" s="4">
        <f>'[1]Acompanhamento Diário'!T2952</f>
        <v>0.26411800384521483</v>
      </c>
      <c r="E2949" s="4">
        <f>'[1]Acompanhamento Diário'!AE2952</f>
        <v>0.33652000427246093</v>
      </c>
      <c r="F2949" s="4">
        <f>'[1]Acompanhamento Diário'!AA2952</f>
        <v>0.58268501281738283</v>
      </c>
    </row>
    <row r="2950" spans="2:6" x14ac:dyDescent="0.25">
      <c r="B2950" s="3">
        <f>'[1]Acompanhamento Diário'!A2953</f>
        <v>44128</v>
      </c>
      <c r="C2950" s="4">
        <f>'[1]Acompanhamento Diário'!B2953</f>
        <v>0.25234500885009764</v>
      </c>
      <c r="D2950" s="4">
        <f>'[1]Acompanhamento Diário'!T2953</f>
        <v>0.26213699340820312</v>
      </c>
      <c r="E2950" s="4">
        <f>'[1]Acompanhamento Diário'!AE2953</f>
        <v>0.33169498443603518</v>
      </c>
      <c r="F2950" s="4">
        <f>'[1]Acompanhamento Diário'!AA2953</f>
        <v>0.5802320098876953</v>
      </c>
    </row>
    <row r="2951" spans="2:6" x14ac:dyDescent="0.25">
      <c r="B2951" s="3">
        <f>'[1]Acompanhamento Diário'!A2954</f>
        <v>44129</v>
      </c>
      <c r="C2951" s="4">
        <f>'[1]Acompanhamento Diário'!B2954</f>
        <v>0.25087799072265626</v>
      </c>
      <c r="D2951" s="4">
        <f>'[1]Acompanhamento Diário'!T2954</f>
        <v>0.26143600463867189</v>
      </c>
      <c r="E2951" s="4">
        <f>'[1]Acompanhamento Diário'!AE2954</f>
        <v>0.32734401702880861</v>
      </c>
      <c r="F2951" s="4">
        <f>'[1]Acompanhamento Diário'!AA2954</f>
        <v>0.57872699737548827</v>
      </c>
    </row>
    <row r="2952" spans="2:6" x14ac:dyDescent="0.25">
      <c r="B2952" s="3">
        <f>'[1]Acompanhamento Diário'!A2955</f>
        <v>44130</v>
      </c>
      <c r="C2952" s="4">
        <f>'[1]Acompanhamento Diário'!B2955</f>
        <v>0.24803800582885743</v>
      </c>
      <c r="D2952" s="4">
        <f>'[1]Acompanhamento Diário'!T2955</f>
        <v>0.25762500762939455</v>
      </c>
      <c r="E2952" s="4">
        <f>'[1]Acompanhamento Diário'!AE2955</f>
        <v>0.32208698272705077</v>
      </c>
      <c r="F2952" s="4">
        <f>'[1]Acompanhamento Diário'!AA2955</f>
        <v>0.57508300781249999</v>
      </c>
    </row>
    <row r="2953" spans="2:6" x14ac:dyDescent="0.25">
      <c r="B2953" s="3">
        <f>'[1]Acompanhamento Diário'!A2956</f>
        <v>44131</v>
      </c>
      <c r="C2953" s="4">
        <f>'[1]Acompanhamento Diário'!B2956</f>
        <v>0.24527399063110353</v>
      </c>
      <c r="D2953" s="4">
        <f>'[1]Acompanhamento Diário'!T2956</f>
        <v>0.25381099700927734</v>
      </c>
      <c r="E2953" s="4">
        <f>'[1]Acompanhamento Diário'!AE2956</f>
        <v>0.31536600112915036</v>
      </c>
      <c r="F2953" s="4">
        <f>'[1]Acompanhamento Diário'!AA2956</f>
        <v>0.57146900177001958</v>
      </c>
    </row>
    <row r="2954" spans="2:6" x14ac:dyDescent="0.25">
      <c r="B2954" s="3">
        <f>'[1]Acompanhamento Diário'!A2957</f>
        <v>44132</v>
      </c>
      <c r="C2954" s="4">
        <f>'[1]Acompanhamento Diário'!B2957</f>
        <v>0.24266000747680663</v>
      </c>
      <c r="D2954" s="4">
        <f>'[1]Acompanhamento Diário'!T2957</f>
        <v>0.24943199157714843</v>
      </c>
      <c r="E2954" s="4">
        <f>'[1]Acompanhamento Diário'!AE2957</f>
        <v>0.31059900283813474</v>
      </c>
      <c r="F2954" s="4">
        <f>'[1]Acompanhamento Diário'!AA2957</f>
        <v>0.57234500885009765</v>
      </c>
    </row>
    <row r="2955" spans="2:6" x14ac:dyDescent="0.25">
      <c r="B2955" s="3">
        <f>'[1]Acompanhamento Diário'!A2958</f>
        <v>44133</v>
      </c>
      <c r="C2955" s="4">
        <f>'[1]Acompanhamento Diário'!B2958</f>
        <v>0.24015399932861328</v>
      </c>
      <c r="D2955" s="4">
        <f>'[1]Acompanhamento Diário'!T2958</f>
        <v>0.24523700714111329</v>
      </c>
      <c r="E2955" s="4">
        <f>'[1]Acompanhamento Diário'!AE2958</f>
        <v>0.3062030029296875</v>
      </c>
      <c r="F2955" s="4">
        <f>'[1]Acompanhamento Diário'!AA2958</f>
        <v>0.56978099822998052</v>
      </c>
    </row>
    <row r="2956" spans="2:6" x14ac:dyDescent="0.25">
      <c r="B2956" s="3">
        <f>'[1]Acompanhamento Diário'!A2959</f>
        <v>44134</v>
      </c>
      <c r="C2956" s="4">
        <f>'[1]Acompanhamento Diário'!B2959</f>
        <v>0.23855699539184572</v>
      </c>
      <c r="D2956" s="4">
        <f>'[1]Acompanhamento Diário'!T2959</f>
        <v>0.24083200454711914</v>
      </c>
      <c r="E2956" s="4">
        <f>'[1]Acompanhamento Diário'!AE2959</f>
        <v>0.30264299392700195</v>
      </c>
      <c r="F2956" s="4">
        <f>'[1]Acompanhamento Diário'!AA2959</f>
        <v>0.56596500396728511</v>
      </c>
    </row>
    <row r="2957" spans="2:6" x14ac:dyDescent="0.25">
      <c r="B2957" s="3">
        <f>'[1]Acompanhamento Diário'!A2960</f>
        <v>44135</v>
      </c>
      <c r="C2957" s="4">
        <f>'[1]Acompanhamento Diário'!B2960</f>
        <v>0.2374959945678711</v>
      </c>
      <c r="D2957" s="4">
        <f>'[1]Acompanhamento Diário'!T2960</f>
        <v>0.24083099365234376</v>
      </c>
      <c r="E2957" s="4">
        <f>'[1]Acompanhamento Diário'!AE2960</f>
        <v>0.29981700897216795</v>
      </c>
      <c r="F2957" s="4">
        <f>'[1]Acompanhamento Diário'!AA2960</f>
        <v>0.56250499725341796</v>
      </c>
    </row>
    <row r="2958" spans="2:6" x14ac:dyDescent="0.25">
      <c r="B2958" s="3">
        <f>'[1]Acompanhamento Diário'!A2961</f>
        <v>44136</v>
      </c>
      <c r="C2958" s="4">
        <f>'[1]Acompanhamento Diário'!B2961</f>
        <v>0.23693500518798827</v>
      </c>
      <c r="D2958" s="4">
        <f>'[1]Acompanhamento Diário'!T2961</f>
        <v>0.24151300430297851</v>
      </c>
      <c r="E2958" s="4">
        <f>'[1]Acompanhamento Diário'!AE2961</f>
        <v>0.29782100677490236</v>
      </c>
      <c r="F2958" s="4">
        <f>'[1]Acompanhamento Diário'!AA2961</f>
        <v>0.55918498992919918</v>
      </c>
    </row>
    <row r="2959" spans="2:6" x14ac:dyDescent="0.25">
      <c r="B2959" s="3">
        <f>'[1]Acompanhamento Diário'!A2962</f>
        <v>44137</v>
      </c>
      <c r="C2959" s="4">
        <f>'[1]Acompanhamento Diário'!B2962</f>
        <v>0.23522399902343749</v>
      </c>
      <c r="D2959" s="4">
        <f>'[1]Acompanhamento Diário'!T2962</f>
        <v>0.24158599853515625</v>
      </c>
      <c r="E2959" s="4">
        <f>'[1]Acompanhamento Diário'!AE2962</f>
        <v>0.29685300827026367</v>
      </c>
      <c r="F2959" s="4">
        <f>'[1]Acompanhamento Diário'!AA2962</f>
        <v>0.55646900177001957</v>
      </c>
    </row>
    <row r="2960" spans="2:6" x14ac:dyDescent="0.25">
      <c r="B2960" s="3">
        <f>'[1]Acompanhamento Diário'!A2963</f>
        <v>44138</v>
      </c>
      <c r="C2960" s="4">
        <f>'[1]Acompanhamento Diário'!B2963</f>
        <v>0.2329129981994629</v>
      </c>
      <c r="D2960" s="4">
        <f>'[1]Acompanhamento Diário'!T2963</f>
        <v>0.24028600692749025</v>
      </c>
      <c r="E2960" s="4">
        <f>'[1]Acompanhamento Diário'!AE2963</f>
        <v>0.29606000900268553</v>
      </c>
      <c r="F2960" s="4">
        <f>'[1]Acompanhamento Diário'!AA2963</f>
        <v>0.55258598327636721</v>
      </c>
    </row>
    <row r="2961" spans="2:6" x14ac:dyDescent="0.25">
      <c r="B2961" s="3">
        <f>'[1]Acompanhamento Diário'!A2964</f>
        <v>44139</v>
      </c>
      <c r="C2961" s="4">
        <f>'[1]Acompanhamento Diário'!B2964</f>
        <v>0.23031700134277344</v>
      </c>
      <c r="D2961" s="4">
        <f>'[1]Acompanhamento Diário'!T2964</f>
        <v>0.23782199859619141</v>
      </c>
      <c r="E2961" s="4">
        <f>'[1]Acompanhamento Diário'!AE2964</f>
        <v>0.29388599395751952</v>
      </c>
      <c r="F2961" s="4">
        <f>'[1]Acompanhamento Diário'!AA2964</f>
        <v>0.55192401885986331</v>
      </c>
    </row>
    <row r="2962" spans="2:6" x14ac:dyDescent="0.25">
      <c r="B2962" s="3">
        <f>'[1]Acompanhamento Diário'!A2965</f>
        <v>44140</v>
      </c>
      <c r="C2962" s="4">
        <f>'[1]Acompanhamento Diário'!B2965</f>
        <v>0.22829000473022462</v>
      </c>
      <c r="D2962" s="4">
        <f>'[1]Acompanhamento Diário'!T2965</f>
        <v>0.23478200912475586</v>
      </c>
      <c r="E2962" s="4">
        <f>'[1]Acompanhamento Diário'!AE2965</f>
        <v>0.29221399307250978</v>
      </c>
      <c r="F2962" s="4">
        <f>'[1]Acompanhamento Diário'!AA2965</f>
        <v>0.55323799133300777</v>
      </c>
    </row>
    <row r="2963" spans="2:6" x14ac:dyDescent="0.25">
      <c r="B2963" s="3">
        <f>'[1]Acompanhamento Diário'!A2966</f>
        <v>44141</v>
      </c>
      <c r="C2963" s="4">
        <f>'[1]Acompanhamento Diário'!B2966</f>
        <v>0.22565099716186524</v>
      </c>
      <c r="D2963" s="4">
        <f>'[1]Acompanhamento Diário'!T2966</f>
        <v>0.23128799438476563</v>
      </c>
      <c r="E2963" s="4">
        <f>'[1]Acompanhamento Diário'!AE2966</f>
        <v>0.29245800018310547</v>
      </c>
      <c r="F2963" s="4">
        <f>'[1]Acompanhamento Diário'!AA2966</f>
        <v>0.55296501159667966</v>
      </c>
    </row>
    <row r="2964" spans="2:6" x14ac:dyDescent="0.25">
      <c r="B2964" s="3">
        <f>'[1]Acompanhamento Diário'!A2967</f>
        <v>44142</v>
      </c>
      <c r="C2964" s="4">
        <f>'[1]Acompanhamento Diário'!B2967</f>
        <v>0.22295000076293944</v>
      </c>
      <c r="D2964" s="4">
        <f>'[1]Acompanhamento Diário'!T2967</f>
        <v>0.22982799530029296</v>
      </c>
      <c r="E2964" s="4">
        <f>'[1]Acompanhamento Diário'!AE2967</f>
        <v>0.29256500244140626</v>
      </c>
      <c r="F2964" s="4">
        <f>'[1]Acompanhamento Diário'!AA2967</f>
        <v>0.55418598175048828</v>
      </c>
    </row>
    <row r="2965" spans="2:6" x14ac:dyDescent="0.25">
      <c r="B2965" s="3">
        <f>'[1]Acompanhamento Diário'!A2968</f>
        <v>44143</v>
      </c>
      <c r="C2965" s="4">
        <f>'[1]Acompanhamento Diário'!B2968</f>
        <v>0.22089799880981445</v>
      </c>
      <c r="D2965" s="4">
        <f>'[1]Acompanhamento Diário'!T2968</f>
        <v>0.22924299240112306</v>
      </c>
      <c r="E2965" s="4">
        <f>'[1]Acompanhamento Diário'!AE2968</f>
        <v>0.29307699203491211</v>
      </c>
      <c r="F2965" s="4">
        <f>'[1]Acompanhamento Diário'!AA2968</f>
        <v>0.55383598327636718</v>
      </c>
    </row>
    <row r="2966" spans="2:6" x14ac:dyDescent="0.25">
      <c r="B2966" s="3">
        <f>'[1]Acompanhamento Diário'!A2969</f>
        <v>44144</v>
      </c>
      <c r="C2966" s="4">
        <f>'[1]Acompanhamento Diário'!B2969</f>
        <v>0.2172719955444336</v>
      </c>
      <c r="D2966" s="4">
        <f>'[1]Acompanhamento Diário'!T2969</f>
        <v>0.22684600830078125</v>
      </c>
      <c r="E2966" s="4">
        <f>'[1]Acompanhamento Diário'!AE2969</f>
        <v>0.29105899810791014</v>
      </c>
      <c r="F2966" s="4">
        <f>'[1]Acompanhamento Diário'!AA2969</f>
        <v>0.5465639877319336</v>
      </c>
    </row>
    <row r="2967" spans="2:6" x14ac:dyDescent="0.25">
      <c r="B2967" s="3">
        <f>'[1]Acompanhamento Diário'!A2970</f>
        <v>44145</v>
      </c>
      <c r="C2967" s="4">
        <f>'[1]Acompanhamento Diário'!B2970</f>
        <v>0.21506000518798829</v>
      </c>
      <c r="D2967" s="4">
        <f>'[1]Acompanhamento Diário'!T2970</f>
        <v>0.22292499542236327</v>
      </c>
      <c r="E2967" s="4">
        <f>'[1]Acompanhamento Diário'!AE2970</f>
        <v>0.29142900466918947</v>
      </c>
      <c r="F2967" s="4">
        <f>'[1]Acompanhamento Diário'!AA2970</f>
        <v>0.54320400238037114</v>
      </c>
    </row>
    <row r="2968" spans="2:6" x14ac:dyDescent="0.25">
      <c r="B2968" s="3">
        <f>'[1]Acompanhamento Diário'!A2971</f>
        <v>44146</v>
      </c>
      <c r="C2968" s="4">
        <f>'[1]Acompanhamento Diário'!B2971</f>
        <v>0.21234800338745116</v>
      </c>
      <c r="D2968" s="4">
        <f>'[1]Acompanhamento Diário'!T2971</f>
        <v>0.21937299728393556</v>
      </c>
      <c r="E2968" s="4">
        <f>'[1]Acompanhamento Diário'!AE2971</f>
        <v>0.28987499237060549</v>
      </c>
      <c r="F2968" s="4">
        <f>'[1]Acompanhamento Diário'!AA2971</f>
        <v>0.54200698852539064</v>
      </c>
    </row>
    <row r="2969" spans="2:6" x14ac:dyDescent="0.25">
      <c r="B2969" s="3">
        <f>'[1]Acompanhamento Diário'!A2972</f>
        <v>44147</v>
      </c>
      <c r="C2969" s="4">
        <f>'[1]Acompanhamento Diário'!B2972</f>
        <v>0.21032199859619141</v>
      </c>
      <c r="D2969" s="4">
        <f>'[1]Acompanhamento Diário'!T2972</f>
        <v>0.21622999191284178</v>
      </c>
      <c r="E2969" s="4">
        <f>'[1]Acompanhamento Diário'!AE2972</f>
        <v>0.28793600082397464</v>
      </c>
      <c r="F2969" s="4">
        <f>'[1]Acompanhamento Diário'!AA2972</f>
        <v>0.54203899383544918</v>
      </c>
    </row>
    <row r="2970" spans="2:6" x14ac:dyDescent="0.25">
      <c r="B2970" s="3">
        <f>'[1]Acompanhamento Diário'!A2973</f>
        <v>44148</v>
      </c>
      <c r="C2970" s="4">
        <f>'[1]Acompanhamento Diário'!B2973</f>
        <v>0.20742200851440429</v>
      </c>
      <c r="D2970" s="4">
        <f>'[1]Acompanhamento Diário'!T2973</f>
        <v>0.21252099990844728</v>
      </c>
      <c r="E2970" s="4">
        <f>'[1]Acompanhamento Diário'!AE2973</f>
        <v>0.28521999359130862</v>
      </c>
      <c r="F2970" s="4">
        <f>'[1]Acompanhamento Diário'!AA2973</f>
        <v>0.5398920059204102</v>
      </c>
    </row>
    <row r="2971" spans="2:6" x14ac:dyDescent="0.25">
      <c r="B2971" s="3">
        <f>'[1]Acompanhamento Diário'!A2974</f>
        <v>44149</v>
      </c>
      <c r="C2971" s="4">
        <f>'[1]Acompanhamento Diário'!B2974</f>
        <v>0.20570600509643555</v>
      </c>
      <c r="D2971" s="4">
        <f>'[1]Acompanhamento Diário'!T2974</f>
        <v>0.21128700256347657</v>
      </c>
      <c r="E2971" s="4">
        <f>'[1]Acompanhamento Diário'!AE2974</f>
        <v>0.28261100769042968</v>
      </c>
      <c r="F2971" s="4">
        <f>'[1]Acompanhamento Diário'!AA2974</f>
        <v>0.53951999664306638</v>
      </c>
    </row>
    <row r="2972" spans="2:6" x14ac:dyDescent="0.25">
      <c r="B2972" s="3">
        <f>'[1]Acompanhamento Diário'!A2975</f>
        <v>44150</v>
      </c>
      <c r="C2972" s="4">
        <f>'[1]Acompanhamento Diário'!B2975</f>
        <v>0.20475000381469727</v>
      </c>
      <c r="D2972" s="4">
        <f>'[1]Acompanhamento Diário'!T2975</f>
        <v>0.21138399124145507</v>
      </c>
      <c r="E2972" s="4">
        <f>'[1]Acompanhamento Diário'!AE2975</f>
        <v>0.28110399246215823</v>
      </c>
      <c r="F2972" s="4">
        <f>'[1]Acompanhamento Diário'!AA2975</f>
        <v>0.53852401733398436</v>
      </c>
    </row>
    <row r="2973" spans="2:6" x14ac:dyDescent="0.25">
      <c r="B2973" s="3">
        <f>'[1]Acompanhamento Diário'!A2976</f>
        <v>44151</v>
      </c>
      <c r="C2973" s="4">
        <f>'[1]Acompanhamento Diário'!B2976</f>
        <v>0.20224899291992188</v>
      </c>
      <c r="D2973" s="4">
        <f>'[1]Acompanhamento Diário'!T2976</f>
        <v>0.20904499053955078</v>
      </c>
      <c r="E2973" s="4">
        <f>'[1]Acompanhamento Diário'!AE2976</f>
        <v>0.27954700469970706</v>
      </c>
      <c r="F2973" s="4">
        <f>'[1]Acompanhamento Diário'!AA2976</f>
        <v>0.53882598876953125</v>
      </c>
    </row>
    <row r="2974" spans="2:6" x14ac:dyDescent="0.25">
      <c r="B2974" s="3">
        <f>'[1]Acompanhamento Diário'!A2977</f>
        <v>44152</v>
      </c>
      <c r="C2974" s="4">
        <f>'[1]Acompanhamento Diário'!B2977</f>
        <v>0.20034900665283203</v>
      </c>
      <c r="D2974" s="4">
        <f>'[1]Acompanhamento Diário'!T2977</f>
        <v>0.20595399856567384</v>
      </c>
      <c r="E2974" s="4">
        <f>'[1]Acompanhamento Diário'!AE2977</f>
        <v>0.27829000473022458</v>
      </c>
      <c r="F2974" s="4">
        <f>'[1]Acompanhamento Diário'!AA2977</f>
        <v>0.53889499664306639</v>
      </c>
    </row>
    <row r="2975" spans="2:6" x14ac:dyDescent="0.25">
      <c r="B2975" s="3">
        <f>'[1]Acompanhamento Diário'!A2978</f>
        <v>44153</v>
      </c>
      <c r="C2975" s="4">
        <f>'[1]Acompanhamento Diário'!B2978</f>
        <v>0.19927099227905273</v>
      </c>
      <c r="D2975" s="4">
        <f>'[1]Acompanhamento Diário'!T2978</f>
        <v>0.20431400299072267</v>
      </c>
      <c r="E2975" s="4">
        <f>'[1]Acompanhamento Diário'!AE2978</f>
        <v>0.27633300781249998</v>
      </c>
      <c r="F2975" s="4">
        <f>'[1]Acompanhamento Diário'!AA2978</f>
        <v>0.53773899078369136</v>
      </c>
    </row>
    <row r="2976" spans="2:6" x14ac:dyDescent="0.25">
      <c r="B2976" s="3">
        <f>'[1]Acompanhamento Diário'!A2979</f>
        <v>44154</v>
      </c>
      <c r="C2976" s="4">
        <f>'[1]Acompanhamento Diário'!B2979</f>
        <v>0.19923700332641603</v>
      </c>
      <c r="D2976" s="4">
        <f>'[1]Acompanhamento Diário'!T2979</f>
        <v>0.20317899703979492</v>
      </c>
      <c r="E2976" s="4">
        <f>'[1]Acompanhamento Diário'!AE2979</f>
        <v>0.27459499359130857</v>
      </c>
      <c r="F2976" s="4">
        <f>'[1]Acompanhamento Diário'!AA2979</f>
        <v>0.53751998901367193</v>
      </c>
    </row>
    <row r="2977" spans="2:6" x14ac:dyDescent="0.25">
      <c r="B2977" s="3">
        <f>'[1]Acompanhamento Diário'!A2980</f>
        <v>44155</v>
      </c>
      <c r="C2977" s="4">
        <f>'[1]Acompanhamento Diário'!B2980</f>
        <v>0.19950199127197266</v>
      </c>
      <c r="D2977" s="4">
        <f>'[1]Acompanhamento Diário'!T2980</f>
        <v>0.2017289924621582</v>
      </c>
      <c r="E2977" s="4">
        <f>'[1]Acompanhamento Diário'!AE2980</f>
        <v>0.27563899993896485</v>
      </c>
      <c r="F2977" s="4">
        <f>'[1]Acompanhamento Diário'!AA2980</f>
        <v>0.53774799346923829</v>
      </c>
    </row>
    <row r="2978" spans="2:6" x14ac:dyDescent="0.25">
      <c r="B2978" s="3">
        <f>'[1]Acompanhamento Diário'!A2981</f>
        <v>44156</v>
      </c>
      <c r="C2978" s="4">
        <f>'[1]Acompanhamento Diário'!B2981</f>
        <v>0.19902700424194336</v>
      </c>
      <c r="D2978" s="4">
        <f>'[1]Acompanhamento Diário'!T2981</f>
        <v>0.20238399505615234</v>
      </c>
      <c r="E2978" s="4">
        <f>'[1]Acompanhamento Diário'!AE2981</f>
        <v>0.27649499893188478</v>
      </c>
      <c r="F2978" s="4">
        <f>'[1]Acompanhamento Diário'!AA2981</f>
        <v>0.53738300323486332</v>
      </c>
    </row>
    <row r="2979" spans="2:6" x14ac:dyDescent="0.25">
      <c r="B2979" s="3">
        <f>'[1]Acompanhamento Diário'!A2982</f>
        <v>44157</v>
      </c>
      <c r="C2979" s="4">
        <f>'[1]Acompanhamento Diário'!B2982</f>
        <v>0.19838300704956055</v>
      </c>
      <c r="D2979" s="4">
        <f>'[1]Acompanhamento Diário'!T2982</f>
        <v>0.20376699447631835</v>
      </c>
      <c r="E2979" s="4">
        <f>'[1]Acompanhamento Diário'!AE2982</f>
        <v>0.27994199752807619</v>
      </c>
      <c r="F2979" s="4">
        <f>'[1]Acompanhamento Diário'!AA2982</f>
        <v>0.53827800750732424</v>
      </c>
    </row>
    <row r="2980" spans="2:6" x14ac:dyDescent="0.25">
      <c r="B2980" s="3">
        <f>'[1]Acompanhamento Diário'!A2983</f>
        <v>44158</v>
      </c>
      <c r="C2980" s="4">
        <f>'[1]Acompanhamento Diário'!B2983</f>
        <v>0.19634700775146485</v>
      </c>
      <c r="D2980" s="4">
        <f>'[1]Acompanhamento Diário'!T2983</f>
        <v>0.20365600585937499</v>
      </c>
      <c r="E2980" s="4">
        <f>'[1]Acompanhamento Diário'!AE2983</f>
        <v>0.28268199920654297</v>
      </c>
      <c r="F2980" s="4">
        <f>'[1]Acompanhamento Diário'!AA2983</f>
        <v>0.53919998168945316</v>
      </c>
    </row>
    <row r="2981" spans="2:6" x14ac:dyDescent="0.25">
      <c r="B2981" s="3">
        <f>'[1]Acompanhamento Diário'!A2984</f>
        <v>44159</v>
      </c>
      <c r="C2981" s="4">
        <f>'[1]Acompanhamento Diário'!B2984</f>
        <v>0.19381999969482422</v>
      </c>
      <c r="D2981" s="4">
        <f>'[1]Acompanhamento Diário'!T2984</f>
        <v>0.20123600006103515</v>
      </c>
      <c r="E2981" s="4">
        <f>'[1]Acompanhamento Diário'!AE2984</f>
        <v>0.28635000228881835</v>
      </c>
      <c r="F2981" s="4">
        <f>'[1]Acompanhamento Diário'!AA2984</f>
        <v>0.53424900054931646</v>
      </c>
    </row>
    <row r="2982" spans="2:6" x14ac:dyDescent="0.25">
      <c r="B2982" s="3">
        <f>'[1]Acompanhamento Diário'!A2985</f>
        <v>44160</v>
      </c>
      <c r="C2982" s="4">
        <f>'[1]Acompanhamento Diário'!B2985</f>
        <v>0.19144199371337892</v>
      </c>
      <c r="D2982" s="4">
        <f>'[1]Acompanhamento Diário'!T2985</f>
        <v>0.19383399963378906</v>
      </c>
      <c r="E2982" s="4">
        <f>'[1]Acompanhamento Diário'!AE2985</f>
        <v>0.28772499084472658</v>
      </c>
      <c r="F2982" s="4">
        <f>'[1]Acompanhamento Diário'!AA2985</f>
        <v>0.52631301879882808</v>
      </c>
    </row>
    <row r="2983" spans="2:6" x14ac:dyDescent="0.25">
      <c r="B2983" s="3">
        <f>'[1]Acompanhamento Diário'!A2986</f>
        <v>44161</v>
      </c>
      <c r="C2983" s="4">
        <f>'[1]Acompanhamento Diário'!B2986</f>
        <v>0.1885810089111328</v>
      </c>
      <c r="D2983" s="4">
        <f>'[1]Acompanhamento Diário'!T2986</f>
        <v>0.18805599212646484</v>
      </c>
      <c r="E2983" s="4">
        <f>'[1]Acompanhamento Diário'!AE2986</f>
        <v>0.2885700035095215</v>
      </c>
      <c r="F2983" s="4">
        <f>'[1]Acompanhamento Diário'!AA2986</f>
        <v>0.52544101715087888</v>
      </c>
    </row>
    <row r="2984" spans="2:6" x14ac:dyDescent="0.25">
      <c r="B2984" s="3">
        <f>'[1]Acompanhamento Diário'!A2987</f>
        <v>44162</v>
      </c>
      <c r="C2984" s="4">
        <f>'[1]Acompanhamento Diário'!B2987</f>
        <v>0.18600500106811524</v>
      </c>
      <c r="D2984" s="4">
        <f>'[1]Acompanhamento Diário'!T2987</f>
        <v>0.18305900573730469</v>
      </c>
      <c r="E2984" s="4">
        <f>'[1]Acompanhamento Diário'!AE2987</f>
        <v>0.28860700607299805</v>
      </c>
      <c r="F2984" s="4">
        <f>'[1]Acompanhamento Diário'!AA2987</f>
        <v>0.52327598571777345</v>
      </c>
    </row>
    <row r="2985" spans="2:6" x14ac:dyDescent="0.25">
      <c r="B2985" s="3">
        <f>'[1]Acompanhamento Diário'!A2988</f>
        <v>44163</v>
      </c>
      <c r="C2985" s="4">
        <f>'[1]Acompanhamento Diário'!B2988</f>
        <v>0.18327499389648438</v>
      </c>
      <c r="D2985" s="4">
        <f>'[1]Acompanhamento Diário'!T2988</f>
        <v>0.18330499649047852</v>
      </c>
      <c r="E2985" s="4">
        <f>'[1]Acompanhamento Diário'!AE2988</f>
        <v>0.28913499832153322</v>
      </c>
      <c r="F2985" s="4">
        <f>'[1]Acompanhamento Diário'!AA2988</f>
        <v>0.52283599853515628</v>
      </c>
    </row>
    <row r="2986" spans="2:6" x14ac:dyDescent="0.25">
      <c r="B2986" s="3">
        <f>'[1]Acompanhamento Diário'!A2989</f>
        <v>44164</v>
      </c>
      <c r="C2986" s="4">
        <f>'[1]Acompanhamento Diário'!B2989</f>
        <v>0.18106700897216796</v>
      </c>
      <c r="D2986" s="4">
        <f>'[1]Acompanhamento Diário'!T2989</f>
        <v>0.1862779998779297</v>
      </c>
      <c r="E2986" s="4">
        <f>'[1]Acompanhamento Diário'!AE2989</f>
        <v>0.2904409980773926</v>
      </c>
      <c r="F2986" s="4">
        <f>'[1]Acompanhamento Diário'!AA2989</f>
        <v>0.52322898864746092</v>
      </c>
    </row>
    <row r="2987" spans="2:6" x14ac:dyDescent="0.25">
      <c r="B2987" s="3">
        <f>'[1]Acompanhamento Diário'!A2990</f>
        <v>44165</v>
      </c>
      <c r="C2987" s="4">
        <f>'[1]Acompanhamento Diário'!B2990</f>
        <v>0.17722099304199218</v>
      </c>
      <c r="D2987" s="4">
        <f>'[1]Acompanhamento Diário'!T2990</f>
        <v>0.18250799179077148</v>
      </c>
      <c r="E2987" s="4">
        <f>'[1]Acompanhamento Diário'!AE2990</f>
        <v>0.28929199218750001</v>
      </c>
      <c r="F2987" s="4">
        <f>'[1]Acompanhamento Diário'!AA2990</f>
        <v>0.52178298950195312</v>
      </c>
    </row>
    <row r="2988" spans="2:6" x14ac:dyDescent="0.25">
      <c r="B2988" s="3"/>
      <c r="C2988" s="4"/>
      <c r="D2988" s="4"/>
      <c r="E2988" s="4"/>
      <c r="F2988" s="4"/>
    </row>
    <row r="2989" spans="2:6" x14ac:dyDescent="0.25">
      <c r="B2989" s="3"/>
      <c r="C2989" s="4"/>
      <c r="D2989" s="4"/>
      <c r="E2989" s="4"/>
      <c r="F2989" s="4"/>
    </row>
    <row r="2990" spans="2:6" x14ac:dyDescent="0.25">
      <c r="B2990" s="3"/>
      <c r="C2990" s="4"/>
      <c r="D2990" s="4"/>
      <c r="E2990" s="4"/>
      <c r="F2990" s="4"/>
    </row>
    <row r="2991" spans="2:6" x14ac:dyDescent="0.25">
      <c r="B2991" s="3"/>
      <c r="C2991" s="4"/>
      <c r="D2991" s="4"/>
      <c r="E2991" s="4"/>
      <c r="F2991" s="4"/>
    </row>
    <row r="2992" spans="2:6" x14ac:dyDescent="0.25">
      <c r="B2992" s="3"/>
      <c r="C2992" s="4"/>
      <c r="D2992" s="4"/>
      <c r="E2992" s="4"/>
      <c r="F2992" s="4"/>
    </row>
    <row r="2993" spans="2:6" x14ac:dyDescent="0.25">
      <c r="B2993" s="3"/>
      <c r="C2993" s="4"/>
      <c r="D2993" s="4"/>
      <c r="E2993" s="4"/>
      <c r="F2993" s="4"/>
    </row>
    <row r="2994" spans="2:6" x14ac:dyDescent="0.25">
      <c r="B2994" s="3"/>
      <c r="C2994" s="4"/>
      <c r="D2994" s="4"/>
      <c r="E2994" s="4"/>
      <c r="F2994" s="4"/>
    </row>
    <row r="2995" spans="2:6" x14ac:dyDescent="0.25">
      <c r="B2995" s="3"/>
      <c r="C2995" s="4"/>
      <c r="D2995" s="4"/>
      <c r="E2995" s="4"/>
      <c r="F2995" s="4"/>
    </row>
    <row r="2996" spans="2:6" x14ac:dyDescent="0.25">
      <c r="B2996" s="3"/>
      <c r="C2996" s="4"/>
      <c r="D2996" s="4"/>
      <c r="E2996" s="4"/>
      <c r="F2996" s="4"/>
    </row>
    <row r="2997" spans="2:6" x14ac:dyDescent="0.25">
      <c r="B2997" s="3"/>
      <c r="C2997" s="4"/>
      <c r="D2997" s="4"/>
      <c r="E2997" s="4"/>
      <c r="F2997" s="4"/>
    </row>
    <row r="2998" spans="2:6" x14ac:dyDescent="0.25">
      <c r="B2998" s="3"/>
      <c r="C2998" s="4"/>
      <c r="D2998" s="4"/>
      <c r="E2998" s="4"/>
      <c r="F2998" s="4"/>
    </row>
    <row r="2999" spans="2:6" x14ac:dyDescent="0.25">
      <c r="B2999" s="3"/>
      <c r="C2999" s="4"/>
      <c r="D2999" s="4"/>
      <c r="E2999" s="4"/>
      <c r="F2999" s="4"/>
    </row>
    <row r="3000" spans="2:6" x14ac:dyDescent="0.25">
      <c r="B3000" s="3"/>
      <c r="C3000" s="4"/>
      <c r="D3000" s="4"/>
      <c r="E3000" s="4"/>
      <c r="F3000" s="4"/>
    </row>
    <row r="3001" spans="2:6" x14ac:dyDescent="0.25">
      <c r="B3001" s="3"/>
      <c r="C3001" s="4"/>
      <c r="D3001" s="4"/>
      <c r="E3001" s="4"/>
      <c r="F3001" s="4"/>
    </row>
    <row r="3002" spans="2:6" x14ac:dyDescent="0.25">
      <c r="B3002" s="3"/>
      <c r="C3002" s="4"/>
      <c r="D3002" s="4"/>
      <c r="E3002" s="4"/>
      <c r="F3002" s="4"/>
    </row>
    <row r="3003" spans="2:6" x14ac:dyDescent="0.25">
      <c r="B3003" s="3"/>
      <c r="C3003" s="4"/>
      <c r="D3003" s="4"/>
      <c r="E3003" s="4"/>
      <c r="F3003" s="4"/>
    </row>
    <row r="3004" spans="2:6" x14ac:dyDescent="0.25">
      <c r="B3004" s="3"/>
      <c r="C3004" s="4"/>
      <c r="D3004" s="4"/>
      <c r="E3004" s="4"/>
      <c r="F3004" s="4"/>
    </row>
    <row r="3005" spans="2:6" x14ac:dyDescent="0.25">
      <c r="B3005" s="3"/>
      <c r="C3005" s="4"/>
      <c r="D3005" s="4"/>
      <c r="E3005" s="4"/>
      <c r="F3005" s="4"/>
    </row>
    <row r="3006" spans="2:6" x14ac:dyDescent="0.25">
      <c r="B3006" s="3"/>
      <c r="C3006" s="4"/>
      <c r="D3006" s="4"/>
      <c r="E3006" s="4"/>
      <c r="F3006" s="4"/>
    </row>
    <row r="3007" spans="2:6" x14ac:dyDescent="0.25">
      <c r="B3007" s="3"/>
      <c r="C3007" s="4"/>
      <c r="D3007" s="4"/>
      <c r="E3007" s="4"/>
      <c r="F3007" s="4"/>
    </row>
    <row r="3008" spans="2:6" x14ac:dyDescent="0.25">
      <c r="B3008" s="3"/>
      <c r="C3008" s="4"/>
      <c r="D3008" s="4"/>
      <c r="E3008" s="4"/>
      <c r="F3008" s="4"/>
    </row>
    <row r="3009" spans="2:6" x14ac:dyDescent="0.25">
      <c r="B3009" s="3"/>
      <c r="C3009" s="4"/>
      <c r="D3009" s="4"/>
      <c r="E3009" s="4"/>
      <c r="F3009" s="4"/>
    </row>
    <row r="3010" spans="2:6" x14ac:dyDescent="0.25">
      <c r="B3010" s="3"/>
      <c r="C3010" s="4"/>
      <c r="D3010" s="4"/>
      <c r="E3010" s="4"/>
      <c r="F3010" s="4"/>
    </row>
    <row r="3011" spans="2:6" x14ac:dyDescent="0.25">
      <c r="B3011" s="3"/>
      <c r="C3011" s="4"/>
      <c r="D3011" s="4"/>
      <c r="E3011" s="4"/>
      <c r="F3011" s="4"/>
    </row>
    <row r="3012" spans="2:6" x14ac:dyDescent="0.25">
      <c r="B3012" s="3"/>
      <c r="C3012" s="4"/>
      <c r="D3012" s="4"/>
      <c r="E3012" s="4"/>
      <c r="F3012" s="4"/>
    </row>
    <row r="3013" spans="2:6" x14ac:dyDescent="0.25">
      <c r="B3013" s="3"/>
      <c r="C3013" s="4"/>
      <c r="D3013" s="4"/>
      <c r="E3013" s="4"/>
      <c r="F3013" s="4"/>
    </row>
    <row r="3014" spans="2:6" x14ac:dyDescent="0.25">
      <c r="B3014" s="3"/>
      <c r="C3014" s="4"/>
      <c r="D3014" s="4"/>
      <c r="E3014" s="4"/>
      <c r="F3014" s="4"/>
    </row>
    <row r="3015" spans="2:6" x14ac:dyDescent="0.25">
      <c r="B3015" s="3"/>
      <c r="C3015" s="4"/>
      <c r="D3015" s="4"/>
      <c r="E3015" s="4"/>
      <c r="F3015" s="4"/>
    </row>
    <row r="3016" spans="2:6" x14ac:dyDescent="0.25">
      <c r="B3016" s="3"/>
      <c r="C3016" s="4"/>
      <c r="D3016" s="4"/>
      <c r="E3016" s="4"/>
      <c r="F3016" s="4"/>
    </row>
    <row r="3017" spans="2:6" x14ac:dyDescent="0.25">
      <c r="B3017" s="3"/>
      <c r="C3017" s="4"/>
      <c r="D3017" s="4"/>
      <c r="E3017" s="4"/>
      <c r="F3017" s="4"/>
    </row>
    <row r="3018" spans="2:6" x14ac:dyDescent="0.25">
      <c r="B3018" s="3"/>
      <c r="C3018" s="4"/>
      <c r="D3018" s="4"/>
      <c r="E3018" s="4"/>
      <c r="F3018" s="4"/>
    </row>
    <row r="3019" spans="2:6" x14ac:dyDescent="0.25">
      <c r="B3019" s="3"/>
      <c r="C3019" s="4"/>
      <c r="D3019" s="4"/>
      <c r="E3019" s="4"/>
      <c r="F3019" s="4"/>
    </row>
    <row r="3020" spans="2:6" x14ac:dyDescent="0.25">
      <c r="B3020" s="3"/>
      <c r="C3020" s="4"/>
      <c r="D3020" s="4"/>
      <c r="E3020" s="4"/>
      <c r="F3020" s="4"/>
    </row>
    <row r="3021" spans="2:6" x14ac:dyDescent="0.25">
      <c r="B3021" s="3"/>
      <c r="C3021" s="4"/>
      <c r="D3021" s="4"/>
      <c r="E3021" s="4"/>
      <c r="F3021" s="4"/>
    </row>
    <row r="3022" spans="2:6" x14ac:dyDescent="0.25">
      <c r="B3022" s="3"/>
      <c r="C3022" s="4"/>
      <c r="D3022" s="4"/>
      <c r="E3022" s="4"/>
      <c r="F3022" s="4"/>
    </row>
    <row r="3023" spans="2:6" x14ac:dyDescent="0.25">
      <c r="B3023" s="3"/>
      <c r="C3023" s="4"/>
      <c r="D3023" s="4"/>
      <c r="E3023" s="4"/>
      <c r="F3023" s="4"/>
    </row>
    <row r="3024" spans="2:6" x14ac:dyDescent="0.25">
      <c r="B3024" s="3"/>
      <c r="C3024" s="4"/>
      <c r="D3024" s="4"/>
      <c r="E3024" s="4"/>
      <c r="F3024" s="4"/>
    </row>
    <row r="3025" spans="2:6" x14ac:dyDescent="0.25">
      <c r="B3025" s="3"/>
      <c r="C3025" s="4"/>
      <c r="D3025" s="4"/>
      <c r="E3025" s="4"/>
      <c r="F3025" s="4"/>
    </row>
    <row r="3026" spans="2:6" x14ac:dyDescent="0.25">
      <c r="B3026" s="3"/>
      <c r="C3026" s="4"/>
      <c r="D3026" s="4"/>
      <c r="E3026" s="4"/>
      <c r="F3026" s="4"/>
    </row>
    <row r="3027" spans="2:6" x14ac:dyDescent="0.25">
      <c r="B3027" s="3"/>
      <c r="C3027" s="4"/>
      <c r="D3027" s="4"/>
      <c r="E3027" s="4"/>
      <c r="F3027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211"/>
  <sheetViews>
    <sheetView workbookViewId="0">
      <pane xSplit="2" ySplit="2" topLeftCell="C202" activePane="bottomRight" state="frozen"/>
      <selection pane="topRight" activeCell="C1" sqref="C1"/>
      <selection pane="bottomLeft" activeCell="A3" sqref="A3"/>
      <selection pane="bottomRight" activeCell="B211" sqref="B211"/>
    </sheetView>
  </sheetViews>
  <sheetFormatPr defaultRowHeight="15" x14ac:dyDescent="0.25"/>
  <cols>
    <col min="2" max="2" width="10.7109375" bestFit="1" customWidth="1"/>
  </cols>
  <sheetData>
    <row r="1" spans="2:7" x14ac:dyDescent="0.25">
      <c r="B1" t="s">
        <v>28</v>
      </c>
    </row>
    <row r="2" spans="2:7" x14ac:dyDescent="0.25">
      <c r="B2" t="str">
        <f>'[1]Ger. Térmica'!A3</f>
        <v>Período</v>
      </c>
      <c r="C2" t="str">
        <f>'[1]Ger. Térmica'!B3</f>
        <v>Sudeste/Centro-Oeste</v>
      </c>
      <c r="D2" t="str">
        <f>'[1]Ger. Térmica'!C3</f>
        <v>Sul</v>
      </c>
      <c r="E2" t="str">
        <f>'[1]Ger. Térmica'!E3</f>
        <v>Norte</v>
      </c>
      <c r="F2" t="str">
        <f>'[1]Ger. Térmica'!D3</f>
        <v>Nordeste</v>
      </c>
      <c r="G2" t="str">
        <f>'[1]Ger. Térmica'!F3</f>
        <v>Sistema Interligado Nacional</v>
      </c>
    </row>
    <row r="3" spans="2:7" x14ac:dyDescent="0.25">
      <c r="B3" s="2">
        <f>'[1]Ger. Térmica'!A4</f>
        <v>36526</v>
      </c>
      <c r="C3">
        <f>'[1]Ger. Térmica'!B4</f>
        <v>840.78</v>
      </c>
      <c r="D3">
        <f>'[1]Ger. Térmica'!C4</f>
        <v>1085.4100000000001</v>
      </c>
      <c r="E3">
        <f>'[1]Ger. Térmica'!E4</f>
        <v>0</v>
      </c>
      <c r="F3">
        <f>'[1]Ger. Térmica'!D4</f>
        <v>17.64</v>
      </c>
      <c r="G3">
        <f>'[1]Ger. Térmica'!F4</f>
        <v>1943.83</v>
      </c>
    </row>
    <row r="4" spans="2:7" x14ac:dyDescent="0.25">
      <c r="B4" s="2">
        <f>'[1]Ger. Térmica'!A5</f>
        <v>36557</v>
      </c>
      <c r="C4">
        <f>'[1]Ger. Térmica'!B5</f>
        <v>793.67</v>
      </c>
      <c r="D4">
        <f>'[1]Ger. Térmica'!C5</f>
        <v>1145.8399999999999</v>
      </c>
      <c r="E4">
        <f>'[1]Ger. Térmica'!E5</f>
        <v>0</v>
      </c>
      <c r="F4">
        <f>'[1]Ger. Térmica'!D5</f>
        <v>51.79</v>
      </c>
      <c r="G4">
        <f>'[1]Ger. Térmica'!F5</f>
        <v>1991.3</v>
      </c>
    </row>
    <row r="5" spans="2:7" x14ac:dyDescent="0.25">
      <c r="B5" s="2">
        <f>'[1]Ger. Térmica'!A6</f>
        <v>36586</v>
      </c>
      <c r="C5">
        <f>'[1]Ger. Térmica'!B6</f>
        <v>744.33</v>
      </c>
      <c r="D5">
        <f>'[1]Ger. Térmica'!C6</f>
        <v>974.62</v>
      </c>
      <c r="E5">
        <f>'[1]Ger. Térmica'!E6</f>
        <v>0</v>
      </c>
      <c r="F5">
        <f>'[1]Ger. Térmica'!D6</f>
        <v>2.69</v>
      </c>
      <c r="G5">
        <f>'[1]Ger. Térmica'!F6</f>
        <v>1721.64</v>
      </c>
    </row>
    <row r="6" spans="2:7" x14ac:dyDescent="0.25">
      <c r="B6" s="2">
        <f>'[1]Ger. Térmica'!A7</f>
        <v>36617</v>
      </c>
      <c r="C6">
        <f>'[1]Ger. Térmica'!B7</f>
        <v>455.43</v>
      </c>
      <c r="D6">
        <f>'[1]Ger. Térmica'!C7</f>
        <v>1002.46</v>
      </c>
      <c r="E6">
        <f>'[1]Ger. Térmica'!E7</f>
        <v>0</v>
      </c>
      <c r="F6">
        <f>'[1]Ger. Térmica'!D7</f>
        <v>8.64</v>
      </c>
      <c r="G6">
        <f>'[1]Ger. Térmica'!F7</f>
        <v>1466.53</v>
      </c>
    </row>
    <row r="7" spans="2:7" x14ac:dyDescent="0.25">
      <c r="B7" s="2">
        <f>'[1]Ger. Térmica'!A8</f>
        <v>36647</v>
      </c>
      <c r="C7">
        <f>'[1]Ger. Térmica'!B8</f>
        <v>791.85</v>
      </c>
      <c r="D7">
        <f>'[1]Ger. Térmica'!C8</f>
        <v>1002.46</v>
      </c>
      <c r="E7">
        <f>'[1]Ger. Térmica'!E8</f>
        <v>0</v>
      </c>
      <c r="F7">
        <f>'[1]Ger. Térmica'!D8</f>
        <v>0</v>
      </c>
      <c r="G7">
        <f>'[1]Ger. Térmica'!F8</f>
        <v>1794.31</v>
      </c>
    </row>
    <row r="8" spans="2:7" x14ac:dyDescent="0.25">
      <c r="B8" s="2">
        <f>'[1]Ger. Térmica'!A9</f>
        <v>36678</v>
      </c>
      <c r="C8">
        <f>'[1]Ger. Térmica'!B9</f>
        <v>883.22</v>
      </c>
      <c r="D8">
        <f>'[1]Ger. Térmica'!C9</f>
        <v>1079.0899999999999</v>
      </c>
      <c r="E8">
        <f>'[1]Ger. Térmica'!E9</f>
        <v>0</v>
      </c>
      <c r="F8">
        <f>'[1]Ger. Térmica'!D9</f>
        <v>0</v>
      </c>
      <c r="G8">
        <f>'[1]Ger. Térmica'!F9</f>
        <v>1962.31</v>
      </c>
    </row>
    <row r="9" spans="2:7" x14ac:dyDescent="0.25">
      <c r="B9" s="2">
        <f>'[1]Ger. Térmica'!A10</f>
        <v>36708</v>
      </c>
      <c r="C9">
        <f>'[1]Ger. Térmica'!B10</f>
        <v>832.41</v>
      </c>
      <c r="D9">
        <f>'[1]Ger. Térmica'!C10</f>
        <v>891.77</v>
      </c>
      <c r="E9">
        <f>'[1]Ger. Térmica'!E10</f>
        <v>0</v>
      </c>
      <c r="F9">
        <f>'[1]Ger. Térmica'!D10</f>
        <v>0.17</v>
      </c>
      <c r="G9">
        <f>'[1]Ger. Térmica'!F10</f>
        <v>1724.35</v>
      </c>
    </row>
    <row r="10" spans="2:7" x14ac:dyDescent="0.25">
      <c r="B10" s="2">
        <f>'[1]Ger. Térmica'!A11</f>
        <v>36739</v>
      </c>
      <c r="C10">
        <f>'[1]Ger. Térmica'!B11</f>
        <v>837.49</v>
      </c>
      <c r="D10">
        <f>'[1]Ger. Térmica'!C11</f>
        <v>923.86</v>
      </c>
      <c r="E10">
        <f>'[1]Ger. Térmica'!E11</f>
        <v>0</v>
      </c>
      <c r="F10">
        <f>'[1]Ger. Térmica'!D11</f>
        <v>0</v>
      </c>
      <c r="G10">
        <f>'[1]Ger. Térmica'!F11</f>
        <v>1761.35</v>
      </c>
    </row>
    <row r="11" spans="2:7" x14ac:dyDescent="0.25">
      <c r="B11" s="2">
        <f>'[1]Ger. Térmica'!A12</f>
        <v>36770</v>
      </c>
      <c r="C11">
        <f>'[1]Ger. Térmica'!B12</f>
        <v>710.58</v>
      </c>
      <c r="D11">
        <f>'[1]Ger. Térmica'!C12</f>
        <v>673.89</v>
      </c>
      <c r="E11">
        <f>'[1]Ger. Térmica'!E12</f>
        <v>0</v>
      </c>
      <c r="F11">
        <f>'[1]Ger. Térmica'!D12</f>
        <v>0</v>
      </c>
      <c r="G11">
        <f>'[1]Ger. Térmica'!F12</f>
        <v>1384.47</v>
      </c>
    </row>
    <row r="12" spans="2:7" x14ac:dyDescent="0.25">
      <c r="B12" s="2">
        <f>'[1]Ger. Térmica'!A13</f>
        <v>36800</v>
      </c>
      <c r="C12">
        <f>'[1]Ger. Térmica'!B13</f>
        <v>719.93</v>
      </c>
      <c r="D12">
        <f>'[1]Ger. Térmica'!C13</f>
        <v>575.37</v>
      </c>
      <c r="E12">
        <f>'[1]Ger. Térmica'!E13</f>
        <v>0</v>
      </c>
      <c r="F12">
        <f>'[1]Ger. Térmica'!D13</f>
        <v>0</v>
      </c>
      <c r="G12">
        <f>'[1]Ger. Térmica'!F13</f>
        <v>1295.3</v>
      </c>
    </row>
    <row r="13" spans="2:7" x14ac:dyDescent="0.25">
      <c r="B13" s="2">
        <f>'[1]Ger. Térmica'!A14</f>
        <v>36831</v>
      </c>
      <c r="C13">
        <f>'[1]Ger. Térmica'!B14</f>
        <v>795.43</v>
      </c>
      <c r="D13">
        <f>'[1]Ger. Térmica'!C14</f>
        <v>791.27</v>
      </c>
      <c r="E13">
        <f>'[1]Ger. Térmica'!E14</f>
        <v>0</v>
      </c>
      <c r="F13">
        <f>'[1]Ger. Térmica'!D14</f>
        <v>0</v>
      </c>
      <c r="G13">
        <f>'[1]Ger. Térmica'!F14</f>
        <v>1586.7</v>
      </c>
    </row>
    <row r="14" spans="2:7" x14ac:dyDescent="0.25">
      <c r="B14" s="2">
        <f>'[1]Ger. Térmica'!A15</f>
        <v>36861</v>
      </c>
      <c r="C14">
        <f>'[1]Ger. Térmica'!B15</f>
        <v>763.69</v>
      </c>
      <c r="D14">
        <f>'[1]Ger. Térmica'!C15</f>
        <v>1140.94</v>
      </c>
      <c r="E14">
        <f>'[1]Ger. Térmica'!E15</f>
        <v>0</v>
      </c>
      <c r="F14">
        <f>'[1]Ger. Térmica'!D15</f>
        <v>0</v>
      </c>
      <c r="G14">
        <f>'[1]Ger. Térmica'!F15</f>
        <v>1904.63</v>
      </c>
    </row>
    <row r="15" spans="2:7" x14ac:dyDescent="0.25">
      <c r="B15" s="2">
        <f>'[1]Ger. Térmica'!A16</f>
        <v>36892</v>
      </c>
      <c r="C15">
        <f>'[1]Ger. Térmica'!B16</f>
        <v>731.93</v>
      </c>
      <c r="D15">
        <f>'[1]Ger. Térmica'!C16</f>
        <v>1179.18</v>
      </c>
      <c r="E15">
        <f>'[1]Ger. Térmica'!E16</f>
        <v>0</v>
      </c>
      <c r="F15">
        <f>'[1]Ger. Térmica'!D16</f>
        <v>0.16</v>
      </c>
      <c r="G15">
        <f>'[1]Ger. Térmica'!F16</f>
        <v>1911.27</v>
      </c>
    </row>
    <row r="16" spans="2:7" x14ac:dyDescent="0.25">
      <c r="B16" s="2">
        <f>'[1]Ger. Térmica'!A17</f>
        <v>36923</v>
      </c>
      <c r="C16">
        <f>'[1]Ger. Térmica'!B17</f>
        <v>855.1</v>
      </c>
      <c r="D16">
        <f>'[1]Ger. Térmica'!C17</f>
        <v>1139.1500000000001</v>
      </c>
      <c r="E16">
        <f>'[1]Ger. Térmica'!E17</f>
        <v>0</v>
      </c>
      <c r="F16">
        <f>'[1]Ger. Térmica'!D17</f>
        <v>0.06</v>
      </c>
      <c r="G16">
        <f>'[1]Ger. Térmica'!F17</f>
        <v>1994.31</v>
      </c>
    </row>
    <row r="17" spans="2:7" x14ac:dyDescent="0.25">
      <c r="B17" s="2">
        <f>'[1]Ger. Térmica'!A18</f>
        <v>36951</v>
      </c>
      <c r="C17">
        <f>'[1]Ger. Térmica'!B18</f>
        <v>786.15</v>
      </c>
      <c r="D17">
        <f>'[1]Ger. Térmica'!C18</f>
        <v>1339.8</v>
      </c>
      <c r="E17">
        <f>'[1]Ger. Térmica'!E18</f>
        <v>0</v>
      </c>
      <c r="F17">
        <f>'[1]Ger. Térmica'!D18</f>
        <v>33.229999999999997</v>
      </c>
      <c r="G17">
        <f>'[1]Ger. Térmica'!F18</f>
        <v>2159.1799999999998</v>
      </c>
    </row>
    <row r="18" spans="2:7" x14ac:dyDescent="0.25">
      <c r="B18" s="2">
        <f>'[1]Ger. Térmica'!A19</f>
        <v>36982</v>
      </c>
      <c r="C18">
        <f>'[1]Ger. Térmica'!B19</f>
        <v>949.27</v>
      </c>
      <c r="D18">
        <f>'[1]Ger. Térmica'!C19</f>
        <v>1213.3800000000001</v>
      </c>
      <c r="E18">
        <f>'[1]Ger. Térmica'!E19</f>
        <v>0</v>
      </c>
      <c r="F18">
        <f>'[1]Ger. Térmica'!D19</f>
        <v>44.1</v>
      </c>
      <c r="G18">
        <f>'[1]Ger. Térmica'!F19</f>
        <v>2206.75</v>
      </c>
    </row>
    <row r="19" spans="2:7" x14ac:dyDescent="0.25">
      <c r="B19" s="2">
        <f>'[1]Ger. Térmica'!A20</f>
        <v>37012</v>
      </c>
      <c r="C19">
        <f>'[1]Ger. Térmica'!B20</f>
        <v>1022.3</v>
      </c>
      <c r="D19">
        <f>'[1]Ger. Térmica'!C20</f>
        <v>1356.55</v>
      </c>
      <c r="E19">
        <f>'[1]Ger. Térmica'!E20</f>
        <v>0</v>
      </c>
      <c r="F19">
        <f>'[1]Ger. Térmica'!D20</f>
        <v>27.55</v>
      </c>
      <c r="G19">
        <f>'[1]Ger. Térmica'!F20</f>
        <v>2406.4</v>
      </c>
    </row>
    <row r="20" spans="2:7" x14ac:dyDescent="0.25">
      <c r="B20" s="2">
        <f>'[1]Ger. Térmica'!A21</f>
        <v>37043</v>
      </c>
      <c r="C20">
        <f>'[1]Ger. Térmica'!B21</f>
        <v>1028.77</v>
      </c>
      <c r="D20">
        <f>'[1]Ger. Térmica'!C21</f>
        <v>1166.7</v>
      </c>
      <c r="E20">
        <f>'[1]Ger. Térmica'!E21</f>
        <v>0</v>
      </c>
      <c r="F20">
        <f>'[1]Ger. Térmica'!D21</f>
        <v>37.49</v>
      </c>
      <c r="G20">
        <f>'[1]Ger. Térmica'!F21</f>
        <v>2232.96</v>
      </c>
    </row>
    <row r="21" spans="2:7" x14ac:dyDescent="0.25">
      <c r="B21" s="2">
        <f>'[1]Ger. Térmica'!A22</f>
        <v>37073</v>
      </c>
      <c r="C21">
        <f>'[1]Ger. Térmica'!B22</f>
        <v>957.22</v>
      </c>
      <c r="D21">
        <f>'[1]Ger. Térmica'!C22</f>
        <v>931.84</v>
      </c>
      <c r="E21">
        <f>'[1]Ger. Térmica'!E22</f>
        <v>0</v>
      </c>
      <c r="F21">
        <f>'[1]Ger. Térmica'!D22</f>
        <v>53.21</v>
      </c>
      <c r="G21">
        <f>'[1]Ger. Térmica'!F22</f>
        <v>1942.27</v>
      </c>
    </row>
    <row r="22" spans="2:7" x14ac:dyDescent="0.25">
      <c r="B22" s="2">
        <f>'[1]Ger. Térmica'!A23</f>
        <v>37104</v>
      </c>
      <c r="C22">
        <f>'[1]Ger. Térmica'!B23</f>
        <v>1013.1</v>
      </c>
      <c r="D22">
        <f>'[1]Ger. Térmica'!C23</f>
        <v>1245.43</v>
      </c>
      <c r="E22">
        <f>'[1]Ger. Térmica'!E23</f>
        <v>0</v>
      </c>
      <c r="F22">
        <f>'[1]Ger. Térmica'!D23</f>
        <v>51.46</v>
      </c>
      <c r="G22">
        <f>'[1]Ger. Térmica'!F23</f>
        <v>2309.9899999999998</v>
      </c>
    </row>
    <row r="23" spans="2:7" x14ac:dyDescent="0.25">
      <c r="B23" s="2">
        <f>'[1]Ger. Térmica'!A24</f>
        <v>37135</v>
      </c>
      <c r="C23">
        <f>'[1]Ger. Térmica'!B24</f>
        <v>948.99</v>
      </c>
      <c r="D23">
        <f>'[1]Ger. Térmica'!C24</f>
        <v>1327.11</v>
      </c>
      <c r="E23">
        <f>'[1]Ger. Térmica'!E24</f>
        <v>0</v>
      </c>
      <c r="F23">
        <f>'[1]Ger. Térmica'!D24</f>
        <v>58.04</v>
      </c>
      <c r="G23">
        <f>'[1]Ger. Térmica'!F24</f>
        <v>2334.14</v>
      </c>
    </row>
    <row r="24" spans="2:7" x14ac:dyDescent="0.25">
      <c r="B24" s="2">
        <f>'[1]Ger. Térmica'!A25</f>
        <v>37165</v>
      </c>
      <c r="C24">
        <f>'[1]Ger. Térmica'!B25</f>
        <v>956.85</v>
      </c>
      <c r="D24">
        <f>'[1]Ger. Térmica'!C25</f>
        <v>1101.55</v>
      </c>
      <c r="E24">
        <f>'[1]Ger. Térmica'!E25</f>
        <v>0</v>
      </c>
      <c r="F24">
        <f>'[1]Ger. Térmica'!D25</f>
        <v>77.13</v>
      </c>
      <c r="G24">
        <f>'[1]Ger. Térmica'!F25</f>
        <v>2135.5300000000002</v>
      </c>
    </row>
    <row r="25" spans="2:7" x14ac:dyDescent="0.25">
      <c r="B25" s="2">
        <f>'[1]Ger. Térmica'!A26</f>
        <v>37196</v>
      </c>
      <c r="C25">
        <f>'[1]Ger. Térmica'!B26</f>
        <v>1330.02</v>
      </c>
      <c r="D25">
        <f>'[1]Ger. Térmica'!C26</f>
        <v>1163.19</v>
      </c>
      <c r="E25">
        <f>'[1]Ger. Térmica'!E26</f>
        <v>0</v>
      </c>
      <c r="F25">
        <f>'[1]Ger. Térmica'!D26</f>
        <v>82.95</v>
      </c>
      <c r="G25">
        <f>'[1]Ger. Térmica'!F26</f>
        <v>2576.16</v>
      </c>
    </row>
    <row r="26" spans="2:7" x14ac:dyDescent="0.25">
      <c r="B26" s="2">
        <f>'[1]Ger. Térmica'!A27</f>
        <v>37226</v>
      </c>
      <c r="C26">
        <f>'[1]Ger. Térmica'!B27</f>
        <v>1234.8499999999999</v>
      </c>
      <c r="D26">
        <f>'[1]Ger. Térmica'!C27</f>
        <v>1154.8900000000001</v>
      </c>
      <c r="E26">
        <f>'[1]Ger. Térmica'!E27</f>
        <v>0</v>
      </c>
      <c r="F26">
        <f>'[1]Ger. Térmica'!D27</f>
        <v>70.209999999999994</v>
      </c>
      <c r="G26">
        <f>'[1]Ger. Térmica'!F27</f>
        <v>2459.9499999999998</v>
      </c>
    </row>
    <row r="27" spans="2:7" x14ac:dyDescent="0.25">
      <c r="B27" s="2">
        <f>'[1]Ger. Térmica'!A28</f>
        <v>37257</v>
      </c>
      <c r="C27">
        <f>'[1]Ger. Térmica'!B28</f>
        <v>1363.38</v>
      </c>
      <c r="D27">
        <f>'[1]Ger. Térmica'!C28</f>
        <v>1363.38</v>
      </c>
      <c r="E27">
        <f>'[1]Ger. Térmica'!E28</f>
        <v>0</v>
      </c>
      <c r="F27">
        <f>'[1]Ger. Térmica'!D28</f>
        <v>50.2</v>
      </c>
      <c r="G27">
        <f>'[1]Ger. Térmica'!F28</f>
        <v>2519.8200000000002</v>
      </c>
    </row>
    <row r="28" spans="2:7" x14ac:dyDescent="0.25">
      <c r="B28" s="2">
        <f>'[1]Ger. Térmica'!A29</f>
        <v>37288</v>
      </c>
      <c r="C28">
        <f>'[1]Ger. Térmica'!B29</f>
        <v>1002.03</v>
      </c>
      <c r="D28">
        <f>'[1]Ger. Térmica'!C29</f>
        <v>1002.03</v>
      </c>
      <c r="E28">
        <f>'[1]Ger. Térmica'!E29</f>
        <v>0</v>
      </c>
      <c r="F28">
        <f>'[1]Ger. Térmica'!D29</f>
        <v>63</v>
      </c>
      <c r="G28">
        <f>'[1]Ger. Térmica'!F29</f>
        <v>2194.66</v>
      </c>
    </row>
    <row r="29" spans="2:7" x14ac:dyDescent="0.25">
      <c r="B29" s="2">
        <f>'[1]Ger. Térmica'!A30</f>
        <v>37316</v>
      </c>
      <c r="C29">
        <f>'[1]Ger. Térmica'!B30</f>
        <v>1199.44</v>
      </c>
      <c r="D29">
        <f>'[1]Ger. Térmica'!C30</f>
        <v>1199.44</v>
      </c>
      <c r="E29">
        <f>'[1]Ger. Térmica'!E30</f>
        <v>0</v>
      </c>
      <c r="F29">
        <f>'[1]Ger. Térmica'!D30</f>
        <v>21.83</v>
      </c>
      <c r="G29">
        <f>'[1]Ger. Térmica'!F30</f>
        <v>2454.98</v>
      </c>
    </row>
    <row r="30" spans="2:7" x14ac:dyDescent="0.25">
      <c r="B30" s="2">
        <f>'[1]Ger. Térmica'!A31</f>
        <v>37347</v>
      </c>
      <c r="C30">
        <f>'[1]Ger. Térmica'!B31</f>
        <v>1066.49</v>
      </c>
      <c r="D30">
        <f>'[1]Ger. Térmica'!C31</f>
        <v>1066.49</v>
      </c>
      <c r="E30">
        <f>'[1]Ger. Térmica'!E31</f>
        <v>0</v>
      </c>
      <c r="F30">
        <f>'[1]Ger. Térmica'!D31</f>
        <v>39.51</v>
      </c>
      <c r="G30">
        <f>'[1]Ger. Térmica'!F31</f>
        <v>2249.3200000000002</v>
      </c>
    </row>
    <row r="31" spans="2:7" x14ac:dyDescent="0.25">
      <c r="B31" s="2">
        <f>'[1]Ger. Térmica'!A32</f>
        <v>37377</v>
      </c>
      <c r="C31">
        <f>'[1]Ger. Térmica'!B32</f>
        <v>1096.07</v>
      </c>
      <c r="D31">
        <f>'[1]Ger. Térmica'!C32</f>
        <v>1096.07</v>
      </c>
      <c r="E31">
        <f>'[1]Ger. Térmica'!E32</f>
        <v>0</v>
      </c>
      <c r="F31">
        <f>'[1]Ger. Térmica'!D32</f>
        <v>17.28</v>
      </c>
      <c r="G31">
        <f>'[1]Ger. Térmica'!F32</f>
        <v>2183.33</v>
      </c>
    </row>
    <row r="32" spans="2:7" x14ac:dyDescent="0.25">
      <c r="B32" s="2">
        <f>'[1]Ger. Térmica'!A33</f>
        <v>37408</v>
      </c>
      <c r="C32">
        <f>'[1]Ger. Térmica'!B33</f>
        <v>1141.71</v>
      </c>
      <c r="D32">
        <f>'[1]Ger. Térmica'!C33</f>
        <v>1141.71</v>
      </c>
      <c r="E32">
        <f>'[1]Ger. Térmica'!E33</f>
        <v>0</v>
      </c>
      <c r="F32">
        <f>'[1]Ger. Térmica'!D33</f>
        <v>6.03</v>
      </c>
      <c r="G32">
        <f>'[1]Ger. Térmica'!F33</f>
        <v>2021.73</v>
      </c>
    </row>
    <row r="33" spans="2:7" x14ac:dyDescent="0.25">
      <c r="B33" s="2">
        <f>'[1]Ger. Térmica'!A34</f>
        <v>37438</v>
      </c>
      <c r="C33">
        <f>'[1]Ger. Térmica'!B34</f>
        <v>1159.98</v>
      </c>
      <c r="D33">
        <f>'[1]Ger. Térmica'!C34</f>
        <v>1159.98</v>
      </c>
      <c r="E33">
        <f>'[1]Ger. Térmica'!E34</f>
        <v>0</v>
      </c>
      <c r="F33">
        <f>'[1]Ger. Térmica'!D34</f>
        <v>10.18</v>
      </c>
      <c r="G33">
        <f>'[1]Ger. Térmica'!F34</f>
        <v>1894.43</v>
      </c>
    </row>
    <row r="34" spans="2:7" x14ac:dyDescent="0.25">
      <c r="B34" s="2">
        <f>'[1]Ger. Térmica'!A35</f>
        <v>37469</v>
      </c>
      <c r="C34">
        <f>'[1]Ger. Térmica'!B35</f>
        <v>1156.95</v>
      </c>
      <c r="D34">
        <f>'[1]Ger. Térmica'!C35</f>
        <v>1156.95</v>
      </c>
      <c r="E34">
        <f>'[1]Ger. Térmica'!E35</f>
        <v>0</v>
      </c>
      <c r="F34">
        <f>'[1]Ger. Térmica'!D35</f>
        <v>31.09</v>
      </c>
      <c r="G34">
        <f>'[1]Ger. Térmica'!F35</f>
        <v>1941.57</v>
      </c>
    </row>
    <row r="35" spans="2:7" x14ac:dyDescent="0.25">
      <c r="B35" s="2">
        <f>'[1]Ger. Térmica'!A36</f>
        <v>37500</v>
      </c>
      <c r="C35">
        <f>'[1]Ger. Térmica'!B36</f>
        <v>1025.71</v>
      </c>
      <c r="D35">
        <f>'[1]Ger. Térmica'!C36</f>
        <v>1025.71</v>
      </c>
      <c r="E35">
        <f>'[1]Ger. Térmica'!E36</f>
        <v>0</v>
      </c>
      <c r="F35">
        <f>'[1]Ger. Térmica'!D36</f>
        <v>15.34</v>
      </c>
      <c r="G35">
        <f>'[1]Ger. Térmica'!F36</f>
        <v>1962.28</v>
      </c>
    </row>
    <row r="36" spans="2:7" x14ac:dyDescent="0.25">
      <c r="B36" s="2">
        <f>'[1]Ger. Térmica'!A37</f>
        <v>37530</v>
      </c>
      <c r="C36">
        <f>'[1]Ger. Térmica'!B37</f>
        <v>1071.5</v>
      </c>
      <c r="D36">
        <f>'[1]Ger. Térmica'!C37</f>
        <v>1071.5</v>
      </c>
      <c r="E36">
        <f>'[1]Ger. Térmica'!E37</f>
        <v>0</v>
      </c>
      <c r="F36">
        <f>'[1]Ger. Térmica'!D37</f>
        <v>19.149999999999999</v>
      </c>
      <c r="G36">
        <f>'[1]Ger. Térmica'!F37</f>
        <v>1760.9</v>
      </c>
    </row>
    <row r="37" spans="2:7" x14ac:dyDescent="0.25">
      <c r="B37" s="2">
        <f>'[1]Ger. Térmica'!A38</f>
        <v>37561</v>
      </c>
      <c r="C37">
        <f>'[1]Ger. Térmica'!B38</f>
        <v>835.65</v>
      </c>
      <c r="D37">
        <f>'[1]Ger. Térmica'!C38</f>
        <v>835.65</v>
      </c>
      <c r="E37">
        <f>'[1]Ger. Térmica'!E38</f>
        <v>0</v>
      </c>
      <c r="F37">
        <f>'[1]Ger. Térmica'!D38</f>
        <v>35.14</v>
      </c>
      <c r="G37">
        <f>'[1]Ger. Térmica'!F38</f>
        <v>1380.58</v>
      </c>
    </row>
    <row r="38" spans="2:7" x14ac:dyDescent="0.25">
      <c r="B38" s="2">
        <f>'[1]Ger. Térmica'!A39</f>
        <v>37591</v>
      </c>
      <c r="C38">
        <f>'[1]Ger. Térmica'!B39</f>
        <v>723.96</v>
      </c>
      <c r="D38">
        <f>'[1]Ger. Térmica'!C39</f>
        <v>723.96</v>
      </c>
      <c r="E38">
        <f>'[1]Ger. Térmica'!E39</f>
        <v>0</v>
      </c>
      <c r="F38">
        <f>'[1]Ger. Térmica'!D39</f>
        <v>70.959999999999994</v>
      </c>
      <c r="G38">
        <f>'[1]Ger. Térmica'!F39</f>
        <v>1330.12</v>
      </c>
    </row>
    <row r="39" spans="2:7" x14ac:dyDescent="0.25">
      <c r="B39" s="2">
        <f>'[1]Ger. Térmica'!A40</f>
        <v>37622</v>
      </c>
      <c r="C39">
        <f>'[1]Ger. Térmica'!B40</f>
        <v>876.82</v>
      </c>
      <c r="D39">
        <f>'[1]Ger. Térmica'!C40</f>
        <v>488.71</v>
      </c>
      <c r="E39">
        <f>'[1]Ger. Térmica'!E40</f>
        <v>0</v>
      </c>
      <c r="F39">
        <f>'[1]Ger. Térmica'!D40</f>
        <v>81.650000000000006</v>
      </c>
      <c r="G39">
        <f>'[1]Ger. Térmica'!F40</f>
        <v>1447.18</v>
      </c>
    </row>
    <row r="40" spans="2:7" x14ac:dyDescent="0.25">
      <c r="B40" s="2">
        <f>'[1]Ger. Térmica'!A41</f>
        <v>37653</v>
      </c>
      <c r="C40">
        <f>'[1]Ger. Térmica'!B41</f>
        <v>681.25</v>
      </c>
      <c r="D40">
        <f>'[1]Ger. Térmica'!C41</f>
        <v>802.17</v>
      </c>
      <c r="E40">
        <f>'[1]Ger. Térmica'!E41</f>
        <v>0</v>
      </c>
      <c r="F40">
        <f>'[1]Ger. Térmica'!D41</f>
        <v>117.13</v>
      </c>
      <c r="G40">
        <f>'[1]Ger. Térmica'!F41</f>
        <v>1600.55</v>
      </c>
    </row>
    <row r="41" spans="2:7" x14ac:dyDescent="0.25">
      <c r="B41" s="2">
        <f>'[1]Ger. Térmica'!A42</f>
        <v>37681</v>
      </c>
      <c r="C41">
        <f>'[1]Ger. Térmica'!B42</f>
        <v>504.97</v>
      </c>
      <c r="D41">
        <f>'[1]Ger. Térmica'!C42</f>
        <v>844.55</v>
      </c>
      <c r="E41">
        <f>'[1]Ger. Térmica'!E42</f>
        <v>0</v>
      </c>
      <c r="F41">
        <f>'[1]Ger. Térmica'!D42</f>
        <v>57.43</v>
      </c>
      <c r="G41">
        <f>'[1]Ger. Térmica'!F42</f>
        <v>1406.95</v>
      </c>
    </row>
    <row r="42" spans="2:7" x14ac:dyDescent="0.25">
      <c r="B42" s="2">
        <f>'[1]Ger. Térmica'!A43</f>
        <v>37712</v>
      </c>
      <c r="C42">
        <f>'[1]Ger. Térmica'!B43</f>
        <v>583.52</v>
      </c>
      <c r="D42">
        <f>'[1]Ger. Térmica'!C43</f>
        <v>853.38</v>
      </c>
      <c r="E42">
        <f>'[1]Ger. Térmica'!E43</f>
        <v>0</v>
      </c>
      <c r="F42">
        <f>'[1]Ger. Térmica'!D43</f>
        <v>97.27</v>
      </c>
      <c r="G42">
        <f>'[1]Ger. Térmica'!F43</f>
        <v>1534.17</v>
      </c>
    </row>
    <row r="43" spans="2:7" x14ac:dyDescent="0.25">
      <c r="B43" s="2">
        <f>'[1]Ger. Térmica'!A44</f>
        <v>37742</v>
      </c>
      <c r="C43">
        <f>'[1]Ger. Térmica'!B44</f>
        <v>559.58000000000004</v>
      </c>
      <c r="D43">
        <f>'[1]Ger. Térmica'!C44</f>
        <v>810.28</v>
      </c>
      <c r="E43">
        <f>'[1]Ger. Térmica'!E44</f>
        <v>0</v>
      </c>
      <c r="F43">
        <f>'[1]Ger. Térmica'!D44</f>
        <v>63.75</v>
      </c>
      <c r="G43">
        <f>'[1]Ger. Térmica'!F44</f>
        <v>1433.61</v>
      </c>
    </row>
    <row r="44" spans="2:7" x14ac:dyDescent="0.25">
      <c r="B44" s="2">
        <f>'[1]Ger. Térmica'!A45</f>
        <v>37773</v>
      </c>
      <c r="C44">
        <f>'[1]Ger. Térmica'!B45</f>
        <v>858.68</v>
      </c>
      <c r="D44">
        <f>'[1]Ger. Térmica'!C45</f>
        <v>850.52</v>
      </c>
      <c r="E44">
        <f>'[1]Ger. Térmica'!E45</f>
        <v>0</v>
      </c>
      <c r="F44">
        <f>'[1]Ger. Térmica'!D45</f>
        <v>95.93</v>
      </c>
      <c r="G44">
        <f>'[1]Ger. Térmica'!F45</f>
        <v>1805.13</v>
      </c>
    </row>
    <row r="45" spans="2:7" x14ac:dyDescent="0.25">
      <c r="B45" s="2">
        <f>'[1]Ger. Térmica'!A46</f>
        <v>37803</v>
      </c>
      <c r="C45">
        <f>'[1]Ger. Térmica'!B46</f>
        <v>929.46</v>
      </c>
      <c r="D45">
        <f>'[1]Ger. Térmica'!C46</f>
        <v>658.59</v>
      </c>
      <c r="E45">
        <f>'[1]Ger. Térmica'!E46</f>
        <v>0</v>
      </c>
      <c r="F45">
        <f>'[1]Ger. Térmica'!D46</f>
        <v>143.91</v>
      </c>
      <c r="G45">
        <f>'[1]Ger. Térmica'!F46</f>
        <v>1731.96</v>
      </c>
    </row>
    <row r="46" spans="2:7" x14ac:dyDescent="0.25">
      <c r="B46" s="2">
        <f>'[1]Ger. Térmica'!A47</f>
        <v>37834</v>
      </c>
      <c r="C46">
        <f>'[1]Ger. Térmica'!B47</f>
        <v>844</v>
      </c>
      <c r="D46">
        <f>'[1]Ger. Térmica'!C47</f>
        <v>812.19</v>
      </c>
      <c r="E46">
        <f>'[1]Ger. Térmica'!E47</f>
        <v>0</v>
      </c>
      <c r="F46">
        <f>'[1]Ger. Térmica'!D47</f>
        <v>77.319999999999993</v>
      </c>
      <c r="G46">
        <f>'[1]Ger. Térmica'!F47</f>
        <v>1733.51</v>
      </c>
    </row>
    <row r="47" spans="2:7" x14ac:dyDescent="0.25">
      <c r="B47" s="2">
        <f>'[1]Ger. Térmica'!A48</f>
        <v>37865</v>
      </c>
      <c r="C47">
        <f>'[1]Ger. Térmica'!B48</f>
        <v>625.80999999999995</v>
      </c>
      <c r="D47">
        <f>'[1]Ger. Térmica'!C48</f>
        <v>852.36</v>
      </c>
      <c r="E47">
        <f>'[1]Ger. Térmica'!E48</f>
        <v>0</v>
      </c>
      <c r="F47">
        <f>'[1]Ger. Térmica'!D48</f>
        <v>59.9</v>
      </c>
      <c r="G47">
        <f>'[1]Ger. Térmica'!F48</f>
        <v>1538.07</v>
      </c>
    </row>
    <row r="48" spans="2:7" x14ac:dyDescent="0.25">
      <c r="B48" s="2">
        <f>'[1]Ger. Térmica'!A49</f>
        <v>37895</v>
      </c>
      <c r="C48">
        <f>'[1]Ger. Térmica'!B49</f>
        <v>931.93</v>
      </c>
      <c r="D48">
        <f>'[1]Ger. Térmica'!C49</f>
        <v>959.57</v>
      </c>
      <c r="E48">
        <f>'[1]Ger. Térmica'!E49</f>
        <v>0</v>
      </c>
      <c r="F48">
        <f>'[1]Ger. Térmica'!D49</f>
        <v>124.44</v>
      </c>
      <c r="G48">
        <f>'[1]Ger. Térmica'!F49</f>
        <v>2015.94</v>
      </c>
    </row>
    <row r="49" spans="2:7" x14ac:dyDescent="0.25">
      <c r="B49" s="2">
        <f>'[1]Ger. Térmica'!A50</f>
        <v>37926</v>
      </c>
      <c r="C49">
        <f>'[1]Ger. Térmica'!B50</f>
        <v>1251.03</v>
      </c>
      <c r="D49">
        <f>'[1]Ger. Térmica'!C50</f>
        <v>1004.83</v>
      </c>
      <c r="E49">
        <f>'[1]Ger. Térmica'!E50</f>
        <v>0</v>
      </c>
      <c r="F49">
        <f>'[1]Ger. Térmica'!D50</f>
        <v>127.05</v>
      </c>
      <c r="G49">
        <f>'[1]Ger. Térmica'!F50</f>
        <v>2382.91</v>
      </c>
    </row>
    <row r="50" spans="2:7" x14ac:dyDescent="0.25">
      <c r="B50" s="2">
        <f>'[1]Ger. Térmica'!A51</f>
        <v>37956</v>
      </c>
      <c r="C50">
        <f>'[1]Ger. Térmica'!B51</f>
        <v>1141.83</v>
      </c>
      <c r="D50">
        <f>'[1]Ger. Térmica'!C51</f>
        <v>896.7</v>
      </c>
      <c r="E50">
        <f>'[1]Ger. Térmica'!E51</f>
        <v>0</v>
      </c>
      <c r="F50">
        <f>'[1]Ger. Térmica'!D51</f>
        <v>334.56</v>
      </c>
      <c r="G50">
        <f>'[1]Ger. Térmica'!F51</f>
        <v>2373.09</v>
      </c>
    </row>
    <row r="51" spans="2:7" x14ac:dyDescent="0.25">
      <c r="B51" s="2">
        <f>'[1]Ger. Térmica'!A52</f>
        <v>37987</v>
      </c>
      <c r="C51">
        <f>'[1]Ger. Térmica'!B52</f>
        <v>2852.75</v>
      </c>
      <c r="D51">
        <f>'[1]Ger. Térmica'!C52</f>
        <v>934.94</v>
      </c>
      <c r="E51">
        <f>'[1]Ger. Térmica'!E52</f>
        <v>0</v>
      </c>
      <c r="F51">
        <f>'[1]Ger. Térmica'!D52</f>
        <v>785.04</v>
      </c>
      <c r="G51">
        <f>'[1]Ger. Térmica'!F52</f>
        <v>4572.7299999999996</v>
      </c>
    </row>
    <row r="52" spans="2:7" x14ac:dyDescent="0.25">
      <c r="B52" s="2">
        <f>'[1]Ger. Térmica'!A53</f>
        <v>38018</v>
      </c>
      <c r="C52">
        <f>'[1]Ger. Térmica'!B53</f>
        <v>2708.28</v>
      </c>
      <c r="D52">
        <f>'[1]Ger. Térmica'!C53</f>
        <v>969.44</v>
      </c>
      <c r="E52">
        <f>'[1]Ger. Térmica'!E53</f>
        <v>0</v>
      </c>
      <c r="F52">
        <f>'[1]Ger. Térmica'!D53</f>
        <v>261.05</v>
      </c>
      <c r="G52">
        <f>'[1]Ger. Térmica'!F53</f>
        <v>3938.77</v>
      </c>
    </row>
    <row r="53" spans="2:7" x14ac:dyDescent="0.25">
      <c r="B53" s="2">
        <f>'[1]Ger. Térmica'!A54</f>
        <v>38047</v>
      </c>
      <c r="C53">
        <f>'[1]Ger. Térmica'!B54</f>
        <v>2054.17</v>
      </c>
      <c r="D53">
        <f>'[1]Ger. Térmica'!C54</f>
        <v>908.04</v>
      </c>
      <c r="E53">
        <f>'[1]Ger. Térmica'!E54</f>
        <v>0</v>
      </c>
      <c r="F53">
        <f>'[1]Ger. Térmica'!D54</f>
        <v>291.2</v>
      </c>
      <c r="G53">
        <f>'[1]Ger. Térmica'!F54</f>
        <v>3253.41</v>
      </c>
    </row>
    <row r="54" spans="2:7" x14ac:dyDescent="0.25">
      <c r="B54" s="2">
        <f>'[1]Ger. Térmica'!A55</f>
        <v>38078</v>
      </c>
      <c r="C54">
        <f>'[1]Ger. Térmica'!B55</f>
        <v>2448.41</v>
      </c>
      <c r="D54">
        <f>'[1]Ger. Térmica'!C55</f>
        <v>1041.19</v>
      </c>
      <c r="E54">
        <f>'[1]Ger. Térmica'!E55</f>
        <v>0</v>
      </c>
      <c r="F54">
        <f>'[1]Ger. Térmica'!D55</f>
        <v>348.13</v>
      </c>
      <c r="G54">
        <f>'[1]Ger. Térmica'!F55</f>
        <v>3837.73</v>
      </c>
    </row>
    <row r="55" spans="2:7" x14ac:dyDescent="0.25">
      <c r="B55" s="2">
        <f>'[1]Ger. Térmica'!A56</f>
        <v>38108</v>
      </c>
      <c r="C55">
        <f>'[1]Ger. Térmica'!B56</f>
        <v>1766.38</v>
      </c>
      <c r="D55">
        <f>'[1]Ger. Térmica'!C56</f>
        <v>1071.78</v>
      </c>
      <c r="E55">
        <f>'[1]Ger. Térmica'!E56</f>
        <v>0</v>
      </c>
      <c r="F55">
        <f>'[1]Ger. Térmica'!D56</f>
        <v>362.28</v>
      </c>
      <c r="G55">
        <f>'[1]Ger. Térmica'!F56</f>
        <v>3200.44</v>
      </c>
    </row>
    <row r="56" spans="2:7" x14ac:dyDescent="0.25">
      <c r="B56" s="2">
        <f>'[1]Ger. Térmica'!A57</f>
        <v>38139</v>
      </c>
      <c r="C56">
        <f>'[1]Ger. Térmica'!B57</f>
        <v>2139.3200000000002</v>
      </c>
      <c r="D56">
        <f>'[1]Ger. Térmica'!C57</f>
        <v>1131.1099999999999</v>
      </c>
      <c r="E56">
        <f>'[1]Ger. Térmica'!E57</f>
        <v>0</v>
      </c>
      <c r="F56">
        <f>'[1]Ger. Térmica'!D57</f>
        <v>391.79</v>
      </c>
      <c r="G56">
        <f>'[1]Ger. Térmica'!F57</f>
        <v>3662.22</v>
      </c>
    </row>
    <row r="57" spans="2:7" x14ac:dyDescent="0.25">
      <c r="B57" s="2">
        <f>'[1]Ger. Térmica'!A58</f>
        <v>38169</v>
      </c>
      <c r="C57">
        <f>'[1]Ger. Térmica'!B58</f>
        <v>2134.58</v>
      </c>
      <c r="D57">
        <f>'[1]Ger. Térmica'!C58</f>
        <v>864.76</v>
      </c>
      <c r="E57">
        <f>'[1]Ger. Térmica'!E58</f>
        <v>0</v>
      </c>
      <c r="F57">
        <f>'[1]Ger. Térmica'!D58</f>
        <v>287.69</v>
      </c>
      <c r="G57">
        <f>'[1]Ger. Térmica'!F58</f>
        <v>3287.03</v>
      </c>
    </row>
    <row r="58" spans="2:7" x14ac:dyDescent="0.25">
      <c r="B58" s="2">
        <f>'[1]Ger. Térmica'!A59</f>
        <v>38200</v>
      </c>
      <c r="C58">
        <f>'[1]Ger. Térmica'!B59</f>
        <v>2527.15</v>
      </c>
      <c r="D58">
        <f>'[1]Ger. Térmica'!C59</f>
        <v>903.25</v>
      </c>
      <c r="E58">
        <f>'[1]Ger. Térmica'!E59</f>
        <v>0</v>
      </c>
      <c r="F58">
        <f>'[1]Ger. Térmica'!D59</f>
        <v>261.39999999999998</v>
      </c>
      <c r="G58">
        <f>'[1]Ger. Térmica'!F59</f>
        <v>3691.8</v>
      </c>
    </row>
    <row r="59" spans="2:7" x14ac:dyDescent="0.25">
      <c r="B59" s="2">
        <f>'[1]Ger. Térmica'!A60</f>
        <v>38231</v>
      </c>
      <c r="C59">
        <f>'[1]Ger. Térmica'!B60</f>
        <v>3252.2</v>
      </c>
      <c r="D59">
        <f>'[1]Ger. Térmica'!C60</f>
        <v>989.95</v>
      </c>
      <c r="E59">
        <f>'[1]Ger. Térmica'!E60</f>
        <v>0</v>
      </c>
      <c r="F59">
        <f>'[1]Ger. Térmica'!D60</f>
        <v>354.91</v>
      </c>
      <c r="G59">
        <f>'[1]Ger. Térmica'!F60</f>
        <v>4597.0600000000004</v>
      </c>
    </row>
    <row r="60" spans="2:7" x14ac:dyDescent="0.25">
      <c r="B60" s="2">
        <f>'[1]Ger. Térmica'!A61</f>
        <v>38261</v>
      </c>
      <c r="C60">
        <f>'[1]Ger. Térmica'!B61</f>
        <v>2769.44</v>
      </c>
      <c r="D60">
        <f>'[1]Ger. Térmica'!C61</f>
        <v>1196.73</v>
      </c>
      <c r="E60">
        <f>'[1]Ger. Térmica'!E61</f>
        <v>0</v>
      </c>
      <c r="F60">
        <f>'[1]Ger. Térmica'!D61</f>
        <v>400.96</v>
      </c>
      <c r="G60">
        <f>'[1]Ger. Térmica'!F61</f>
        <v>4367.13</v>
      </c>
    </row>
    <row r="61" spans="2:7" x14ac:dyDescent="0.25">
      <c r="B61" s="2">
        <f>'[1]Ger. Térmica'!A62</f>
        <v>38292</v>
      </c>
      <c r="C61">
        <f>'[1]Ger. Térmica'!B62</f>
        <v>2398.0300000000002</v>
      </c>
      <c r="D61">
        <f>'[1]Ger. Térmica'!C62</f>
        <v>1226.17</v>
      </c>
      <c r="E61">
        <f>'[1]Ger. Térmica'!E62</f>
        <v>0</v>
      </c>
      <c r="F61">
        <f>'[1]Ger. Térmica'!D62</f>
        <v>385.11</v>
      </c>
      <c r="G61">
        <f>'[1]Ger. Térmica'!F62</f>
        <v>4009.31</v>
      </c>
    </row>
    <row r="62" spans="2:7" x14ac:dyDescent="0.25">
      <c r="B62" s="2">
        <f>'[1]Ger. Térmica'!A63</f>
        <v>38322</v>
      </c>
      <c r="C62">
        <f>'[1]Ger. Térmica'!B63</f>
        <v>1375.53</v>
      </c>
      <c r="D62">
        <f>'[1]Ger. Térmica'!C63</f>
        <v>1256.3</v>
      </c>
      <c r="E62">
        <f>'[1]Ger. Térmica'!E63</f>
        <v>0</v>
      </c>
      <c r="F62">
        <f>'[1]Ger. Térmica'!D63</f>
        <v>293.58999999999997</v>
      </c>
      <c r="G62">
        <f>'[1]Ger. Térmica'!F63</f>
        <v>2925.42</v>
      </c>
    </row>
    <row r="63" spans="2:7" x14ac:dyDescent="0.25">
      <c r="B63" s="2">
        <f>'[1]Ger. Térmica'!A64</f>
        <v>38353</v>
      </c>
      <c r="C63">
        <f>'[1]Ger. Térmica'!B64</f>
        <v>741.82</v>
      </c>
      <c r="D63">
        <f>'[1]Ger. Térmica'!C64</f>
        <v>1255.7</v>
      </c>
      <c r="E63">
        <f>'[1]Ger. Térmica'!E64</f>
        <v>0</v>
      </c>
      <c r="F63">
        <f>'[1]Ger. Térmica'!D64</f>
        <v>403.02</v>
      </c>
      <c r="G63">
        <f>'[1]Ger. Térmica'!F64</f>
        <v>2400.54</v>
      </c>
    </row>
    <row r="64" spans="2:7" x14ac:dyDescent="0.25">
      <c r="B64" s="2">
        <f>'[1]Ger. Térmica'!A65</f>
        <v>38384</v>
      </c>
      <c r="C64">
        <f>'[1]Ger. Térmica'!B65</f>
        <v>606.09</v>
      </c>
      <c r="D64">
        <f>'[1]Ger. Térmica'!C65</f>
        <v>1128.3599999999999</v>
      </c>
      <c r="E64">
        <f>'[1]Ger. Térmica'!E65</f>
        <v>0</v>
      </c>
      <c r="F64">
        <f>'[1]Ger. Térmica'!D65</f>
        <v>387.95</v>
      </c>
      <c r="G64">
        <f>'[1]Ger. Térmica'!F65</f>
        <v>2122.4</v>
      </c>
    </row>
    <row r="65" spans="2:7" x14ac:dyDescent="0.25">
      <c r="B65" s="2">
        <f>'[1]Ger. Térmica'!A66</f>
        <v>38412</v>
      </c>
      <c r="C65">
        <f>'[1]Ger. Térmica'!B66</f>
        <v>1047.48</v>
      </c>
      <c r="D65">
        <f>'[1]Ger. Térmica'!C66</f>
        <v>1183.79</v>
      </c>
      <c r="E65">
        <f>'[1]Ger. Térmica'!E66</f>
        <v>0</v>
      </c>
      <c r="F65">
        <f>'[1]Ger. Térmica'!D66</f>
        <v>426.77</v>
      </c>
      <c r="G65">
        <f>'[1]Ger. Térmica'!F66</f>
        <v>2658.04</v>
      </c>
    </row>
    <row r="66" spans="2:7" x14ac:dyDescent="0.25">
      <c r="B66" s="2">
        <f>'[1]Ger. Térmica'!A67</f>
        <v>38443</v>
      </c>
      <c r="C66">
        <f>'[1]Ger. Térmica'!B67</f>
        <v>972.75</v>
      </c>
      <c r="D66">
        <f>'[1]Ger. Térmica'!C67</f>
        <v>1145.3</v>
      </c>
      <c r="E66">
        <f>'[1]Ger. Térmica'!E67</f>
        <v>0</v>
      </c>
      <c r="F66">
        <f>'[1]Ger. Térmica'!D67</f>
        <v>268.38</v>
      </c>
      <c r="G66">
        <f>'[1]Ger. Térmica'!F67</f>
        <v>2386.4299999999998</v>
      </c>
    </row>
    <row r="67" spans="2:7" x14ac:dyDescent="0.25">
      <c r="B67" s="2">
        <f>'[1]Ger. Térmica'!A68</f>
        <v>38473</v>
      </c>
      <c r="C67">
        <f>'[1]Ger. Térmica'!B68</f>
        <v>1015.3</v>
      </c>
      <c r="D67">
        <f>'[1]Ger. Térmica'!C68</f>
        <v>827.93</v>
      </c>
      <c r="E67">
        <f>'[1]Ger. Térmica'!E68</f>
        <v>0</v>
      </c>
      <c r="F67">
        <f>'[1]Ger. Térmica'!D68</f>
        <v>277.01</v>
      </c>
      <c r="G67">
        <f>'[1]Ger. Térmica'!F68</f>
        <v>2120.2399999999998</v>
      </c>
    </row>
    <row r="68" spans="2:7" x14ac:dyDescent="0.25">
      <c r="B68" s="2">
        <f>'[1]Ger. Térmica'!A69</f>
        <v>38504</v>
      </c>
      <c r="C68">
        <f>'[1]Ger. Térmica'!B69</f>
        <v>962.9</v>
      </c>
      <c r="D68">
        <f>'[1]Ger. Térmica'!C69</f>
        <v>660.74</v>
      </c>
      <c r="E68">
        <f>'[1]Ger. Térmica'!E69</f>
        <v>0</v>
      </c>
      <c r="F68">
        <f>'[1]Ger. Térmica'!D69</f>
        <v>258.41000000000003</v>
      </c>
      <c r="G68">
        <f>'[1]Ger. Térmica'!F69</f>
        <v>1882.05</v>
      </c>
    </row>
    <row r="69" spans="2:7" x14ac:dyDescent="0.25">
      <c r="B69" s="2">
        <f>'[1]Ger. Térmica'!A70</f>
        <v>38534</v>
      </c>
      <c r="C69">
        <f>'[1]Ger. Térmica'!B70</f>
        <v>1027.76</v>
      </c>
      <c r="D69">
        <f>'[1]Ger. Térmica'!C70</f>
        <v>852.98</v>
      </c>
      <c r="E69">
        <f>'[1]Ger. Térmica'!E70</f>
        <v>0</v>
      </c>
      <c r="F69">
        <f>'[1]Ger. Térmica'!D70</f>
        <v>218.22</v>
      </c>
      <c r="G69">
        <f>'[1]Ger. Térmica'!F70</f>
        <v>2098.96</v>
      </c>
    </row>
    <row r="70" spans="2:7" x14ac:dyDescent="0.25">
      <c r="B70" s="2">
        <f>'[1]Ger. Térmica'!A71</f>
        <v>38565</v>
      </c>
      <c r="C70">
        <f>'[1]Ger. Térmica'!B71</f>
        <v>1146.47</v>
      </c>
      <c r="D70">
        <f>'[1]Ger. Térmica'!C71</f>
        <v>856.02</v>
      </c>
      <c r="E70">
        <f>'[1]Ger. Térmica'!E71</f>
        <v>0</v>
      </c>
      <c r="F70">
        <f>'[1]Ger. Térmica'!D71</f>
        <v>280.61</v>
      </c>
      <c r="G70">
        <f>'[1]Ger. Térmica'!F71</f>
        <v>2283.1</v>
      </c>
    </row>
    <row r="71" spans="2:7" x14ac:dyDescent="0.25">
      <c r="B71" s="2">
        <f>'[1]Ger. Térmica'!A72</f>
        <v>38596</v>
      </c>
      <c r="C71">
        <f>'[1]Ger. Térmica'!B72</f>
        <v>1148.97</v>
      </c>
      <c r="D71">
        <f>'[1]Ger. Térmica'!C72</f>
        <v>715.33</v>
      </c>
      <c r="E71">
        <f>'[1]Ger. Térmica'!E72</f>
        <v>0</v>
      </c>
      <c r="F71">
        <f>'[1]Ger. Térmica'!D72</f>
        <v>246.67</v>
      </c>
      <c r="G71">
        <f>'[1]Ger. Térmica'!F72</f>
        <v>2110.9699999999998</v>
      </c>
    </row>
    <row r="72" spans="2:7" x14ac:dyDescent="0.25">
      <c r="B72" s="2">
        <f>'[1]Ger. Térmica'!A73</f>
        <v>38626</v>
      </c>
      <c r="C72">
        <f>'[1]Ger. Térmica'!B73</f>
        <v>1159.7</v>
      </c>
      <c r="D72">
        <f>'[1]Ger. Térmica'!C73</f>
        <v>1023.04</v>
      </c>
      <c r="E72">
        <f>'[1]Ger. Térmica'!E73</f>
        <v>0</v>
      </c>
      <c r="F72">
        <f>'[1]Ger. Térmica'!D73</f>
        <v>275.3</v>
      </c>
      <c r="G72">
        <f>'[1]Ger. Térmica'!F73</f>
        <v>2458.04</v>
      </c>
    </row>
    <row r="73" spans="2:7" x14ac:dyDescent="0.25">
      <c r="B73" s="2">
        <f>'[1]Ger. Térmica'!A74</f>
        <v>38657</v>
      </c>
      <c r="C73">
        <f>'[1]Ger. Térmica'!B74</f>
        <v>1399.24</v>
      </c>
      <c r="D73">
        <f>'[1]Ger. Térmica'!C74</f>
        <v>1094.69</v>
      </c>
      <c r="E73">
        <f>'[1]Ger. Térmica'!E74</f>
        <v>0</v>
      </c>
      <c r="F73">
        <f>'[1]Ger. Térmica'!D74</f>
        <v>268.27</v>
      </c>
      <c r="G73">
        <f>'[1]Ger. Térmica'!F74</f>
        <v>2762.2</v>
      </c>
    </row>
    <row r="74" spans="2:7" x14ac:dyDescent="0.25">
      <c r="B74" s="2">
        <f>'[1]Ger. Térmica'!A75</f>
        <v>38687</v>
      </c>
      <c r="C74">
        <f>'[1]Ger. Térmica'!B75</f>
        <v>1166.5</v>
      </c>
      <c r="D74">
        <f>'[1]Ger. Térmica'!C75</f>
        <v>1262.67</v>
      </c>
      <c r="E74">
        <f>'[1]Ger. Térmica'!E75</f>
        <v>0</v>
      </c>
      <c r="F74">
        <f>'[1]Ger. Térmica'!D75</f>
        <v>186.23</v>
      </c>
      <c r="G74">
        <f>'[1]Ger. Térmica'!F75</f>
        <v>2615.4</v>
      </c>
    </row>
    <row r="75" spans="2:7" x14ac:dyDescent="0.25">
      <c r="B75" s="2">
        <f>'[1]Ger. Térmica'!A76</f>
        <v>38718</v>
      </c>
      <c r="C75">
        <f>'[1]Ger. Térmica'!B76</f>
        <v>1068.8</v>
      </c>
      <c r="D75">
        <f>'[1]Ger. Térmica'!C76</f>
        <v>1240.8499999999999</v>
      </c>
      <c r="E75">
        <f>'[1]Ger. Térmica'!E76</f>
        <v>0</v>
      </c>
      <c r="F75">
        <f>'[1]Ger. Térmica'!D76</f>
        <v>173.47</v>
      </c>
      <c r="G75">
        <f>'[1]Ger. Térmica'!F76</f>
        <v>2483.12</v>
      </c>
    </row>
    <row r="76" spans="2:7" x14ac:dyDescent="0.25">
      <c r="B76" s="2">
        <f>'[1]Ger. Térmica'!A77</f>
        <v>38749</v>
      </c>
      <c r="C76">
        <f>'[1]Ger. Térmica'!B77</f>
        <v>1276.6400000000001</v>
      </c>
      <c r="D76">
        <f>'[1]Ger. Térmica'!C77</f>
        <v>1242.56</v>
      </c>
      <c r="E76">
        <f>'[1]Ger. Térmica'!E77</f>
        <v>0</v>
      </c>
      <c r="F76">
        <f>'[1]Ger. Térmica'!D77</f>
        <v>152.26</v>
      </c>
      <c r="G76">
        <f>'[1]Ger. Térmica'!F77</f>
        <v>2671.46</v>
      </c>
    </row>
    <row r="77" spans="2:7" x14ac:dyDescent="0.25">
      <c r="B77" s="2">
        <f>'[1]Ger. Térmica'!A78</f>
        <v>38777</v>
      </c>
      <c r="C77">
        <f>'[1]Ger. Térmica'!B78</f>
        <v>938.86</v>
      </c>
      <c r="D77">
        <f>'[1]Ger. Térmica'!C78</f>
        <v>1409.46</v>
      </c>
      <c r="E77">
        <f>'[1]Ger. Térmica'!E78</f>
        <v>0</v>
      </c>
      <c r="F77">
        <f>'[1]Ger. Térmica'!D78</f>
        <v>158.19999999999999</v>
      </c>
      <c r="G77">
        <f>'[1]Ger. Térmica'!F78</f>
        <v>2506.52</v>
      </c>
    </row>
    <row r="78" spans="2:7" x14ac:dyDescent="0.25">
      <c r="B78" s="2">
        <f>'[1]Ger. Térmica'!A79</f>
        <v>38808</v>
      </c>
      <c r="C78">
        <f>'[1]Ger. Térmica'!B79</f>
        <v>483.62</v>
      </c>
      <c r="D78">
        <f>'[1]Ger. Térmica'!C79</f>
        <v>1017.24</v>
      </c>
      <c r="E78">
        <f>'[1]Ger. Térmica'!E79</f>
        <v>0</v>
      </c>
      <c r="F78">
        <f>'[1]Ger. Térmica'!D79</f>
        <v>206.6</v>
      </c>
      <c r="G78">
        <f>'[1]Ger. Térmica'!F79</f>
        <v>1707.46</v>
      </c>
    </row>
    <row r="79" spans="2:7" x14ac:dyDescent="0.25">
      <c r="B79" s="2">
        <f>'[1]Ger. Térmica'!A80</f>
        <v>38838</v>
      </c>
      <c r="C79">
        <f>'[1]Ger. Térmica'!B80</f>
        <v>888.26</v>
      </c>
      <c r="D79">
        <f>'[1]Ger. Térmica'!C80</f>
        <v>936.43</v>
      </c>
      <c r="E79">
        <f>'[1]Ger. Térmica'!E80</f>
        <v>0</v>
      </c>
      <c r="F79">
        <f>'[1]Ger. Térmica'!D80</f>
        <v>191.88</v>
      </c>
      <c r="G79">
        <f>'[1]Ger. Térmica'!F80</f>
        <v>2016.57</v>
      </c>
    </row>
    <row r="80" spans="2:7" x14ac:dyDescent="0.25">
      <c r="B80" s="2">
        <f>'[1]Ger. Térmica'!A81</f>
        <v>38869</v>
      </c>
      <c r="C80">
        <f>'[1]Ger. Térmica'!B81</f>
        <v>847.65</v>
      </c>
      <c r="D80">
        <f>'[1]Ger. Térmica'!C81</f>
        <v>927.63</v>
      </c>
      <c r="E80">
        <f>'[1]Ger. Térmica'!E81</f>
        <v>0</v>
      </c>
      <c r="F80">
        <f>'[1]Ger. Térmica'!D81</f>
        <v>165.27</v>
      </c>
      <c r="G80">
        <f>'[1]Ger. Térmica'!F81</f>
        <v>1940.55</v>
      </c>
    </row>
    <row r="81" spans="2:7" x14ac:dyDescent="0.25">
      <c r="B81" s="2">
        <f>'[1]Ger. Térmica'!A82</f>
        <v>38899</v>
      </c>
      <c r="C81">
        <f>'[1]Ger. Térmica'!B82</f>
        <v>1142.27</v>
      </c>
      <c r="D81">
        <f>'[1]Ger. Térmica'!C82</f>
        <v>977.88</v>
      </c>
      <c r="E81">
        <f>'[1]Ger. Térmica'!E82</f>
        <v>0</v>
      </c>
      <c r="F81">
        <f>'[1]Ger. Térmica'!D82</f>
        <v>183.11</v>
      </c>
      <c r="G81">
        <f>'[1]Ger. Térmica'!F82</f>
        <v>2303.2600000000002</v>
      </c>
    </row>
    <row r="82" spans="2:7" x14ac:dyDescent="0.25">
      <c r="B82" s="2">
        <f>'[1]Ger. Térmica'!A83</f>
        <v>38930</v>
      </c>
      <c r="C82">
        <f>'[1]Ger. Térmica'!B83</f>
        <v>1257.04</v>
      </c>
      <c r="D82">
        <f>'[1]Ger. Térmica'!C83</f>
        <v>995.92</v>
      </c>
      <c r="E82">
        <f>'[1]Ger. Térmica'!E83</f>
        <v>0</v>
      </c>
      <c r="F82">
        <f>'[1]Ger. Térmica'!D83</f>
        <v>72.89</v>
      </c>
      <c r="G82">
        <f>'[1]Ger. Térmica'!F83</f>
        <v>2325.85</v>
      </c>
    </row>
    <row r="83" spans="2:7" x14ac:dyDescent="0.25">
      <c r="B83" s="2">
        <f>'[1]Ger. Térmica'!A84</f>
        <v>38961</v>
      </c>
      <c r="C83">
        <f>'[1]Ger. Térmica'!B84</f>
        <v>1100.96</v>
      </c>
      <c r="D83">
        <f>'[1]Ger. Térmica'!C84</f>
        <v>1522.03</v>
      </c>
      <c r="E83">
        <f>'[1]Ger. Térmica'!E84</f>
        <v>0</v>
      </c>
      <c r="F83">
        <f>'[1]Ger. Térmica'!D84</f>
        <v>100.29</v>
      </c>
      <c r="G83">
        <f>'[1]Ger. Térmica'!F84</f>
        <v>2723.28</v>
      </c>
    </row>
    <row r="84" spans="2:7" x14ac:dyDescent="0.25">
      <c r="B84" s="2">
        <f>'[1]Ger. Térmica'!A85</f>
        <v>38991</v>
      </c>
      <c r="C84">
        <f>'[1]Ger. Térmica'!B85</f>
        <v>1042.1199999999999</v>
      </c>
      <c r="D84">
        <f>'[1]Ger. Térmica'!C85</f>
        <v>1614.35</v>
      </c>
      <c r="E84">
        <f>'[1]Ger. Térmica'!E85</f>
        <v>0</v>
      </c>
      <c r="F84">
        <f>'[1]Ger. Térmica'!D85</f>
        <v>78.86</v>
      </c>
      <c r="G84">
        <f>'[1]Ger. Térmica'!F85</f>
        <v>2735.33</v>
      </c>
    </row>
    <row r="85" spans="2:7" x14ac:dyDescent="0.25">
      <c r="B85" s="2">
        <f>'[1]Ger. Térmica'!A86</f>
        <v>39022</v>
      </c>
      <c r="C85">
        <f>'[1]Ger. Térmica'!B86</f>
        <v>843.91</v>
      </c>
      <c r="D85">
        <f>'[1]Ger. Térmica'!C86</f>
        <v>1087.68</v>
      </c>
      <c r="E85">
        <f>'[1]Ger. Térmica'!E86</f>
        <v>0</v>
      </c>
      <c r="F85">
        <f>'[1]Ger. Térmica'!D86</f>
        <v>12.61</v>
      </c>
      <c r="G85">
        <f>'[1]Ger. Térmica'!F86</f>
        <v>1944.2</v>
      </c>
    </row>
    <row r="86" spans="2:7" x14ac:dyDescent="0.25">
      <c r="B86" s="2">
        <f>'[1]Ger. Térmica'!A87</f>
        <v>39052</v>
      </c>
      <c r="C86">
        <f>'[1]Ger. Térmica'!B87</f>
        <v>1121.82</v>
      </c>
      <c r="D86">
        <f>'[1]Ger. Térmica'!C87</f>
        <v>1090.08</v>
      </c>
      <c r="E86">
        <f>'[1]Ger. Térmica'!E87</f>
        <v>0</v>
      </c>
      <c r="F86">
        <f>'[1]Ger. Térmica'!D87</f>
        <v>10.029999999999999</v>
      </c>
      <c r="G86">
        <f>'[1]Ger. Térmica'!F87</f>
        <v>2221.9299999999998</v>
      </c>
    </row>
    <row r="87" spans="2:7" x14ac:dyDescent="0.25">
      <c r="B87" s="2">
        <f>'[1]Ger. Térmica'!A88</f>
        <v>39083</v>
      </c>
      <c r="C87">
        <f>'[1]Ger. Térmica'!B88</f>
        <v>703.5</v>
      </c>
      <c r="D87">
        <f>'[1]Ger. Térmica'!C88</f>
        <v>891.26</v>
      </c>
      <c r="E87">
        <f>'[1]Ger. Térmica'!E88</f>
        <v>0</v>
      </c>
      <c r="F87">
        <f>'[1]Ger. Térmica'!D88</f>
        <v>20.98</v>
      </c>
      <c r="G87">
        <f>'[1]Ger. Térmica'!F88</f>
        <v>1615.74</v>
      </c>
    </row>
    <row r="88" spans="2:7" x14ac:dyDescent="0.25">
      <c r="B88" s="2">
        <f>'[1]Ger. Térmica'!A89</f>
        <v>39114</v>
      </c>
      <c r="C88">
        <f>'[1]Ger. Térmica'!B89</f>
        <v>567.62</v>
      </c>
      <c r="D88">
        <f>'[1]Ger. Térmica'!C89</f>
        <v>712.53</v>
      </c>
      <c r="E88">
        <f>'[1]Ger. Térmica'!E89</f>
        <v>0</v>
      </c>
      <c r="F88">
        <f>'[1]Ger. Térmica'!D89</f>
        <v>27.51</v>
      </c>
      <c r="G88">
        <f>'[1]Ger. Térmica'!F89</f>
        <v>1307.6600000000001</v>
      </c>
    </row>
    <row r="89" spans="2:7" x14ac:dyDescent="0.25">
      <c r="B89" s="2">
        <f>'[1]Ger. Térmica'!A90</f>
        <v>39142</v>
      </c>
      <c r="C89">
        <f>'[1]Ger. Térmica'!B90</f>
        <v>612.19000000000005</v>
      </c>
      <c r="D89">
        <f>'[1]Ger. Térmica'!C90</f>
        <v>774.46</v>
      </c>
      <c r="E89">
        <f>'[1]Ger. Térmica'!E90</f>
        <v>0</v>
      </c>
      <c r="F89">
        <f>'[1]Ger. Térmica'!D90</f>
        <v>23.9</v>
      </c>
      <c r="G89">
        <f>'[1]Ger. Térmica'!F90</f>
        <v>1410.55</v>
      </c>
    </row>
    <row r="90" spans="2:7" x14ac:dyDescent="0.25">
      <c r="B90" s="2">
        <f>'[1]Ger. Térmica'!A91</f>
        <v>39173</v>
      </c>
      <c r="C90">
        <f>'[1]Ger. Térmica'!B91</f>
        <v>753.59</v>
      </c>
      <c r="D90">
        <f>'[1]Ger. Térmica'!C91</f>
        <v>631.94000000000005</v>
      </c>
      <c r="E90">
        <f>'[1]Ger. Térmica'!E91</f>
        <v>0</v>
      </c>
      <c r="F90">
        <f>'[1]Ger. Térmica'!D91</f>
        <v>29.47</v>
      </c>
      <c r="G90">
        <f>'[1]Ger. Térmica'!F91</f>
        <v>1415</v>
      </c>
    </row>
    <row r="91" spans="2:7" x14ac:dyDescent="0.25">
      <c r="B91" s="2">
        <f>'[1]Ger. Térmica'!A92</f>
        <v>39203</v>
      </c>
      <c r="C91">
        <f>'[1]Ger. Térmica'!B92</f>
        <v>498.87</v>
      </c>
      <c r="D91">
        <f>'[1]Ger. Térmica'!C92</f>
        <v>414.01</v>
      </c>
      <c r="E91">
        <f>'[1]Ger. Térmica'!E92</f>
        <v>0</v>
      </c>
      <c r="F91">
        <f>'[1]Ger. Térmica'!D92</f>
        <v>23.13</v>
      </c>
      <c r="G91">
        <f>'[1]Ger. Térmica'!F92</f>
        <v>936.01</v>
      </c>
    </row>
    <row r="92" spans="2:7" x14ac:dyDescent="0.25">
      <c r="B92" s="2">
        <f>'[1]Ger. Térmica'!A93</f>
        <v>39234</v>
      </c>
      <c r="C92">
        <f>'[1]Ger. Térmica'!B93</f>
        <v>507.69</v>
      </c>
      <c r="D92">
        <f>'[1]Ger. Térmica'!C93</f>
        <v>991.58</v>
      </c>
      <c r="E92">
        <f>'[1]Ger. Térmica'!E93</f>
        <v>0</v>
      </c>
      <c r="F92">
        <f>'[1]Ger. Térmica'!D93</f>
        <v>24.09</v>
      </c>
      <c r="G92">
        <f>'[1]Ger. Térmica'!F93</f>
        <v>1523.36</v>
      </c>
    </row>
    <row r="93" spans="2:7" x14ac:dyDescent="0.25">
      <c r="B93" s="2">
        <f>'[1]Ger. Térmica'!A94</f>
        <v>39264</v>
      </c>
      <c r="C93">
        <f>'[1]Ger. Térmica'!B94</f>
        <v>825.57</v>
      </c>
      <c r="D93">
        <f>'[1]Ger. Térmica'!C94</f>
        <v>1252.1199999999999</v>
      </c>
      <c r="E93">
        <f>'[1]Ger. Térmica'!E94</f>
        <v>0</v>
      </c>
      <c r="F93">
        <f>'[1]Ger. Térmica'!D94</f>
        <v>102.21</v>
      </c>
      <c r="G93">
        <f>'[1]Ger. Térmica'!F94</f>
        <v>2179.9</v>
      </c>
    </row>
    <row r="94" spans="2:7" x14ac:dyDescent="0.25">
      <c r="B94" s="2">
        <f>'[1]Ger. Térmica'!A95</f>
        <v>39295</v>
      </c>
      <c r="C94">
        <f>'[1]Ger. Térmica'!B95</f>
        <v>1150</v>
      </c>
      <c r="D94">
        <f>'[1]Ger. Térmica'!C95</f>
        <v>1132</v>
      </c>
      <c r="E94">
        <f>'[1]Ger. Térmica'!E95</f>
        <v>0</v>
      </c>
      <c r="F94">
        <f>'[1]Ger. Térmica'!D95</f>
        <v>117</v>
      </c>
      <c r="G94">
        <f>'[1]Ger. Térmica'!F95</f>
        <v>2399</v>
      </c>
    </row>
    <row r="95" spans="2:7" x14ac:dyDescent="0.25">
      <c r="B95" s="2">
        <f>'[1]Ger. Térmica'!A96</f>
        <v>39326</v>
      </c>
      <c r="C95">
        <f>'[1]Ger. Térmica'!B96</f>
        <v>1385</v>
      </c>
      <c r="D95">
        <f>'[1]Ger. Térmica'!C96</f>
        <v>1202.48</v>
      </c>
      <c r="E95">
        <f>'[1]Ger. Térmica'!E96</f>
        <v>0</v>
      </c>
      <c r="F95">
        <f>'[1]Ger. Térmica'!D96</f>
        <v>183.67</v>
      </c>
      <c r="G95">
        <f>'[1]Ger. Térmica'!F96</f>
        <v>2771.15</v>
      </c>
    </row>
    <row r="96" spans="2:7" x14ac:dyDescent="0.25">
      <c r="B96" s="2">
        <f>'[1]Ger. Térmica'!A97</f>
        <v>39356</v>
      </c>
      <c r="C96">
        <f>'[1]Ger. Térmica'!B97</f>
        <v>1537.72</v>
      </c>
      <c r="D96">
        <f>'[1]Ger. Térmica'!C97</f>
        <v>1295.43</v>
      </c>
      <c r="E96">
        <f>'[1]Ger. Térmica'!E97</f>
        <v>0</v>
      </c>
      <c r="F96">
        <f>'[1]Ger. Térmica'!D97</f>
        <v>155.56</v>
      </c>
      <c r="G96">
        <f>'[1]Ger. Térmica'!F97</f>
        <v>2988.71</v>
      </c>
    </row>
    <row r="97" spans="2:7" x14ac:dyDescent="0.25">
      <c r="B97" s="2">
        <f>'[1]Ger. Térmica'!A98</f>
        <v>39387</v>
      </c>
      <c r="C97">
        <f>'[1]Ger. Térmica'!B98</f>
        <v>1658.23</v>
      </c>
      <c r="D97">
        <f>'[1]Ger. Térmica'!C98</f>
        <v>1442.45</v>
      </c>
      <c r="E97">
        <f>'[1]Ger. Térmica'!E98</f>
        <v>0</v>
      </c>
      <c r="F97">
        <f>'[1]Ger. Térmica'!D98</f>
        <v>182.37</v>
      </c>
      <c r="G97">
        <f>'[1]Ger. Térmica'!F98</f>
        <v>3283.05</v>
      </c>
    </row>
    <row r="98" spans="2:7" x14ac:dyDescent="0.25">
      <c r="B98" s="2">
        <f>'[1]Ger. Térmica'!A99</f>
        <v>39417</v>
      </c>
      <c r="C98">
        <f>'[1]Ger. Térmica'!B99</f>
        <v>1637.15</v>
      </c>
      <c r="D98">
        <f>'[1]Ger. Térmica'!C99</f>
        <v>1560.58</v>
      </c>
      <c r="E98">
        <f>'[1]Ger. Térmica'!E99</f>
        <v>0</v>
      </c>
      <c r="F98">
        <f>'[1]Ger. Térmica'!D99</f>
        <v>484.38</v>
      </c>
      <c r="G98">
        <f>'[1]Ger. Térmica'!F99</f>
        <v>3682.11</v>
      </c>
    </row>
    <row r="99" spans="2:7" x14ac:dyDescent="0.25">
      <c r="B99" s="2">
        <f>'[1]Ger. Térmica'!A100</f>
        <v>39448</v>
      </c>
      <c r="C99">
        <f>'[1]Ger. Térmica'!B100</f>
        <v>2254.2600000000002</v>
      </c>
      <c r="D99">
        <f>'[1]Ger. Térmica'!C100</f>
        <v>1334.31</v>
      </c>
      <c r="E99">
        <f>'[1]Ger. Térmica'!E100</f>
        <v>0</v>
      </c>
      <c r="F99">
        <f>'[1]Ger. Térmica'!D100</f>
        <v>1108.5999999999999</v>
      </c>
      <c r="G99">
        <f>'[1]Ger. Térmica'!F100</f>
        <v>4697.17</v>
      </c>
    </row>
    <row r="100" spans="2:7" x14ac:dyDescent="0.25">
      <c r="B100" s="2">
        <f>'[1]Ger. Térmica'!A101</f>
        <v>39479</v>
      </c>
      <c r="C100">
        <f>'[1]Ger. Térmica'!B101</f>
        <v>3220.32</v>
      </c>
      <c r="D100">
        <f>'[1]Ger. Térmica'!C101</f>
        <v>1311.02</v>
      </c>
      <c r="E100">
        <f>'[1]Ger. Térmica'!E101</f>
        <v>0</v>
      </c>
      <c r="F100">
        <f>'[1]Ger. Térmica'!D101</f>
        <v>1095.8499999999999</v>
      </c>
      <c r="G100">
        <f>'[1]Ger. Térmica'!F101</f>
        <v>5627.19</v>
      </c>
    </row>
    <row r="101" spans="2:7" x14ac:dyDescent="0.25">
      <c r="B101" s="2">
        <f>'[1]Ger. Térmica'!A102</f>
        <v>39508</v>
      </c>
      <c r="C101">
        <f>'[1]Ger. Térmica'!B102</f>
        <v>3156.35</v>
      </c>
      <c r="D101">
        <f>'[1]Ger. Térmica'!C102</f>
        <v>1128.01</v>
      </c>
      <c r="E101">
        <f>'[1]Ger. Térmica'!E102</f>
        <v>0</v>
      </c>
      <c r="F101">
        <f>'[1]Ger. Térmica'!D102</f>
        <v>827.28</v>
      </c>
      <c r="G101">
        <f>'[1]Ger. Térmica'!F102</f>
        <v>5111.6400000000003</v>
      </c>
    </row>
    <row r="102" spans="2:7" x14ac:dyDescent="0.25">
      <c r="B102" s="2">
        <f>'[1]Ger. Térmica'!A103</f>
        <v>39539</v>
      </c>
      <c r="C102">
        <f>'[1]Ger. Térmica'!B103</f>
        <v>2897.22</v>
      </c>
      <c r="D102">
        <f>'[1]Ger. Térmica'!C103</f>
        <v>836.11</v>
      </c>
      <c r="E102">
        <f>'[1]Ger. Térmica'!E103</f>
        <v>0</v>
      </c>
      <c r="F102">
        <f>'[1]Ger. Térmica'!D103</f>
        <v>400.53</v>
      </c>
      <c r="G102">
        <f>'[1]Ger. Térmica'!F103</f>
        <v>4133.8599999999997</v>
      </c>
    </row>
    <row r="103" spans="2:7" x14ac:dyDescent="0.25">
      <c r="B103" s="2">
        <f>'[1]Ger. Térmica'!A104</f>
        <v>39569</v>
      </c>
      <c r="C103">
        <f>'[1]Ger. Térmica'!B104</f>
        <v>2515.2199999999998</v>
      </c>
      <c r="D103">
        <f>'[1]Ger. Térmica'!C104</f>
        <v>1024.27</v>
      </c>
      <c r="E103">
        <f>'[1]Ger. Térmica'!E104</f>
        <v>0</v>
      </c>
      <c r="F103">
        <f>'[1]Ger. Térmica'!D104</f>
        <v>416.22</v>
      </c>
      <c r="G103">
        <f>'[1]Ger. Térmica'!F104</f>
        <v>3955.71</v>
      </c>
    </row>
    <row r="104" spans="2:7" x14ac:dyDescent="0.25">
      <c r="B104" s="2">
        <f>'[1]Ger. Térmica'!A105</f>
        <v>39600</v>
      </c>
      <c r="C104">
        <f>'[1]Ger. Térmica'!B105</f>
        <v>2716.42</v>
      </c>
      <c r="D104">
        <f>'[1]Ger. Térmica'!C105</f>
        <v>1160.43</v>
      </c>
      <c r="E104">
        <f>'[1]Ger. Térmica'!E105</f>
        <v>0</v>
      </c>
      <c r="F104">
        <f>'[1]Ger. Térmica'!D105</f>
        <v>451.18</v>
      </c>
      <c r="G104">
        <f>'[1]Ger. Térmica'!F105</f>
        <v>4328.03</v>
      </c>
    </row>
    <row r="105" spans="2:7" x14ac:dyDescent="0.25">
      <c r="B105" s="2">
        <f>'[1]Ger. Térmica'!A106</f>
        <v>39630</v>
      </c>
      <c r="C105">
        <f>'[1]Ger. Térmica'!B106</f>
        <v>2595.23</v>
      </c>
      <c r="D105">
        <f>'[1]Ger. Térmica'!C106</f>
        <v>809.03</v>
      </c>
      <c r="E105">
        <f>'[1]Ger. Térmica'!E106</f>
        <v>0</v>
      </c>
      <c r="F105">
        <f>'[1]Ger. Térmica'!D106</f>
        <v>205.44</v>
      </c>
      <c r="G105">
        <f>'[1]Ger. Térmica'!F106</f>
        <v>3609.7</v>
      </c>
    </row>
    <row r="106" spans="2:7" x14ac:dyDescent="0.25">
      <c r="B106" s="2">
        <f>'[1]Ger. Térmica'!A107</f>
        <v>39661</v>
      </c>
      <c r="C106">
        <f>'[1]Ger. Térmica'!B107</f>
        <v>2737.39</v>
      </c>
      <c r="D106">
        <f>'[1]Ger. Térmica'!C107</f>
        <v>907.21</v>
      </c>
      <c r="E106">
        <f>'[1]Ger. Térmica'!E107</f>
        <v>0</v>
      </c>
      <c r="F106">
        <f>'[1]Ger. Térmica'!D107</f>
        <v>182.4</v>
      </c>
      <c r="G106">
        <f>'[1]Ger. Térmica'!F107</f>
        <v>3827</v>
      </c>
    </row>
    <row r="107" spans="2:7" x14ac:dyDescent="0.25">
      <c r="B107" s="2">
        <f>'[1]Ger. Térmica'!A108</f>
        <v>39692</v>
      </c>
      <c r="C107">
        <f>'[1]Ger. Térmica'!B108</f>
        <v>2885.24</v>
      </c>
      <c r="D107">
        <f>'[1]Ger. Térmica'!C108</f>
        <v>628.46</v>
      </c>
      <c r="E107">
        <f>'[1]Ger. Térmica'!E108</f>
        <v>0</v>
      </c>
      <c r="F107">
        <f>'[1]Ger. Térmica'!D108</f>
        <v>163.78</v>
      </c>
      <c r="G107">
        <f>'[1]Ger. Térmica'!F108</f>
        <v>3677.48</v>
      </c>
    </row>
    <row r="108" spans="2:7" x14ac:dyDescent="0.25">
      <c r="B108" s="2">
        <f>'[1]Ger. Térmica'!A109</f>
        <v>39722</v>
      </c>
      <c r="C108">
        <f>'[1]Ger. Térmica'!B109</f>
        <v>2916.2</v>
      </c>
      <c r="D108">
        <f>'[1]Ger. Térmica'!C109</f>
        <v>868.41</v>
      </c>
      <c r="E108">
        <f>'[1]Ger. Térmica'!E109</f>
        <v>0</v>
      </c>
      <c r="F108">
        <f>'[1]Ger. Térmica'!D109</f>
        <v>204.88</v>
      </c>
      <c r="G108">
        <f>'[1]Ger. Térmica'!F109</f>
        <v>3989.49</v>
      </c>
    </row>
    <row r="109" spans="2:7" x14ac:dyDescent="0.25">
      <c r="B109" s="2">
        <f>'[1]Ger. Térmica'!A110</f>
        <v>39753</v>
      </c>
      <c r="C109">
        <f>'[1]Ger. Térmica'!B110</f>
        <v>2464.9499999999998</v>
      </c>
      <c r="D109">
        <f>'[1]Ger. Térmica'!C110</f>
        <v>401.31</v>
      </c>
      <c r="E109">
        <f>'[1]Ger. Térmica'!E110</f>
        <v>0</v>
      </c>
      <c r="F109">
        <f>'[1]Ger. Térmica'!D110</f>
        <v>230.84</v>
      </c>
      <c r="G109">
        <f>'[1]Ger. Térmica'!F110</f>
        <v>3097.1</v>
      </c>
    </row>
    <row r="110" spans="2:7" x14ac:dyDescent="0.25">
      <c r="B110" s="2">
        <f>'[1]Ger. Térmica'!A111</f>
        <v>39783</v>
      </c>
      <c r="C110">
        <f>'[1]Ger. Térmica'!B111</f>
        <v>2720.77</v>
      </c>
      <c r="D110">
        <f>'[1]Ger. Térmica'!C111</f>
        <v>875.24</v>
      </c>
      <c r="E110">
        <f>'[1]Ger. Térmica'!E111</f>
        <v>0</v>
      </c>
      <c r="F110">
        <f>'[1]Ger. Térmica'!D111</f>
        <v>246.71</v>
      </c>
      <c r="G110">
        <f>'[1]Ger. Térmica'!F111</f>
        <v>3842.72</v>
      </c>
    </row>
    <row r="111" spans="2:7" x14ac:dyDescent="0.25">
      <c r="B111" s="2">
        <f>'[1]Ger. Térmica'!A112</f>
        <v>39814</v>
      </c>
      <c r="C111">
        <f>'[1]Ger. Térmica'!B112</f>
        <v>1164.48</v>
      </c>
      <c r="D111">
        <f>'[1]Ger. Térmica'!C112</f>
        <v>726.31</v>
      </c>
      <c r="E111">
        <f>'[1]Ger. Térmica'!E112</f>
        <v>0</v>
      </c>
      <c r="F111">
        <f>'[1]Ger. Térmica'!D112</f>
        <v>270.39</v>
      </c>
      <c r="G111">
        <f>'[1]Ger. Térmica'!F112</f>
        <v>2161.1799999999998</v>
      </c>
    </row>
    <row r="112" spans="2:7" x14ac:dyDescent="0.25">
      <c r="B112" s="2">
        <f>'[1]Ger. Térmica'!A113</f>
        <v>39845</v>
      </c>
      <c r="C112">
        <f>'[1]Ger. Térmica'!B113</f>
        <v>848.52</v>
      </c>
      <c r="D112">
        <f>'[1]Ger. Térmica'!C113</f>
        <v>892.53</v>
      </c>
      <c r="E112">
        <f>'[1]Ger. Térmica'!E113</f>
        <v>0</v>
      </c>
      <c r="F112">
        <f>'[1]Ger. Térmica'!D113</f>
        <v>79.91</v>
      </c>
      <c r="G112">
        <f>'[1]Ger. Térmica'!F113</f>
        <v>1820.96</v>
      </c>
    </row>
    <row r="113" spans="2:7" x14ac:dyDescent="0.25">
      <c r="B113" s="2">
        <f>'[1]Ger. Térmica'!A114</f>
        <v>39873</v>
      </c>
      <c r="C113">
        <f>'[1]Ger. Térmica'!B114</f>
        <v>1284.48</v>
      </c>
      <c r="D113">
        <f>'[1]Ger. Térmica'!C114</f>
        <v>860.87</v>
      </c>
      <c r="E113">
        <f>'[1]Ger. Térmica'!E114</f>
        <v>0</v>
      </c>
      <c r="F113">
        <f>'[1]Ger. Térmica'!D114</f>
        <v>100.66</v>
      </c>
      <c r="G113">
        <f>'[1]Ger. Térmica'!F114</f>
        <v>2246.0100000000002</v>
      </c>
    </row>
    <row r="114" spans="2:7" x14ac:dyDescent="0.25">
      <c r="B114" s="2">
        <f>'[1]Ger. Térmica'!A115</f>
        <v>39904</v>
      </c>
      <c r="C114">
        <f>'[1]Ger. Térmica'!B115</f>
        <v>796.6</v>
      </c>
      <c r="D114">
        <f>'[1]Ger. Térmica'!C115</f>
        <v>779.76</v>
      </c>
      <c r="E114">
        <f>'[1]Ger. Térmica'!E115</f>
        <v>0</v>
      </c>
      <c r="F114">
        <f>'[1]Ger. Térmica'!D115</f>
        <v>127.08</v>
      </c>
      <c r="G114">
        <f>'[1]Ger. Térmica'!F115</f>
        <v>1703.44</v>
      </c>
    </row>
    <row r="115" spans="2:7" x14ac:dyDescent="0.25">
      <c r="B115" s="2">
        <f>'[1]Ger. Térmica'!A116</f>
        <v>39934</v>
      </c>
      <c r="C115">
        <f>'[1]Ger. Térmica'!B116</f>
        <v>1956.72</v>
      </c>
      <c r="D115">
        <f>'[1]Ger. Térmica'!C116</f>
        <v>1213.18</v>
      </c>
      <c r="E115">
        <f>'[1]Ger. Térmica'!E116</f>
        <v>0</v>
      </c>
      <c r="F115">
        <f>'[1]Ger. Térmica'!D116</f>
        <v>39.700000000000003</v>
      </c>
      <c r="G115">
        <f>'[1]Ger. Térmica'!F116</f>
        <v>3209.6</v>
      </c>
    </row>
    <row r="116" spans="2:7" x14ac:dyDescent="0.25">
      <c r="B116" s="2">
        <f>'[1]Ger. Térmica'!A117</f>
        <v>39965</v>
      </c>
      <c r="C116">
        <f>'[1]Ger. Térmica'!B117</f>
        <v>1315.85</v>
      </c>
      <c r="D116">
        <f>'[1]Ger. Térmica'!C117</f>
        <v>1196.4100000000001</v>
      </c>
      <c r="E116">
        <f>'[1]Ger. Térmica'!E117</f>
        <v>0</v>
      </c>
      <c r="F116">
        <f>'[1]Ger. Térmica'!D117</f>
        <v>355.2</v>
      </c>
      <c r="G116">
        <f>'[1]Ger. Térmica'!F117</f>
        <v>2867.46</v>
      </c>
    </row>
    <row r="117" spans="2:7" x14ac:dyDescent="0.25">
      <c r="B117" s="2">
        <f>'[1]Ger. Térmica'!A118</f>
        <v>39995</v>
      </c>
      <c r="C117">
        <f>'[1]Ger. Térmica'!B118</f>
        <v>519.80999999999995</v>
      </c>
      <c r="D117">
        <f>'[1]Ger. Térmica'!C118</f>
        <v>727.27</v>
      </c>
      <c r="E117">
        <f>'[1]Ger. Térmica'!E118</f>
        <v>0</v>
      </c>
      <c r="F117">
        <f>'[1]Ger. Térmica'!D118</f>
        <v>463.84</v>
      </c>
      <c r="G117">
        <f>'[1]Ger. Térmica'!F118</f>
        <v>1710.92</v>
      </c>
    </row>
    <row r="118" spans="2:7" x14ac:dyDescent="0.25">
      <c r="B118" s="2">
        <f>'[1]Ger. Térmica'!A119</f>
        <v>40026</v>
      </c>
      <c r="C118">
        <f>'[1]Ger. Térmica'!B119</f>
        <v>511.5</v>
      </c>
      <c r="D118">
        <f>'[1]Ger. Térmica'!C119</f>
        <v>587.84</v>
      </c>
      <c r="E118">
        <f>'[1]Ger. Térmica'!E119</f>
        <v>0</v>
      </c>
      <c r="F118">
        <f>'[1]Ger. Térmica'!D119</f>
        <v>264.38</v>
      </c>
      <c r="G118">
        <f>'[1]Ger. Térmica'!F119</f>
        <v>1363.72</v>
      </c>
    </row>
    <row r="119" spans="2:7" x14ac:dyDescent="0.25">
      <c r="B119" s="2">
        <f>'[1]Ger. Térmica'!A120</f>
        <v>40057</v>
      </c>
      <c r="C119">
        <f>'[1]Ger. Térmica'!B120</f>
        <v>364.92</v>
      </c>
      <c r="D119">
        <f>'[1]Ger. Térmica'!C120</f>
        <v>424.77</v>
      </c>
      <c r="E119">
        <f>'[1]Ger. Térmica'!E120</f>
        <v>0</v>
      </c>
      <c r="F119">
        <f>'[1]Ger. Térmica'!D120</f>
        <v>423.35</v>
      </c>
      <c r="G119">
        <f>'[1]Ger. Térmica'!F120</f>
        <v>1213.04</v>
      </c>
    </row>
    <row r="120" spans="2:7" x14ac:dyDescent="0.25">
      <c r="B120" s="2">
        <f>'[1]Ger. Térmica'!A121</f>
        <v>40087</v>
      </c>
      <c r="C120">
        <f>'[1]Ger. Térmica'!B121</f>
        <v>494.87</v>
      </c>
      <c r="D120">
        <f>'[1]Ger. Térmica'!C121</f>
        <v>526.65</v>
      </c>
      <c r="E120">
        <f>'[1]Ger. Térmica'!E121</f>
        <v>0</v>
      </c>
      <c r="F120">
        <f>'[1]Ger. Térmica'!D121</f>
        <v>303.29000000000002</v>
      </c>
      <c r="G120">
        <f>'[1]Ger. Térmica'!F121</f>
        <v>1324.81</v>
      </c>
    </row>
    <row r="121" spans="2:7" x14ac:dyDescent="0.25">
      <c r="B121" s="2">
        <f>'[1]Ger. Térmica'!A122</f>
        <v>40118</v>
      </c>
      <c r="C121">
        <f>'[1]Ger. Térmica'!B122</f>
        <v>663.36</v>
      </c>
      <c r="D121">
        <f>'[1]Ger. Térmica'!C122</f>
        <v>528.72</v>
      </c>
      <c r="E121">
        <f>'[1]Ger. Térmica'!E122</f>
        <v>0</v>
      </c>
      <c r="F121">
        <f>'[1]Ger. Térmica'!D122</f>
        <v>149.33000000000001</v>
      </c>
      <c r="G121">
        <f>'[1]Ger. Térmica'!F122</f>
        <v>1341.41</v>
      </c>
    </row>
    <row r="122" spans="2:7" x14ac:dyDescent="0.25">
      <c r="B122" s="2">
        <f>'[1]Ger. Térmica'!A123</f>
        <v>40148</v>
      </c>
      <c r="C122">
        <f>'[1]Ger. Térmica'!B123</f>
        <v>674.42</v>
      </c>
      <c r="D122">
        <f>'[1]Ger. Térmica'!C123</f>
        <v>516.49</v>
      </c>
      <c r="E122">
        <f>'[1]Ger. Térmica'!E123</f>
        <v>0</v>
      </c>
      <c r="F122">
        <f>'[1]Ger. Térmica'!D123</f>
        <v>170.56</v>
      </c>
      <c r="G122">
        <f>'[1]Ger. Térmica'!F123</f>
        <v>1361.47</v>
      </c>
    </row>
    <row r="123" spans="2:7" x14ac:dyDescent="0.25">
      <c r="B123" s="2">
        <f>'[1]Ger. Térmica'!A124</f>
        <v>40179</v>
      </c>
      <c r="C123">
        <f>'[1]Ger. Térmica'!B124</f>
        <v>895.71</v>
      </c>
      <c r="D123">
        <f>'[1]Ger. Térmica'!C124</f>
        <v>534.20000000000005</v>
      </c>
      <c r="E123">
        <f>'[1]Ger. Térmica'!E124</f>
        <v>2.63</v>
      </c>
      <c r="F123">
        <f>'[1]Ger. Térmica'!D124</f>
        <v>130.85</v>
      </c>
      <c r="G123">
        <f>'[1]Ger. Térmica'!F124</f>
        <v>1563.39</v>
      </c>
    </row>
    <row r="124" spans="2:7" x14ac:dyDescent="0.25">
      <c r="B124" s="2">
        <f>'[1]Ger. Térmica'!A125</f>
        <v>40210</v>
      </c>
      <c r="C124">
        <f>'[1]Ger. Térmica'!B125</f>
        <v>1495.3</v>
      </c>
      <c r="D124">
        <f>'[1]Ger. Térmica'!C125</f>
        <v>638.03</v>
      </c>
      <c r="E124">
        <f>'[1]Ger. Térmica'!E125</f>
        <v>12.87</v>
      </c>
      <c r="F124">
        <f>'[1]Ger. Térmica'!D125</f>
        <v>167.21</v>
      </c>
      <c r="G124">
        <f>'[1]Ger. Térmica'!F125</f>
        <v>2313.41</v>
      </c>
    </row>
    <row r="125" spans="2:7" x14ac:dyDescent="0.25">
      <c r="B125" s="2">
        <f>'[1]Ger. Térmica'!A126</f>
        <v>40238</v>
      </c>
      <c r="C125">
        <f>'[1]Ger. Térmica'!B126</f>
        <v>1207.46</v>
      </c>
      <c r="D125">
        <f>'[1]Ger. Térmica'!C126</f>
        <v>617.30999999999995</v>
      </c>
      <c r="E125">
        <f>'[1]Ger. Térmica'!E126</f>
        <v>0</v>
      </c>
      <c r="F125">
        <f>'[1]Ger. Térmica'!D126</f>
        <v>86.49</v>
      </c>
      <c r="G125">
        <f>'[1]Ger. Térmica'!F126</f>
        <v>1911.26</v>
      </c>
    </row>
    <row r="126" spans="2:7" x14ac:dyDescent="0.25">
      <c r="B126" s="2">
        <f>'[1]Ger. Térmica'!A127</f>
        <v>40269</v>
      </c>
      <c r="C126">
        <f>'[1]Ger. Térmica'!B127</f>
        <v>796.77</v>
      </c>
      <c r="D126">
        <f>'[1]Ger. Térmica'!C127</f>
        <v>545.1</v>
      </c>
      <c r="E126">
        <f>'[1]Ger. Térmica'!E127</f>
        <v>0</v>
      </c>
      <c r="F126">
        <f>'[1]Ger. Térmica'!D127</f>
        <v>477.02</v>
      </c>
      <c r="G126">
        <f>'[1]Ger. Térmica'!F127</f>
        <v>1818.89</v>
      </c>
    </row>
    <row r="127" spans="2:7" x14ac:dyDescent="0.25">
      <c r="B127" s="2">
        <f>'[1]Ger. Térmica'!A128</f>
        <v>40299</v>
      </c>
      <c r="C127">
        <f>'[1]Ger. Térmica'!B128</f>
        <v>1599.15</v>
      </c>
      <c r="D127">
        <f>'[1]Ger. Térmica'!C128</f>
        <v>621.65</v>
      </c>
      <c r="E127">
        <f>'[1]Ger. Térmica'!E128</f>
        <v>0</v>
      </c>
      <c r="F127">
        <f>'[1]Ger. Térmica'!D128</f>
        <v>593.85</v>
      </c>
      <c r="G127">
        <f>'[1]Ger. Térmica'!F128</f>
        <v>2814.65</v>
      </c>
    </row>
    <row r="128" spans="2:7" x14ac:dyDescent="0.25">
      <c r="B128" s="2">
        <f>'[1]Ger. Térmica'!A129</f>
        <v>40330</v>
      </c>
      <c r="C128">
        <f>'[1]Ger. Térmica'!B129</f>
        <v>2467.56</v>
      </c>
      <c r="D128">
        <f>'[1]Ger. Térmica'!C129</f>
        <v>843.74</v>
      </c>
      <c r="E128">
        <f>'[1]Ger. Térmica'!E129</f>
        <v>0</v>
      </c>
      <c r="F128">
        <f>'[1]Ger. Térmica'!D129</f>
        <v>1007.46</v>
      </c>
      <c r="G128">
        <f>'[1]Ger. Térmica'!F129</f>
        <v>4318.76</v>
      </c>
    </row>
    <row r="129" spans="2:7" x14ac:dyDescent="0.25">
      <c r="B129" s="2">
        <f>'[1]Ger. Térmica'!A130</f>
        <v>40360</v>
      </c>
      <c r="C129">
        <f>'[1]Ger. Térmica'!B130</f>
        <v>2347.08</v>
      </c>
      <c r="D129">
        <f>'[1]Ger. Térmica'!C130</f>
        <v>681.75</v>
      </c>
      <c r="E129">
        <f>'[1]Ger. Térmica'!E130</f>
        <v>0</v>
      </c>
      <c r="F129">
        <f>'[1]Ger. Térmica'!D130</f>
        <v>976.76</v>
      </c>
      <c r="G129">
        <f>'[1]Ger. Térmica'!F130</f>
        <v>4005.59</v>
      </c>
    </row>
    <row r="130" spans="2:7" x14ac:dyDescent="0.25">
      <c r="B130" s="2">
        <f>'[1]Ger. Térmica'!A131</f>
        <v>40391</v>
      </c>
      <c r="C130">
        <f>'[1]Ger. Térmica'!B131</f>
        <v>3931.77</v>
      </c>
      <c r="D130">
        <f>'[1]Ger. Térmica'!C131</f>
        <v>1353.47</v>
      </c>
      <c r="E130">
        <f>'[1]Ger. Térmica'!E131</f>
        <v>0</v>
      </c>
      <c r="F130">
        <f>'[1]Ger. Térmica'!D131</f>
        <v>1092.22</v>
      </c>
      <c r="G130">
        <f>'[1]Ger. Térmica'!F131</f>
        <v>6377.46</v>
      </c>
    </row>
    <row r="131" spans="2:7" x14ac:dyDescent="0.25">
      <c r="B131" s="2">
        <f>'[1]Ger. Térmica'!A132</f>
        <v>40422</v>
      </c>
      <c r="C131">
        <f>'[1]Ger. Térmica'!B132</f>
        <v>4570.0600000000004</v>
      </c>
      <c r="D131">
        <f>'[1]Ger. Térmica'!C132</f>
        <v>1471.2</v>
      </c>
      <c r="E131">
        <f>'[1]Ger. Térmica'!E132</f>
        <v>0</v>
      </c>
      <c r="F131">
        <f>'[1]Ger. Térmica'!D132</f>
        <v>1550.56</v>
      </c>
      <c r="G131">
        <f>'[1]Ger. Térmica'!F132</f>
        <v>7591.82</v>
      </c>
    </row>
    <row r="132" spans="2:7" x14ac:dyDescent="0.25">
      <c r="B132" s="2">
        <f>'[1]Ger. Térmica'!A133</f>
        <v>40452</v>
      </c>
      <c r="C132">
        <f>'[1]Ger. Térmica'!B133</f>
        <v>3887.46</v>
      </c>
      <c r="D132">
        <f>'[1]Ger. Térmica'!C133</f>
        <v>1204.72</v>
      </c>
      <c r="E132">
        <f>'[1]Ger. Térmica'!E133</f>
        <v>2.0699999999999998</v>
      </c>
      <c r="F132">
        <f>'[1]Ger. Térmica'!D133</f>
        <v>1478.57</v>
      </c>
      <c r="G132">
        <f>'[1]Ger. Térmica'!F133</f>
        <v>6572.82</v>
      </c>
    </row>
    <row r="133" spans="2:7" x14ac:dyDescent="0.25">
      <c r="B133" s="2">
        <f>'[1]Ger. Térmica'!A134</f>
        <v>40483</v>
      </c>
      <c r="C133">
        <f>'[1]Ger. Térmica'!B134</f>
        <v>4425.99</v>
      </c>
      <c r="D133">
        <f>'[1]Ger. Térmica'!C134</f>
        <v>1333.99</v>
      </c>
      <c r="E133">
        <f>'[1]Ger. Térmica'!E134</f>
        <v>0.63</v>
      </c>
      <c r="F133">
        <f>'[1]Ger. Térmica'!D134</f>
        <v>1521.52</v>
      </c>
      <c r="G133">
        <f>'[1]Ger. Térmica'!F134</f>
        <v>7282.13</v>
      </c>
    </row>
    <row r="134" spans="2:7" x14ac:dyDescent="0.25">
      <c r="B134" s="2">
        <f>'[1]Ger. Térmica'!A135</f>
        <v>40513</v>
      </c>
      <c r="C134">
        <f>'[1]Ger. Térmica'!B135</f>
        <v>2951.96</v>
      </c>
      <c r="D134">
        <f>'[1]Ger. Térmica'!C135</f>
        <v>930.17</v>
      </c>
      <c r="E134">
        <f>'[1]Ger. Térmica'!E135</f>
        <v>0</v>
      </c>
      <c r="F134">
        <f>'[1]Ger. Térmica'!D135</f>
        <v>845.37</v>
      </c>
      <c r="G134">
        <f>'[1]Ger. Térmica'!F135</f>
        <v>4727.5</v>
      </c>
    </row>
    <row r="135" spans="2:7" x14ac:dyDescent="0.25">
      <c r="B135" s="2">
        <f>'[1]Ger. Térmica'!A136</f>
        <v>40544</v>
      </c>
      <c r="C135">
        <f>'[1]Ger. Térmica'!B136</f>
        <v>1502.9</v>
      </c>
      <c r="D135">
        <f>'[1]Ger. Térmica'!C136</f>
        <v>524.65</v>
      </c>
      <c r="E135">
        <f>'[1]Ger. Térmica'!E136</f>
        <v>0.12</v>
      </c>
      <c r="F135">
        <f>'[1]Ger. Térmica'!D136</f>
        <v>312.64</v>
      </c>
      <c r="G135">
        <f>'[1]Ger. Térmica'!F136</f>
        <v>2340.31</v>
      </c>
    </row>
    <row r="136" spans="2:7" x14ac:dyDescent="0.25">
      <c r="B136" s="2">
        <f>'[1]Ger. Térmica'!A137</f>
        <v>40575</v>
      </c>
      <c r="C136">
        <f>'[1]Ger. Térmica'!B137</f>
        <v>1730.71</v>
      </c>
      <c r="D136">
        <f>'[1]Ger. Térmica'!C137</f>
        <v>699.73</v>
      </c>
      <c r="E136">
        <f>'[1]Ger. Térmica'!E137</f>
        <v>0</v>
      </c>
      <c r="F136">
        <f>'[1]Ger. Térmica'!D137</f>
        <v>201.03</v>
      </c>
      <c r="G136">
        <f>'[1]Ger. Térmica'!F137</f>
        <v>2631.47</v>
      </c>
    </row>
    <row r="137" spans="2:7" x14ac:dyDescent="0.25">
      <c r="B137" s="2">
        <f>'[1]Ger. Térmica'!A138</f>
        <v>40603</v>
      </c>
      <c r="C137">
        <f>'[1]Ger. Térmica'!B138</f>
        <v>1390.12</v>
      </c>
      <c r="D137">
        <f>'[1]Ger. Térmica'!C138</f>
        <v>366.86</v>
      </c>
      <c r="E137">
        <f>'[1]Ger. Térmica'!E138</f>
        <v>0</v>
      </c>
      <c r="F137">
        <f>'[1]Ger. Térmica'!D138</f>
        <v>382.18</v>
      </c>
      <c r="G137">
        <f>'[1]Ger. Térmica'!F138</f>
        <v>2139.16</v>
      </c>
    </row>
    <row r="138" spans="2:7" x14ac:dyDescent="0.25">
      <c r="B138" s="2">
        <f>'[1]Ger. Térmica'!A139</f>
        <v>40634</v>
      </c>
      <c r="C138">
        <f>'[1]Ger. Térmica'!B139</f>
        <v>1218.5999999999999</v>
      </c>
      <c r="D138">
        <f>'[1]Ger. Térmica'!C139</f>
        <v>442.95</v>
      </c>
      <c r="E138">
        <f>'[1]Ger. Térmica'!E139</f>
        <v>0</v>
      </c>
      <c r="F138">
        <f>'[1]Ger. Térmica'!D139</f>
        <v>188.23</v>
      </c>
      <c r="G138">
        <f>'[1]Ger. Térmica'!F139</f>
        <v>1849.78</v>
      </c>
    </row>
    <row r="139" spans="2:7" x14ac:dyDescent="0.25">
      <c r="B139" s="2">
        <f>'[1]Ger. Térmica'!A140</f>
        <v>40664</v>
      </c>
      <c r="C139">
        <f>'[1]Ger. Térmica'!B140</f>
        <v>1304.31</v>
      </c>
      <c r="D139">
        <f>'[1]Ger. Térmica'!C140</f>
        <v>594.85</v>
      </c>
      <c r="E139">
        <f>'[1]Ger. Térmica'!E140</f>
        <v>0.08</v>
      </c>
      <c r="F139">
        <f>'[1]Ger. Térmica'!D140</f>
        <v>827.99</v>
      </c>
      <c r="G139">
        <f>'[1]Ger. Térmica'!F140</f>
        <v>2727.23</v>
      </c>
    </row>
    <row r="140" spans="2:7" x14ac:dyDescent="0.25">
      <c r="B140" s="2">
        <f>'[1]Ger. Térmica'!A141</f>
        <v>40695</v>
      </c>
      <c r="C140">
        <f>'[1]Ger. Térmica'!B141</f>
        <v>1911.42</v>
      </c>
      <c r="D140">
        <f>'[1]Ger. Térmica'!C141</f>
        <v>737.19</v>
      </c>
      <c r="E140">
        <f>'[1]Ger. Térmica'!E141</f>
        <v>1.07</v>
      </c>
      <c r="F140">
        <f>'[1]Ger. Térmica'!D141</f>
        <v>894.48</v>
      </c>
      <c r="G140">
        <f>'[1]Ger. Térmica'!F141</f>
        <v>3544.16</v>
      </c>
    </row>
    <row r="141" spans="2:7" x14ac:dyDescent="0.25">
      <c r="B141" s="2">
        <f>'[1]Ger. Térmica'!A142</f>
        <v>40725</v>
      </c>
      <c r="C141">
        <f>'[1]Ger. Térmica'!B142</f>
        <v>1815.15</v>
      </c>
      <c r="D141">
        <f>'[1]Ger. Térmica'!C142</f>
        <v>651.92999999999995</v>
      </c>
      <c r="E141">
        <f>'[1]Ger. Térmica'!E142</f>
        <v>0</v>
      </c>
      <c r="F141">
        <f>'[1]Ger. Térmica'!D142</f>
        <v>873.26</v>
      </c>
      <c r="G141">
        <f>'[1]Ger. Térmica'!F142</f>
        <v>3340.34</v>
      </c>
    </row>
    <row r="142" spans="2:7" x14ac:dyDescent="0.25">
      <c r="B142" s="2">
        <f>'[1]Ger. Térmica'!A143</f>
        <v>40756</v>
      </c>
      <c r="C142">
        <f>'[1]Ger. Térmica'!B143</f>
        <v>2017.34</v>
      </c>
      <c r="D142">
        <f>'[1]Ger. Térmica'!C143</f>
        <v>648.61</v>
      </c>
      <c r="E142">
        <f>'[1]Ger. Térmica'!E143</f>
        <v>0</v>
      </c>
      <c r="F142">
        <f>'[1]Ger. Térmica'!D143</f>
        <v>581.66999999999996</v>
      </c>
      <c r="G142">
        <f>'[1]Ger. Térmica'!F143</f>
        <v>3247.62</v>
      </c>
    </row>
    <row r="143" spans="2:7" x14ac:dyDescent="0.25">
      <c r="B143" s="2">
        <f>'[1]Ger. Térmica'!A144</f>
        <v>40787</v>
      </c>
      <c r="C143">
        <f>'[1]Ger. Térmica'!B144</f>
        <v>1792.38</v>
      </c>
      <c r="D143">
        <f>'[1]Ger. Térmica'!C144</f>
        <v>613.97</v>
      </c>
      <c r="E143">
        <f>'[1]Ger. Térmica'!E144</f>
        <v>0</v>
      </c>
      <c r="F143">
        <f>'[1]Ger. Térmica'!D144</f>
        <v>599.58000000000004</v>
      </c>
      <c r="G143">
        <f>'[1]Ger. Térmica'!F144</f>
        <v>3005.93</v>
      </c>
    </row>
    <row r="144" spans="2:7" x14ac:dyDescent="0.25">
      <c r="B144" s="2">
        <f>'[1]Ger. Térmica'!A145</f>
        <v>40817</v>
      </c>
      <c r="C144">
        <f>'[1]Ger. Térmica'!B145</f>
        <v>1772.8</v>
      </c>
      <c r="D144">
        <f>'[1]Ger. Térmica'!C145</f>
        <v>816.45</v>
      </c>
      <c r="E144">
        <f>'[1]Ger. Térmica'!E145</f>
        <v>0</v>
      </c>
      <c r="F144">
        <f>'[1]Ger. Térmica'!D145</f>
        <v>1022.27</v>
      </c>
      <c r="G144">
        <f>'[1]Ger. Térmica'!F145</f>
        <v>3611.52</v>
      </c>
    </row>
    <row r="145" spans="2:7" x14ac:dyDescent="0.25">
      <c r="B145" s="2">
        <f>'[1]Ger. Térmica'!A146</f>
        <v>40848</v>
      </c>
      <c r="C145">
        <f>'[1]Ger. Térmica'!B146</f>
        <v>1734.68</v>
      </c>
      <c r="D145">
        <f>'[1]Ger. Térmica'!C146</f>
        <v>871.98</v>
      </c>
      <c r="E145">
        <f>'[1]Ger. Térmica'!E146</f>
        <v>0</v>
      </c>
      <c r="F145">
        <f>'[1]Ger. Térmica'!D146</f>
        <v>1031.45</v>
      </c>
      <c r="G145">
        <f>'[1]Ger. Térmica'!F146</f>
        <v>3638.11</v>
      </c>
    </row>
    <row r="146" spans="2:7" x14ac:dyDescent="0.25">
      <c r="B146" s="2">
        <f>'[1]Ger. Térmica'!A147</f>
        <v>40878</v>
      </c>
      <c r="C146">
        <f>'[1]Ger. Térmica'!B147</f>
        <v>1715.66</v>
      </c>
      <c r="D146">
        <f>'[1]Ger. Térmica'!C147</f>
        <v>839.98</v>
      </c>
      <c r="E146">
        <f>'[1]Ger. Térmica'!E147</f>
        <v>0</v>
      </c>
      <c r="F146">
        <f>'[1]Ger. Térmica'!D147</f>
        <v>935.04</v>
      </c>
      <c r="G146">
        <f>'[1]Ger. Térmica'!F147</f>
        <v>3490.68</v>
      </c>
    </row>
    <row r="147" spans="2:7" x14ac:dyDescent="0.25">
      <c r="B147" s="2">
        <f>'[1]Ger. Térmica'!A148</f>
        <v>40909</v>
      </c>
      <c r="C147">
        <f>'[1]Ger. Térmica'!B148</f>
        <v>1353.89</v>
      </c>
      <c r="D147">
        <f>'[1]Ger. Térmica'!C148</f>
        <v>754.29</v>
      </c>
      <c r="E147">
        <f>'[1]Ger. Térmica'!E148</f>
        <v>0</v>
      </c>
      <c r="F147">
        <f>'[1]Ger. Térmica'!D148</f>
        <v>418.17</v>
      </c>
      <c r="G147">
        <f>'[1]Ger. Térmica'!F148</f>
        <v>2526.35</v>
      </c>
    </row>
    <row r="148" spans="2:7" x14ac:dyDescent="0.25">
      <c r="B148" s="2">
        <f>'[1]Ger. Térmica'!A149</f>
        <v>40940</v>
      </c>
      <c r="C148">
        <f>'[1]Ger. Térmica'!B149</f>
        <v>1707.46</v>
      </c>
      <c r="D148">
        <f>'[1]Ger. Térmica'!C149</f>
        <v>698.1</v>
      </c>
      <c r="E148">
        <f>'[1]Ger. Térmica'!E149</f>
        <v>0</v>
      </c>
      <c r="F148">
        <f>'[1]Ger. Térmica'!D149</f>
        <v>676.76</v>
      </c>
      <c r="G148">
        <f>'[1]Ger. Térmica'!F149</f>
        <v>3082.32</v>
      </c>
    </row>
    <row r="149" spans="2:7" x14ac:dyDescent="0.25">
      <c r="B149" s="2">
        <f>'[1]Ger. Térmica'!A150</f>
        <v>40969</v>
      </c>
      <c r="C149">
        <f>'[1]Ger. Térmica'!B150</f>
        <v>2204.02</v>
      </c>
      <c r="D149">
        <f>'[1]Ger. Térmica'!C150</f>
        <v>1050.92</v>
      </c>
      <c r="E149">
        <f>'[1]Ger. Térmica'!E150</f>
        <v>0.47</v>
      </c>
      <c r="F149">
        <f>'[1]Ger. Térmica'!D150</f>
        <v>560.83000000000004</v>
      </c>
      <c r="G149">
        <f>'[1]Ger. Térmica'!F150</f>
        <v>3816.24</v>
      </c>
    </row>
    <row r="150" spans="2:7" x14ac:dyDescent="0.25">
      <c r="B150" s="2">
        <f>'[1]Ger. Térmica'!A151</f>
        <v>41000</v>
      </c>
      <c r="C150">
        <f>'[1]Ger. Térmica'!B151</f>
        <v>3937.29</v>
      </c>
      <c r="D150">
        <f>'[1]Ger. Térmica'!C151</f>
        <v>1312.99</v>
      </c>
      <c r="E150">
        <f>'[1]Ger. Térmica'!E151</f>
        <v>0</v>
      </c>
      <c r="F150">
        <f>'[1]Ger. Térmica'!D151</f>
        <v>618.21</v>
      </c>
      <c r="G150">
        <f>'[1]Ger. Térmica'!F151</f>
        <v>5868.49</v>
      </c>
    </row>
    <row r="151" spans="2:7" x14ac:dyDescent="0.25">
      <c r="B151" s="2">
        <f>'[1]Ger. Térmica'!A152</f>
        <v>41030</v>
      </c>
      <c r="C151">
        <f>'[1]Ger. Térmica'!B152</f>
        <v>3436.72</v>
      </c>
      <c r="D151">
        <f>'[1]Ger. Térmica'!C152</f>
        <v>1239</v>
      </c>
      <c r="E151">
        <f>'[1]Ger. Térmica'!E152</f>
        <v>0.38</v>
      </c>
      <c r="F151">
        <f>'[1]Ger. Térmica'!D152</f>
        <v>1032.3699999999999</v>
      </c>
      <c r="G151">
        <f>'[1]Ger. Térmica'!F152</f>
        <v>5708.47</v>
      </c>
    </row>
    <row r="152" spans="2:7" x14ac:dyDescent="0.25">
      <c r="B152" s="2">
        <f>'[1]Ger. Térmica'!A153</f>
        <v>41061</v>
      </c>
      <c r="C152">
        <f>'[1]Ger. Térmica'!B153</f>
        <v>2927.91</v>
      </c>
      <c r="D152">
        <f>'[1]Ger. Térmica'!C153</f>
        <v>959.75</v>
      </c>
      <c r="E152">
        <f>'[1]Ger. Térmica'!E153</f>
        <v>0.03</v>
      </c>
      <c r="F152">
        <f>'[1]Ger. Térmica'!D153</f>
        <v>756.82</v>
      </c>
      <c r="G152">
        <f>'[1]Ger. Térmica'!F153</f>
        <v>4644.51</v>
      </c>
    </row>
    <row r="153" spans="2:7" x14ac:dyDescent="0.25">
      <c r="B153" s="2">
        <f>'[1]Ger. Térmica'!A154</f>
        <v>41091</v>
      </c>
      <c r="C153">
        <f>'[1]Ger. Térmica'!B154</f>
        <v>2110.21</v>
      </c>
      <c r="D153">
        <f>'[1]Ger. Térmica'!C154</f>
        <v>960.4</v>
      </c>
      <c r="E153">
        <f>'[1]Ger. Térmica'!E154</f>
        <v>0</v>
      </c>
      <c r="F153">
        <f>'[1]Ger. Térmica'!D154</f>
        <v>490.49</v>
      </c>
      <c r="G153">
        <f>'[1]Ger. Térmica'!F154</f>
        <v>3561.1</v>
      </c>
    </row>
    <row r="154" spans="2:7" x14ac:dyDescent="0.25">
      <c r="B154" s="2">
        <f>'[1]Ger. Térmica'!A155</f>
        <v>41122</v>
      </c>
      <c r="C154">
        <f>'[1]Ger. Térmica'!B155</f>
        <v>2371</v>
      </c>
      <c r="D154">
        <f>'[1]Ger. Térmica'!C155</f>
        <v>1182.17</v>
      </c>
      <c r="E154">
        <f>'[1]Ger. Térmica'!E155</f>
        <v>0</v>
      </c>
      <c r="F154">
        <f>'[1]Ger. Térmica'!D155</f>
        <v>635.6</v>
      </c>
      <c r="G154">
        <f>'[1]Ger. Térmica'!F155</f>
        <v>4188.7700000000004</v>
      </c>
    </row>
    <row r="155" spans="2:7" x14ac:dyDescent="0.25">
      <c r="B155" s="2">
        <f>'[1]Ger. Térmica'!A156</f>
        <v>41153</v>
      </c>
      <c r="C155">
        <f>'[1]Ger. Térmica'!B156</f>
        <v>4761.8100000000004</v>
      </c>
      <c r="D155">
        <f>'[1]Ger. Térmica'!C156</f>
        <v>1492.76</v>
      </c>
      <c r="E155">
        <f>'[1]Ger. Térmica'!E156</f>
        <v>0</v>
      </c>
      <c r="F155">
        <f>'[1]Ger. Térmica'!D156</f>
        <v>1299.7</v>
      </c>
      <c r="G155">
        <f>'[1]Ger. Térmica'!F156</f>
        <v>7554.27</v>
      </c>
    </row>
    <row r="156" spans="2:7" x14ac:dyDescent="0.25">
      <c r="B156" s="2">
        <f>'[1]Ger. Térmica'!A157</f>
        <v>41183</v>
      </c>
      <c r="C156">
        <f>'[1]Ger. Térmica'!B157</f>
        <v>5872.01</v>
      </c>
      <c r="D156">
        <f>'[1]Ger. Térmica'!C157</f>
        <v>1587.49</v>
      </c>
      <c r="E156">
        <f>'[1]Ger. Térmica'!E157</f>
        <v>75.760000000000005</v>
      </c>
      <c r="F156">
        <f>'[1]Ger. Térmica'!D157</f>
        <v>1995.19</v>
      </c>
      <c r="G156">
        <f>'[1]Ger. Térmica'!F157</f>
        <v>9530.4500000000007</v>
      </c>
    </row>
    <row r="157" spans="2:7" x14ac:dyDescent="0.25">
      <c r="B157" s="2">
        <f>'[1]Ger. Térmica'!A158</f>
        <v>41214</v>
      </c>
      <c r="C157">
        <f>'[1]Ger. Térmica'!B158</f>
        <v>6475.03</v>
      </c>
      <c r="D157">
        <f>'[1]Ger. Térmica'!C158</f>
        <v>1612.56</v>
      </c>
      <c r="E157">
        <f>'[1]Ger. Térmica'!E158</f>
        <v>305.01</v>
      </c>
      <c r="F157">
        <f>'[1]Ger. Térmica'!D158</f>
        <v>3082.67</v>
      </c>
      <c r="G157">
        <f>'[1]Ger. Térmica'!F158</f>
        <v>11475.27</v>
      </c>
    </row>
    <row r="158" spans="2:7" x14ac:dyDescent="0.25">
      <c r="B158" s="2">
        <f>'[1]Ger. Térmica'!A159</f>
        <v>41244</v>
      </c>
      <c r="C158">
        <f>'[1]Ger. Térmica'!B159</f>
        <v>6036.52</v>
      </c>
      <c r="D158">
        <f>'[1]Ger. Térmica'!C159</f>
        <v>1464.16</v>
      </c>
      <c r="E158">
        <f>'[1]Ger. Térmica'!E159</f>
        <v>316.39999999999998</v>
      </c>
      <c r="F158">
        <f>'[1]Ger. Térmica'!D159</f>
        <v>3167.82</v>
      </c>
      <c r="G158">
        <f>'[1]Ger. Térmica'!F159</f>
        <v>10984.9</v>
      </c>
    </row>
    <row r="159" spans="2:7" x14ac:dyDescent="0.25">
      <c r="B159" s="2">
        <f>'[1]Ger. Térmica'!A160</f>
        <v>41275</v>
      </c>
      <c r="C159">
        <f>'[1]Ger. Térmica'!B160</f>
        <v>6191.82</v>
      </c>
      <c r="D159">
        <f>'[1]Ger. Térmica'!C160</f>
        <v>1801.76</v>
      </c>
      <c r="E159">
        <f>'[1]Ger. Térmica'!E160</f>
        <v>438.7</v>
      </c>
      <c r="F159">
        <f>'[1]Ger. Térmica'!D160</f>
        <v>3384.18</v>
      </c>
      <c r="G159">
        <f>'[1]Ger. Térmica'!F160</f>
        <v>11816.32</v>
      </c>
    </row>
    <row r="160" spans="2:7" x14ac:dyDescent="0.25">
      <c r="B160" s="2">
        <f>'[1]Ger. Térmica'!A161</f>
        <v>41306</v>
      </c>
      <c r="C160">
        <f>'[1]Ger. Térmica'!B161</f>
        <v>6009.17</v>
      </c>
      <c r="D160">
        <f>'[1]Ger. Térmica'!C161</f>
        <v>1822.57</v>
      </c>
      <c r="E160">
        <f>'[1]Ger. Térmica'!E161</f>
        <v>583.37</v>
      </c>
      <c r="F160">
        <f>'[1]Ger. Térmica'!D161</f>
        <v>3328.69</v>
      </c>
      <c r="G160">
        <f>'[1]Ger. Térmica'!F161</f>
        <v>11745.61</v>
      </c>
    </row>
    <row r="161" spans="2:7" x14ac:dyDescent="0.25">
      <c r="B161" s="2">
        <f>'[1]Ger. Térmica'!A162</f>
        <v>41334</v>
      </c>
      <c r="C161">
        <f>'[1]Ger. Térmica'!B162</f>
        <v>5313.54</v>
      </c>
      <c r="D161">
        <f>'[1]Ger. Térmica'!C162</f>
        <v>1740.01</v>
      </c>
      <c r="E161">
        <f>'[1]Ger. Térmica'!E162</f>
        <v>590.79</v>
      </c>
      <c r="F161">
        <f>'[1]Ger. Térmica'!D162</f>
        <v>2866.31</v>
      </c>
      <c r="G161">
        <f>'[1]Ger. Térmica'!F162</f>
        <v>10509.73</v>
      </c>
    </row>
    <row r="162" spans="2:7" x14ac:dyDescent="0.25">
      <c r="B162" s="2">
        <f>'[1]Ger. Térmica'!A163</f>
        <v>41365</v>
      </c>
      <c r="C162">
        <f>'[1]Ger. Térmica'!B163</f>
        <v>5457.27</v>
      </c>
      <c r="D162">
        <f>'[1]Ger. Térmica'!C163</f>
        <v>1406.72</v>
      </c>
      <c r="E162">
        <f>'[1]Ger. Térmica'!E163</f>
        <v>996.54</v>
      </c>
      <c r="F162">
        <f>'[1]Ger. Térmica'!D163</f>
        <v>2169.2800000000002</v>
      </c>
      <c r="G162">
        <f>'[1]Ger. Térmica'!F163</f>
        <v>10032.9</v>
      </c>
    </row>
    <row r="163" spans="2:7" x14ac:dyDescent="0.25">
      <c r="B163" s="2">
        <f>'[1]Ger. Térmica'!A164</f>
        <v>41395</v>
      </c>
      <c r="C163">
        <f>'[1]Ger. Térmica'!B164</f>
        <v>6310.73</v>
      </c>
      <c r="D163">
        <f>'[1]Ger. Térmica'!C164</f>
        <v>1790.39</v>
      </c>
      <c r="E163">
        <f>'[1]Ger. Térmica'!E164</f>
        <v>868.63</v>
      </c>
      <c r="F163">
        <f>'[1]Ger. Térmica'!D164</f>
        <v>2892.3</v>
      </c>
      <c r="G163">
        <f>'[1]Ger. Térmica'!F164</f>
        <v>11876.81</v>
      </c>
    </row>
    <row r="164" spans="2:7" x14ac:dyDescent="0.25">
      <c r="B164" s="2">
        <f>'[1]Ger. Térmica'!A165</f>
        <v>41426</v>
      </c>
      <c r="C164">
        <f>'[1]Ger. Térmica'!B165</f>
        <v>5657.29</v>
      </c>
      <c r="D164">
        <f>'[1]Ger. Térmica'!C165</f>
        <v>1449.92</v>
      </c>
      <c r="E164">
        <f>'[1]Ger. Térmica'!E165</f>
        <v>1133.3599999999999</v>
      </c>
      <c r="F164">
        <f>'[1]Ger. Térmica'!D165</f>
        <v>3099.44</v>
      </c>
      <c r="G164">
        <f>'[1]Ger. Térmica'!F165</f>
        <v>11306.94</v>
      </c>
    </row>
    <row r="165" spans="2:7" x14ac:dyDescent="0.25">
      <c r="B165" s="2">
        <f>'[1]Ger. Térmica'!A166</f>
        <v>41456</v>
      </c>
      <c r="C165">
        <f>'[1]Ger. Térmica'!B166</f>
        <v>5072.04</v>
      </c>
      <c r="D165">
        <f>'[1]Ger. Térmica'!C166</f>
        <v>1251.57</v>
      </c>
      <c r="E165">
        <f>'[1]Ger. Térmica'!E166</f>
        <v>1427.44</v>
      </c>
      <c r="F165">
        <f>'[1]Ger. Térmica'!D166</f>
        <v>1893.52</v>
      </c>
      <c r="G165">
        <f>'[1]Ger. Térmica'!F166</f>
        <v>9644.57</v>
      </c>
    </row>
    <row r="166" spans="2:7" x14ac:dyDescent="0.25">
      <c r="B166" s="2">
        <f>'[1]Ger. Térmica'!A167</f>
        <v>41487</v>
      </c>
      <c r="C166">
        <f>'[1]Ger. Térmica'!B167</f>
        <v>5407.67</v>
      </c>
      <c r="D166">
        <f>'[1]Ger. Térmica'!C167</f>
        <v>1285.26</v>
      </c>
      <c r="E166">
        <f>'[1]Ger. Térmica'!E167</f>
        <v>1793.73</v>
      </c>
      <c r="F166">
        <f>'[1]Ger. Térmica'!D167</f>
        <v>1784.41</v>
      </c>
      <c r="G166">
        <f>'[1]Ger. Térmica'!F167</f>
        <v>10271.07</v>
      </c>
    </row>
    <row r="167" spans="2:7" x14ac:dyDescent="0.25">
      <c r="B167" s="2">
        <f>'[1]Ger. Térmica'!A168</f>
        <v>41518</v>
      </c>
      <c r="C167">
        <f>'[1]Ger. Térmica'!B168</f>
        <v>4742.87</v>
      </c>
      <c r="D167">
        <f>'[1]Ger. Térmica'!C168</f>
        <v>1103.0999999999999</v>
      </c>
      <c r="E167">
        <f>'[1]Ger. Térmica'!E168</f>
        <v>1651.54</v>
      </c>
      <c r="F167">
        <f>'[1]Ger. Térmica'!D168</f>
        <v>2539.12</v>
      </c>
      <c r="G167">
        <f>'[1]Ger. Térmica'!F168</f>
        <v>10036.629999999999</v>
      </c>
    </row>
    <row r="168" spans="2:7" x14ac:dyDescent="0.25">
      <c r="B168" s="2">
        <f>'[1]Ger. Térmica'!A169</f>
        <v>41548</v>
      </c>
      <c r="C168">
        <f>'[1]Ger. Térmica'!B169</f>
        <v>4598.34</v>
      </c>
      <c r="D168">
        <f>'[1]Ger. Térmica'!C169</f>
        <v>968.9</v>
      </c>
      <c r="E168">
        <f>'[1]Ger. Térmica'!E169</f>
        <v>1775.37</v>
      </c>
      <c r="F168">
        <f>'[1]Ger. Térmica'!D169</f>
        <v>2559.25</v>
      </c>
      <c r="G168">
        <f>'[1]Ger. Térmica'!F169</f>
        <v>9901.86</v>
      </c>
    </row>
    <row r="169" spans="2:7" x14ac:dyDescent="0.25">
      <c r="B169" s="2">
        <f>'[1]Ger. Térmica'!A170</f>
        <v>41579</v>
      </c>
      <c r="C169">
        <f>'[1]Ger. Térmica'!B170</f>
        <v>4853.4399999999996</v>
      </c>
      <c r="D169">
        <f>'[1]Ger. Térmica'!C170</f>
        <v>1045.3</v>
      </c>
      <c r="E169">
        <f>'[1]Ger. Térmica'!E170</f>
        <v>1902.7</v>
      </c>
      <c r="F169">
        <f>'[1]Ger. Térmica'!D170</f>
        <v>2948.14</v>
      </c>
      <c r="G169">
        <f>'[1]Ger. Térmica'!F170</f>
        <v>10749.58</v>
      </c>
    </row>
    <row r="170" spans="2:7" x14ac:dyDescent="0.25">
      <c r="B170" s="2">
        <f>'[1]Ger. Térmica'!A171</f>
        <v>41609</v>
      </c>
      <c r="C170">
        <f>'[1]Ger. Térmica'!B171</f>
        <v>4148.49</v>
      </c>
      <c r="D170">
        <f>'[1]Ger. Térmica'!C171</f>
        <v>1023.54</v>
      </c>
      <c r="E170">
        <f>'[1]Ger. Térmica'!E171</f>
        <v>1953.88</v>
      </c>
      <c r="F170">
        <f>'[1]Ger. Térmica'!D171</f>
        <v>2587.36</v>
      </c>
      <c r="G170">
        <f>'[1]Ger. Térmica'!F171</f>
        <v>9713.27</v>
      </c>
    </row>
    <row r="171" spans="2:7" x14ac:dyDescent="0.25">
      <c r="B171" s="2">
        <f>'[1]Ger. Térmica'!A172</f>
        <v>41640</v>
      </c>
      <c r="C171">
        <f>'[1]Ger. Térmica'!B172</f>
        <v>3853.58</v>
      </c>
      <c r="D171">
        <f>'[1]Ger. Térmica'!C172</f>
        <v>1297.96</v>
      </c>
      <c r="E171">
        <f>'[1]Ger. Térmica'!E172</f>
        <v>2020.69</v>
      </c>
      <c r="F171">
        <f>'[1]Ger. Térmica'!D172</f>
        <v>3497.52</v>
      </c>
      <c r="G171">
        <f>'[1]Ger. Térmica'!F172</f>
        <v>10669.75</v>
      </c>
    </row>
    <row r="172" spans="2:7" x14ac:dyDescent="0.25">
      <c r="B172" s="2">
        <f>'[1]Ger. Térmica'!A173</f>
        <v>41671</v>
      </c>
      <c r="C172">
        <f>'[1]Ger. Térmica'!B173</f>
        <v>6260.38</v>
      </c>
      <c r="D172">
        <f>'[1]Ger. Térmica'!C173</f>
        <v>1677.57</v>
      </c>
      <c r="E172">
        <f>'[1]Ger. Térmica'!E173</f>
        <v>2171.2199999999998</v>
      </c>
      <c r="F172">
        <f>'[1]Ger. Térmica'!D173</f>
        <v>3651.84</v>
      </c>
      <c r="G172">
        <f>'[1]Ger. Térmica'!F173</f>
        <v>13761.01</v>
      </c>
    </row>
    <row r="173" spans="2:7" x14ac:dyDescent="0.25">
      <c r="B173" s="2">
        <f>'[1]Ger. Térmica'!A174</f>
        <v>41699</v>
      </c>
      <c r="C173">
        <f>'[1]Ger. Térmica'!B174</f>
        <v>6612</v>
      </c>
      <c r="D173">
        <f>'[1]Ger. Térmica'!C174</f>
        <v>1858.93</v>
      </c>
      <c r="E173">
        <f>'[1]Ger. Térmica'!E174</f>
        <v>2212.8200000000002</v>
      </c>
      <c r="F173">
        <f>'[1]Ger. Térmica'!D174</f>
        <v>3599.07</v>
      </c>
      <c r="G173">
        <f>'[1]Ger. Térmica'!F174</f>
        <v>14243.42</v>
      </c>
    </row>
    <row r="174" spans="2:7" x14ac:dyDescent="0.25">
      <c r="B174" s="2">
        <f>'[1]Ger. Térmica'!A175</f>
        <v>41730</v>
      </c>
      <c r="C174">
        <f>'[1]Ger. Térmica'!B175</f>
        <v>6581.9</v>
      </c>
      <c r="D174">
        <f>'[1]Ger. Térmica'!C175</f>
        <v>1754.09</v>
      </c>
      <c r="E174">
        <f>'[1]Ger. Térmica'!E175</f>
        <v>2209.79</v>
      </c>
      <c r="F174">
        <f>'[1]Ger. Térmica'!D175</f>
        <v>3453.33</v>
      </c>
      <c r="G174">
        <f>'[1]Ger. Térmica'!F175</f>
        <v>13999.11</v>
      </c>
    </row>
    <row r="175" spans="2:7" x14ac:dyDescent="0.25">
      <c r="B175" s="2">
        <f>'[1]Ger. Térmica'!A176</f>
        <v>41760</v>
      </c>
      <c r="C175">
        <f>'[1]Ger. Térmica'!B176</f>
        <v>7009.7</v>
      </c>
      <c r="D175">
        <f>'[1]Ger. Térmica'!C176</f>
        <v>1664.69</v>
      </c>
      <c r="E175">
        <f>'[1]Ger. Térmica'!E176</f>
        <v>1992.56</v>
      </c>
      <c r="F175">
        <f>'[1]Ger. Térmica'!D176</f>
        <v>3614.47</v>
      </c>
      <c r="G175">
        <f>'[1]Ger. Térmica'!F176</f>
        <v>14281.419999999998</v>
      </c>
    </row>
    <row r="176" spans="2:7" x14ac:dyDescent="0.25">
      <c r="B176" s="2">
        <f>'[1]Ger. Térmica'!A177</f>
        <v>41791</v>
      </c>
      <c r="C176">
        <f>'[1]Ger. Térmica'!B177</f>
        <v>6655.39</v>
      </c>
      <c r="D176">
        <f>'[1]Ger. Térmica'!C177</f>
        <v>1200.06</v>
      </c>
      <c r="E176">
        <f>'[1]Ger. Térmica'!E177</f>
        <v>2164.8000000000002</v>
      </c>
      <c r="F176">
        <f>'[1]Ger. Térmica'!D177</f>
        <v>3394.97</v>
      </c>
      <c r="G176">
        <f>'[1]Ger. Térmica'!F177</f>
        <v>13415.220000000001</v>
      </c>
    </row>
    <row r="177" spans="2:7" x14ac:dyDescent="0.25">
      <c r="B177" s="2">
        <f>'[1]Ger. Térmica'!A178</f>
        <v>41821</v>
      </c>
      <c r="C177">
        <f>'[1]Ger. Térmica'!B178</f>
        <v>6014</v>
      </c>
      <c r="D177">
        <f>'[1]Ger. Térmica'!C178</f>
        <v>837</v>
      </c>
      <c r="E177">
        <f>'[1]Ger. Térmica'!E178</f>
        <v>1730</v>
      </c>
      <c r="F177">
        <f>'[1]Ger. Térmica'!D178</f>
        <v>2683</v>
      </c>
      <c r="G177">
        <f>'[1]Ger. Térmica'!F178</f>
        <v>11264</v>
      </c>
    </row>
    <row r="178" spans="2:7" x14ac:dyDescent="0.25">
      <c r="B178" s="2">
        <f>'[1]Ger. Térmica'!A179</f>
        <v>41852</v>
      </c>
      <c r="C178">
        <f>'[1]Ger. Térmica'!B179</f>
        <v>6159</v>
      </c>
      <c r="D178">
        <f>'[1]Ger. Térmica'!C179</f>
        <v>1170</v>
      </c>
      <c r="E178">
        <f>'[1]Ger. Térmica'!E179</f>
        <v>1689</v>
      </c>
      <c r="F178">
        <f>'[1]Ger. Térmica'!D179</f>
        <v>3217</v>
      </c>
      <c r="G178">
        <f>'[1]Ger. Térmica'!F179</f>
        <v>12235</v>
      </c>
    </row>
    <row r="179" spans="2:7" x14ac:dyDescent="0.25">
      <c r="B179" s="2">
        <f>'[1]Ger. Térmica'!A180</f>
        <v>41883</v>
      </c>
      <c r="C179">
        <f>'[1]Ger. Térmica'!B180</f>
        <v>6329</v>
      </c>
      <c r="D179">
        <f>'[1]Ger. Térmica'!C180</f>
        <v>845</v>
      </c>
      <c r="E179">
        <f>'[1]Ger. Térmica'!E180</f>
        <v>1500</v>
      </c>
      <c r="F179">
        <f>'[1]Ger. Térmica'!D180</f>
        <v>2975</v>
      </c>
      <c r="G179">
        <f>'[1]Ger. Térmica'!F180</f>
        <v>11649</v>
      </c>
    </row>
    <row r="180" spans="2:7" x14ac:dyDescent="0.25">
      <c r="B180" s="2">
        <f>'[1]Ger. Térmica'!A181</f>
        <v>41913</v>
      </c>
      <c r="C180">
        <f>'[1]Ger. Térmica'!B181</f>
        <v>6591</v>
      </c>
      <c r="D180">
        <f>'[1]Ger. Térmica'!C181</f>
        <v>1175</v>
      </c>
      <c r="E180">
        <f>'[1]Ger. Térmica'!E181</f>
        <v>1582</v>
      </c>
      <c r="F180">
        <f>'[1]Ger. Térmica'!D181</f>
        <v>3187</v>
      </c>
      <c r="G180">
        <f>'[1]Ger. Térmica'!F181</f>
        <v>12535</v>
      </c>
    </row>
    <row r="181" spans="2:7" x14ac:dyDescent="0.25">
      <c r="B181" s="2">
        <f>'[1]Ger. Térmica'!A182</f>
        <v>41944</v>
      </c>
      <c r="C181">
        <f>'[1]Ger. Térmica'!B182</f>
        <v>6337</v>
      </c>
      <c r="D181">
        <f>'[1]Ger. Térmica'!C182</f>
        <v>1112</v>
      </c>
      <c r="E181">
        <f>'[1]Ger. Térmica'!E182</f>
        <v>1716</v>
      </c>
      <c r="F181">
        <f>'[1]Ger. Térmica'!D182</f>
        <v>3162</v>
      </c>
      <c r="G181">
        <f>'[1]Ger. Térmica'!F182</f>
        <v>12327</v>
      </c>
    </row>
    <row r="182" spans="2:7" x14ac:dyDescent="0.25">
      <c r="B182" s="2">
        <f>'[1]Ger. Térmica'!A183</f>
        <v>41974</v>
      </c>
      <c r="C182">
        <f>'[1]Ger. Térmica'!B183</f>
        <v>6839</v>
      </c>
      <c r="D182">
        <f>'[1]Ger. Térmica'!C183</f>
        <v>996</v>
      </c>
      <c r="E182">
        <f>'[1]Ger. Térmica'!E183</f>
        <v>1751</v>
      </c>
      <c r="F182">
        <f>'[1]Ger. Térmica'!D183</f>
        <v>3277</v>
      </c>
      <c r="G182">
        <f>'[1]Ger. Térmica'!F183</f>
        <v>12863</v>
      </c>
    </row>
    <row r="183" spans="2:7" x14ac:dyDescent="0.25">
      <c r="B183" s="2">
        <f>'[1]Ger. Térmica'!A184</f>
        <v>42005</v>
      </c>
      <c r="C183">
        <f>'[1]Ger. Térmica'!B184</f>
        <v>6346</v>
      </c>
      <c r="D183">
        <f>'[1]Ger. Térmica'!C184</f>
        <v>1106</v>
      </c>
      <c r="E183">
        <f>'[1]Ger. Térmica'!E184</f>
        <v>1727</v>
      </c>
      <c r="F183">
        <f>'[1]Ger. Térmica'!D184</f>
        <v>3138</v>
      </c>
      <c r="G183">
        <f>'[1]Ger. Térmica'!F184</f>
        <v>12317</v>
      </c>
    </row>
    <row r="184" spans="2:7" x14ac:dyDescent="0.25">
      <c r="B184" s="2">
        <f>'[1]Ger. Térmica'!A185</f>
        <v>42036</v>
      </c>
      <c r="C184">
        <f>'[1]Ger. Térmica'!B185</f>
        <v>5755</v>
      </c>
      <c r="D184">
        <f>'[1]Ger. Térmica'!C185</f>
        <v>1142</v>
      </c>
      <c r="E184">
        <f>'[1]Ger. Térmica'!E185</f>
        <v>1547</v>
      </c>
      <c r="F184">
        <f>'[1]Ger. Térmica'!D185</f>
        <v>2780</v>
      </c>
      <c r="G184">
        <f>'[1]Ger. Térmica'!F185</f>
        <v>11224</v>
      </c>
    </row>
    <row r="185" spans="2:7" x14ac:dyDescent="0.25">
      <c r="B185" s="2">
        <f>'[1]Ger. Térmica'!A186</f>
        <v>42064</v>
      </c>
      <c r="C185">
        <f>'[1]Ger. Térmica'!B186</f>
        <v>6278</v>
      </c>
      <c r="D185">
        <f>'[1]Ger. Térmica'!C186</f>
        <v>1536</v>
      </c>
      <c r="E185">
        <f>'[1]Ger. Térmica'!E186</f>
        <v>1633</v>
      </c>
      <c r="F185">
        <f>'[1]Ger. Térmica'!D186</f>
        <v>3097</v>
      </c>
      <c r="G185">
        <f>'[1]Ger. Térmica'!F186</f>
        <v>12544</v>
      </c>
    </row>
    <row r="186" spans="2:7" x14ac:dyDescent="0.25">
      <c r="B186" s="2">
        <f>'[1]Ger. Térmica'!A187</f>
        <v>42095</v>
      </c>
      <c r="C186">
        <f>'[1]Ger. Térmica'!B187</f>
        <v>6431</v>
      </c>
      <c r="D186">
        <f>'[1]Ger. Térmica'!C187</f>
        <v>1355</v>
      </c>
      <c r="E186">
        <f>'[1]Ger. Térmica'!E187</f>
        <v>1366</v>
      </c>
      <c r="F186">
        <f>'[1]Ger. Térmica'!D187</f>
        <v>2481</v>
      </c>
      <c r="G186">
        <f>'[1]Ger. Térmica'!F187</f>
        <v>11633</v>
      </c>
    </row>
    <row r="187" spans="2:7" x14ac:dyDescent="0.25">
      <c r="B187" s="2">
        <f>'[1]Ger. Térmica'!A188</f>
        <v>42125</v>
      </c>
      <c r="C187">
        <f>'[1]Ger. Térmica'!B188</f>
        <v>6424</v>
      </c>
      <c r="D187">
        <f>'[1]Ger. Térmica'!C188</f>
        <v>1286</v>
      </c>
      <c r="E187">
        <f>'[1]Ger. Térmica'!E188</f>
        <v>1089</v>
      </c>
      <c r="F187">
        <f>'[1]Ger. Térmica'!D188</f>
        <v>2095</v>
      </c>
      <c r="G187">
        <f>'[1]Ger. Térmica'!F188</f>
        <v>10894</v>
      </c>
    </row>
    <row r="188" spans="2:7" x14ac:dyDescent="0.25">
      <c r="B188" s="2">
        <f>'[1]Ger. Térmica'!A189</f>
        <v>42156</v>
      </c>
      <c r="C188">
        <f>'[1]Ger. Térmica'!B189</f>
        <v>6139.6</v>
      </c>
      <c r="D188">
        <f>'[1]Ger. Térmica'!C189</f>
        <v>1052.2</v>
      </c>
      <c r="E188">
        <f>'[1]Ger. Térmica'!E189</f>
        <v>1530.9</v>
      </c>
      <c r="F188">
        <f>'[1]Ger. Térmica'!D189</f>
        <v>2481.4</v>
      </c>
      <c r="G188">
        <f>'[1]Ger. Térmica'!F189</f>
        <v>11204.1</v>
      </c>
    </row>
    <row r="189" spans="2:7" x14ac:dyDescent="0.25">
      <c r="B189" s="2">
        <f>'[1]Ger. Térmica'!A190</f>
        <v>42186</v>
      </c>
      <c r="C189">
        <f>'[1]Ger. Térmica'!B190</f>
        <v>6270.2</v>
      </c>
      <c r="D189">
        <f>'[1]Ger. Térmica'!C190</f>
        <v>840</v>
      </c>
      <c r="E189">
        <f>'[1]Ger. Térmica'!E190</f>
        <v>1454.6</v>
      </c>
      <c r="F189">
        <f>'[1]Ger. Térmica'!D190</f>
        <v>2125.3000000000002</v>
      </c>
      <c r="G189">
        <f>'[1]Ger. Térmica'!F190</f>
        <v>10690.1</v>
      </c>
    </row>
    <row r="190" spans="2:7" x14ac:dyDescent="0.25">
      <c r="B190" s="2">
        <f>'[1]Ger. Térmica'!A191</f>
        <v>42217</v>
      </c>
      <c r="C190">
        <f>'[1]Ger. Térmica'!B191</f>
        <v>6342.5</v>
      </c>
      <c r="D190">
        <f>'[1]Ger. Térmica'!C191</f>
        <v>773.5</v>
      </c>
      <c r="E190">
        <f>'[1]Ger. Térmica'!E191</f>
        <v>1589.6</v>
      </c>
      <c r="F190">
        <f>'[1]Ger. Térmica'!D191</f>
        <v>2231.3000000000002</v>
      </c>
      <c r="G190">
        <f>'[1]Ger. Térmica'!F191</f>
        <v>10936.9</v>
      </c>
    </row>
    <row r="191" spans="2:7" x14ac:dyDescent="0.25">
      <c r="B191" s="2">
        <f>'[1]Ger. Térmica'!A192</f>
        <v>42248</v>
      </c>
      <c r="C191">
        <f>'[1]Ger. Térmica'!B192</f>
        <v>6381.5</v>
      </c>
      <c r="D191">
        <f>'[1]Ger. Térmica'!C192</f>
        <v>915.8</v>
      </c>
      <c r="E191">
        <f>'[1]Ger. Térmica'!E192</f>
        <v>1457.7</v>
      </c>
      <c r="F191">
        <f>'[1]Ger. Térmica'!D192</f>
        <v>2438.1999999999998</v>
      </c>
      <c r="G191">
        <f>'[1]Ger. Térmica'!F192</f>
        <v>11193.2</v>
      </c>
    </row>
    <row r="192" spans="2:7" x14ac:dyDescent="0.25">
      <c r="B192" s="2">
        <f>'[1]Ger. Térmica'!A193</f>
        <v>42278</v>
      </c>
      <c r="C192">
        <f>'[1]Ger. Térmica'!B193</f>
        <v>5910.6</v>
      </c>
      <c r="D192">
        <f>'[1]Ger. Térmica'!C193</f>
        <v>725.7</v>
      </c>
      <c r="E192">
        <f>'[1]Ger. Térmica'!E193</f>
        <v>1584.3</v>
      </c>
      <c r="F192">
        <f>'[1]Ger. Térmica'!D193</f>
        <v>2494.3000000000002</v>
      </c>
      <c r="G192">
        <f>'[1]Ger. Térmica'!F193</f>
        <v>10714.9</v>
      </c>
    </row>
    <row r="193" spans="2:7" x14ac:dyDescent="0.25">
      <c r="B193" s="2">
        <f>'[1]Ger. Térmica'!A194</f>
        <v>42309</v>
      </c>
      <c r="C193">
        <f>'[1]Ger. Térmica'!B194</f>
        <v>6268.8</v>
      </c>
      <c r="D193">
        <f>'[1]Ger. Térmica'!C194</f>
        <v>559.1</v>
      </c>
      <c r="E193">
        <f>'[1]Ger. Térmica'!E194</f>
        <v>1601.3</v>
      </c>
      <c r="F193">
        <f>'[1]Ger. Térmica'!D194</f>
        <v>2502.6</v>
      </c>
      <c r="G193">
        <f>'[1]Ger. Térmica'!F194</f>
        <v>10931.8</v>
      </c>
    </row>
    <row r="194" spans="2:7" x14ac:dyDescent="0.25">
      <c r="B194" s="2">
        <f>'[1]Ger. Térmica'!A195</f>
        <v>42339</v>
      </c>
      <c r="C194">
        <f>'[1]Ger. Térmica'!B195</f>
        <v>6098.7</v>
      </c>
      <c r="D194">
        <f>'[1]Ger. Térmica'!C195</f>
        <v>489.6</v>
      </c>
      <c r="E194">
        <f>'[1]Ger. Térmica'!E195</f>
        <v>1697.9</v>
      </c>
      <c r="F194">
        <f>'[1]Ger. Térmica'!D195</f>
        <v>2473.4</v>
      </c>
      <c r="G194">
        <f>'[1]Ger. Térmica'!F195</f>
        <v>10759.6</v>
      </c>
    </row>
    <row r="195" spans="2:7" x14ac:dyDescent="0.25">
      <c r="B195" s="2">
        <f>'[1]Ger. Térmica'!A196</f>
        <v>42370</v>
      </c>
      <c r="C195">
        <f>'[1]Ger. Térmica'!B196</f>
        <v>5371.1</v>
      </c>
      <c r="D195">
        <f>'[1]Ger. Térmica'!C196</f>
        <v>577.70000000000005</v>
      </c>
      <c r="E195">
        <f>'[1]Ger. Térmica'!E196</f>
        <v>1488.8</v>
      </c>
      <c r="F195">
        <f>'[1]Ger. Térmica'!D196</f>
        <v>2389.6999999999998</v>
      </c>
      <c r="G195">
        <f>'[1]Ger. Térmica'!F196</f>
        <v>9827.2999999999993</v>
      </c>
    </row>
    <row r="196" spans="2:7" x14ac:dyDescent="0.25">
      <c r="B196" s="2">
        <f>'[1]Ger. Térmica'!A197</f>
        <v>42401</v>
      </c>
      <c r="C196">
        <f>'[1]Ger. Térmica'!B197</f>
        <v>4695.3</v>
      </c>
      <c r="D196">
        <f>'[1]Ger. Térmica'!C197</f>
        <v>472.8</v>
      </c>
      <c r="E196">
        <f>'[1]Ger. Térmica'!E197</f>
        <v>1248.5999999999999</v>
      </c>
      <c r="F196">
        <f>'[1]Ger. Térmica'!D197</f>
        <v>1886.1</v>
      </c>
      <c r="G196">
        <f>'[1]Ger. Térmica'!F197</f>
        <v>8302.8000000000011</v>
      </c>
    </row>
    <row r="197" spans="2:7" x14ac:dyDescent="0.25">
      <c r="B197" s="2">
        <f>'[1]Ger. Térmica'!A198</f>
        <v>42430</v>
      </c>
      <c r="C197">
        <f>'[1]Ger. Térmica'!B198</f>
        <v>4018.6</v>
      </c>
      <c r="D197">
        <f>'[1]Ger. Térmica'!C198</f>
        <v>685.2</v>
      </c>
      <c r="E197">
        <f>'[1]Ger. Térmica'!E198</f>
        <v>1101.5999999999999</v>
      </c>
      <c r="F197">
        <f>'[1]Ger. Térmica'!D198</f>
        <v>1972.7</v>
      </c>
      <c r="G197">
        <f>'[1]Ger. Térmica'!F198</f>
        <v>7778.1</v>
      </c>
    </row>
    <row r="198" spans="2:7" x14ac:dyDescent="0.25">
      <c r="B198" s="2">
        <f>'[1]Ger. Térmica'!A199</f>
        <v>42461</v>
      </c>
      <c r="C198">
        <f>'[1]Ger. Térmica'!B199</f>
        <v>4204.8999999999996</v>
      </c>
      <c r="D198">
        <f>'[1]Ger. Térmica'!C199</f>
        <v>611</v>
      </c>
      <c r="E198">
        <f>'[1]Ger. Térmica'!E199</f>
        <v>1259.5</v>
      </c>
      <c r="F198">
        <f>'[1]Ger. Térmica'!D199</f>
        <v>2264.5</v>
      </c>
      <c r="G198">
        <f>'[1]Ger. Térmica'!F199</f>
        <v>8339.9</v>
      </c>
    </row>
    <row r="199" spans="2:7" x14ac:dyDescent="0.25">
      <c r="B199" s="2">
        <f>'[1]Ger. Térmica'!A200</f>
        <v>42491</v>
      </c>
      <c r="C199">
        <f>'[1]Ger. Térmica'!B200</f>
        <v>4251.8999999999996</v>
      </c>
      <c r="D199">
        <f>'[1]Ger. Térmica'!C200</f>
        <v>676.3</v>
      </c>
      <c r="E199">
        <f>'[1]Ger. Térmica'!E200</f>
        <v>1133.4000000000001</v>
      </c>
      <c r="F199">
        <f>'[1]Ger. Térmica'!D200</f>
        <v>1488.3</v>
      </c>
      <c r="G199">
        <f>'[1]Ger. Térmica'!F200</f>
        <v>7549.9</v>
      </c>
    </row>
    <row r="200" spans="2:7" x14ac:dyDescent="0.25">
      <c r="B200" s="2">
        <f>'[1]Ger. Térmica'!A201</f>
        <v>42522</v>
      </c>
      <c r="C200">
        <f>'[1]Ger. Térmica'!B201</f>
        <v>3945.1</v>
      </c>
      <c r="D200">
        <f>'[1]Ger. Térmica'!C201</f>
        <v>783.1</v>
      </c>
      <c r="E200">
        <f>'[1]Ger. Térmica'!E201</f>
        <v>1346.5</v>
      </c>
      <c r="F200">
        <f>'[1]Ger. Térmica'!D201</f>
        <v>1631.4</v>
      </c>
      <c r="G200">
        <f>'[1]Ger. Térmica'!F201</f>
        <v>7706.1</v>
      </c>
    </row>
    <row r="201" spans="2:7" x14ac:dyDescent="0.25">
      <c r="B201" s="2">
        <f>'[1]Ger. Térmica'!A202</f>
        <v>42552</v>
      </c>
      <c r="C201">
        <f>'[1]Ger. Térmica'!B202</f>
        <v>3637.1</v>
      </c>
      <c r="D201">
        <f>'[1]Ger. Térmica'!C202</f>
        <v>778.1</v>
      </c>
      <c r="E201">
        <f>'[1]Ger. Térmica'!E202</f>
        <v>1600.2</v>
      </c>
      <c r="F201">
        <f>'[1]Ger. Térmica'!D202</f>
        <v>1431.4</v>
      </c>
      <c r="G201">
        <f>'[1]Ger. Térmica'!F202</f>
        <v>7446.8</v>
      </c>
    </row>
    <row r="202" spans="2:7" x14ac:dyDescent="0.25">
      <c r="B202" s="2">
        <f>'[1]Ger. Térmica'!A203</f>
        <v>42583</v>
      </c>
      <c r="C202">
        <f>'[1]Ger. Térmica'!B203</f>
        <v>4798</v>
      </c>
      <c r="D202">
        <f>'[1]Ger. Térmica'!C203</f>
        <v>776.8</v>
      </c>
      <c r="E202">
        <f>'[1]Ger. Térmica'!E203</f>
        <v>1626.5</v>
      </c>
      <c r="F202">
        <f>'[1]Ger. Térmica'!D203</f>
        <v>1521.8</v>
      </c>
      <c r="G202">
        <f>'[1]Ger. Térmica'!F203</f>
        <v>8723.1</v>
      </c>
    </row>
    <row r="203" spans="2:7" x14ac:dyDescent="0.25">
      <c r="B203" s="2">
        <f>'[1]Ger. Térmica'!A204</f>
        <v>42614</v>
      </c>
      <c r="C203">
        <f>'[1]Ger. Térmica'!B204</f>
        <v>5190.1000000000004</v>
      </c>
      <c r="D203">
        <f>'[1]Ger. Térmica'!C204</f>
        <v>785.6</v>
      </c>
      <c r="E203">
        <f>'[1]Ger. Térmica'!E204</f>
        <v>1319.6</v>
      </c>
      <c r="F203">
        <f>'[1]Ger. Térmica'!D204</f>
        <v>1780.5</v>
      </c>
      <c r="G203">
        <f>'[1]Ger. Térmica'!F204</f>
        <v>9075.8000000000011</v>
      </c>
    </row>
    <row r="204" spans="2:7" x14ac:dyDescent="0.25">
      <c r="B204" s="2">
        <f>'[1]Ger. Térmica'!A205</f>
        <v>42644</v>
      </c>
      <c r="C204">
        <f>'[1]Ger. Térmica'!B205</f>
        <v>5225</v>
      </c>
      <c r="D204">
        <f>'[1]Ger. Térmica'!C205</f>
        <v>712.9</v>
      </c>
      <c r="E204">
        <f>'[1]Ger. Térmica'!E205</f>
        <v>1471.4</v>
      </c>
      <c r="F204">
        <f>'[1]Ger. Térmica'!D205</f>
        <v>2115.4</v>
      </c>
      <c r="G204">
        <f>'[1]Ger. Térmica'!F205</f>
        <v>9524.6999999999989</v>
      </c>
    </row>
    <row r="205" spans="2:7" x14ac:dyDescent="0.25">
      <c r="B205" s="2">
        <f>'[1]Ger. Térmica'!A206</f>
        <v>42675</v>
      </c>
      <c r="C205">
        <f>'[1]Ger. Térmica'!B206</f>
        <v>4747.7</v>
      </c>
      <c r="D205">
        <f>'[1]Ger. Térmica'!C206</f>
        <v>838.6</v>
      </c>
      <c r="E205">
        <f>'[1]Ger. Térmica'!E206</f>
        <v>1577.1</v>
      </c>
      <c r="F205">
        <f>'[1]Ger. Térmica'!D206</f>
        <v>1830.9</v>
      </c>
      <c r="G205">
        <f>'[1]Ger. Térmica'!F206</f>
        <v>8994.3000000000011</v>
      </c>
    </row>
    <row r="206" spans="2:7" x14ac:dyDescent="0.25">
      <c r="B206" s="2">
        <f>'[1]Ger. Térmica'!A207</f>
        <v>42705</v>
      </c>
      <c r="C206">
        <f>'[1]Ger. Térmica'!B207</f>
        <v>3467.5</v>
      </c>
      <c r="D206">
        <f>'[1]Ger. Térmica'!C207</f>
        <v>746.3</v>
      </c>
      <c r="E206">
        <f>'[1]Ger. Térmica'!E207</f>
        <v>1315.8</v>
      </c>
      <c r="F206">
        <f>'[1]Ger. Térmica'!D207</f>
        <v>1661.4</v>
      </c>
      <c r="G206">
        <f>'[1]Ger. Térmica'!F207</f>
        <v>7191.0000000000009</v>
      </c>
    </row>
    <row r="207" spans="2:7" x14ac:dyDescent="0.25">
      <c r="B207" s="2">
        <f>'[1]Ger. Térmica'!A208</f>
        <v>42736</v>
      </c>
      <c r="C207">
        <f>'[1]Ger. Térmica'!B208</f>
        <v>3678.1</v>
      </c>
      <c r="D207">
        <f>'[1]Ger. Térmica'!C208</f>
        <v>550.29999999999995</v>
      </c>
      <c r="E207">
        <f>'[1]Ger. Térmica'!E208</f>
        <v>934.6</v>
      </c>
      <c r="F207">
        <f>'[1]Ger. Térmica'!D208</f>
        <v>2005.7</v>
      </c>
      <c r="G207">
        <f>'[1]Ger. Térmica'!F208</f>
        <v>7168.7</v>
      </c>
    </row>
    <row r="208" spans="2:7" x14ac:dyDescent="0.25">
      <c r="B208" s="2">
        <f>'[1]Ger. Térmica'!A209</f>
        <v>42767</v>
      </c>
      <c r="C208">
        <f>'[1]Ger. Térmica'!B209</f>
        <v>3238.17</v>
      </c>
      <c r="D208">
        <f>'[1]Ger. Térmica'!C209</f>
        <v>527.66</v>
      </c>
      <c r="E208">
        <f>'[1]Ger. Térmica'!E209</f>
        <v>629.38</v>
      </c>
      <c r="F208">
        <f>'[1]Ger. Térmica'!D209</f>
        <v>1750.6</v>
      </c>
      <c r="G208">
        <f>'[1]Ger. Térmica'!F209</f>
        <v>6145.81</v>
      </c>
    </row>
    <row r="209" spans="2:7" x14ac:dyDescent="0.25">
      <c r="B209" s="2">
        <f>'[1]Ger. Térmica'!A210</f>
        <v>42795</v>
      </c>
      <c r="C209">
        <f>'[1]Ger. Térmica'!B210</f>
        <v>4638.93</v>
      </c>
      <c r="D209">
        <f>'[1]Ger. Térmica'!C210</f>
        <v>734.22</v>
      </c>
      <c r="E209">
        <f>'[1]Ger. Térmica'!E210</f>
        <v>403.13</v>
      </c>
      <c r="F209">
        <f>'[1]Ger. Térmica'!D210</f>
        <v>2274.4</v>
      </c>
      <c r="G209">
        <f>'[1]Ger. Térmica'!F210</f>
        <v>8050.6800000000012</v>
      </c>
    </row>
    <row r="210" spans="2:7" x14ac:dyDescent="0.25">
      <c r="B210" s="2">
        <f>'[1]Ger. Térmica'!A211</f>
        <v>42826</v>
      </c>
      <c r="C210">
        <f>'[1]Ger. Térmica'!B211</f>
        <v>5554.51</v>
      </c>
      <c r="D210">
        <f>'[1]Ger. Térmica'!C211</f>
        <v>797.95</v>
      </c>
      <c r="E210">
        <f>'[1]Ger. Térmica'!E211</f>
        <v>443.39</v>
      </c>
      <c r="F210">
        <f>'[1]Ger. Térmica'!D211</f>
        <v>1968.69</v>
      </c>
      <c r="G210">
        <f>'[1]Ger. Térmica'!F211</f>
        <v>8764.5399999999991</v>
      </c>
    </row>
    <row r="211" spans="2:7" x14ac:dyDescent="0.25">
      <c r="B211" s="2">
        <f>'[1]Ger. Térmica'!A212+30</f>
        <v>42886</v>
      </c>
      <c r="C211">
        <f>'[1]Ger. Térmica'!B212</f>
        <v>5618.04</v>
      </c>
      <c r="D211">
        <f>'[1]Ger. Térmica'!C212</f>
        <v>858.34</v>
      </c>
      <c r="E211">
        <f>'[1]Ger. Térmica'!E212</f>
        <v>613.74</v>
      </c>
      <c r="F211">
        <f>'[1]Ger. Térmica'!D212</f>
        <v>2009.7</v>
      </c>
      <c r="G211">
        <f>'[1]Ger. Térmica'!F212</f>
        <v>9099.82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PLD</vt:lpstr>
      <vt:lpstr>Reservatorios</vt:lpstr>
      <vt:lpstr>Reservatorio_dia</vt:lpstr>
      <vt:lpstr>Termica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Arruda</dc:creator>
  <cp:lastModifiedBy>Rodrigo Arruda</cp:lastModifiedBy>
  <dcterms:created xsi:type="dcterms:W3CDTF">2017-06-27T13:37:41Z</dcterms:created>
  <dcterms:modified xsi:type="dcterms:W3CDTF">2020-12-02T13:09:20Z</dcterms:modified>
</cp:coreProperties>
</file>