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905" yWindow="-15" windowWidth="13800" windowHeight="13005" activeTab="1"/>
  </bookViews>
  <sheets>
    <sheet name="H" sheetId="1" r:id="rId1"/>
    <sheet name="V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AB64" i="2" l="1"/>
  <c r="AB63" i="2"/>
  <c r="AC62" i="2"/>
  <c r="AB62" i="2"/>
  <c r="AC61" i="2"/>
  <c r="AB61" i="2"/>
  <c r="AC60" i="2"/>
  <c r="AB60" i="2"/>
  <c r="AC59" i="2"/>
  <c r="AB59" i="2"/>
  <c r="AC58" i="2"/>
  <c r="AB58" i="2"/>
  <c r="AC57" i="2"/>
  <c r="AB57" i="2"/>
  <c r="AC56" i="2"/>
  <c r="AB56" i="2"/>
  <c r="AC55" i="2"/>
  <c r="AB55" i="2"/>
  <c r="AC54" i="2"/>
  <c r="AB54" i="2"/>
  <c r="AC53" i="2"/>
  <c r="AB53" i="2"/>
  <c r="AC52" i="2"/>
  <c r="AB52" i="2"/>
  <c r="AC51" i="2"/>
  <c r="AB51" i="2"/>
  <c r="AC50" i="2"/>
  <c r="AB50" i="2"/>
  <c r="AC49" i="2"/>
  <c r="AB49" i="2"/>
  <c r="AC48" i="2"/>
  <c r="AB48" i="2"/>
  <c r="AC47" i="2"/>
  <c r="AB47" i="2"/>
  <c r="AC46" i="2"/>
  <c r="AB46" i="2"/>
  <c r="AC45" i="2"/>
  <c r="AB45" i="2"/>
  <c r="AC44" i="2"/>
  <c r="AB44" i="2"/>
  <c r="AC43" i="2"/>
  <c r="AB43" i="2"/>
  <c r="AC42" i="2"/>
  <c r="AB42" i="2"/>
  <c r="AC41" i="2"/>
  <c r="AB41" i="2"/>
  <c r="AC40" i="2"/>
  <c r="AB40" i="2"/>
  <c r="AC39" i="2"/>
  <c r="AB39" i="2"/>
  <c r="AC38" i="2"/>
  <c r="AB38" i="2"/>
  <c r="AC37" i="2"/>
  <c r="AB37" i="2"/>
  <c r="AC36" i="2"/>
  <c r="AB36" i="2"/>
  <c r="AC35" i="2"/>
  <c r="AB35" i="2"/>
  <c r="AC34" i="2"/>
  <c r="AB34" i="2"/>
  <c r="AC33" i="2"/>
  <c r="AB33" i="2"/>
  <c r="AC32" i="2"/>
  <c r="AB32" i="2"/>
  <c r="AC31" i="2"/>
  <c r="AB31" i="2"/>
  <c r="AC30" i="2"/>
  <c r="AB30" i="2"/>
  <c r="AC29" i="2"/>
  <c r="AB29" i="2"/>
  <c r="AC28" i="2"/>
  <c r="AB28" i="2"/>
  <c r="AC27" i="2"/>
  <c r="AB27" i="2"/>
  <c r="AC26" i="2"/>
  <c r="AB26" i="2"/>
  <c r="AC25" i="2"/>
  <c r="AB25" i="2"/>
  <c r="AC24" i="2"/>
  <c r="AB24" i="2"/>
  <c r="AC23" i="2"/>
  <c r="AB23" i="2"/>
  <c r="AC22" i="2"/>
  <c r="AB22" i="2"/>
  <c r="AC21" i="2"/>
  <c r="AB21" i="2"/>
  <c r="AC20" i="2"/>
  <c r="AB20" i="2"/>
  <c r="AC19" i="2"/>
  <c r="AB19" i="2"/>
  <c r="AC18" i="2"/>
  <c r="AB18" i="2"/>
  <c r="AC17" i="2"/>
  <c r="AB17" i="2"/>
  <c r="AC16" i="2"/>
  <c r="AB16" i="2"/>
  <c r="AC15" i="2"/>
  <c r="AB15" i="2"/>
  <c r="AC14" i="2"/>
  <c r="AB14" i="2"/>
  <c r="AC13" i="2"/>
  <c r="AB13" i="2"/>
  <c r="AC12" i="2"/>
  <c r="AB12" i="2"/>
  <c r="AC11" i="2"/>
  <c r="AB11" i="2"/>
  <c r="AC10" i="2"/>
  <c r="AB10" i="2"/>
  <c r="AC9" i="2"/>
  <c r="AB9" i="2"/>
  <c r="AC8" i="2"/>
  <c r="AB8" i="2"/>
  <c r="AC7" i="2"/>
  <c r="AB7" i="2"/>
  <c r="AC6" i="2"/>
  <c r="AB6" i="2"/>
  <c r="AC5" i="2"/>
  <c r="AB5" i="2"/>
  <c r="AC4" i="2"/>
  <c r="AB4" i="2"/>
  <c r="AC3" i="2"/>
  <c r="AB3" i="2"/>
  <c r="AA64" i="2"/>
  <c r="AA63" i="2"/>
  <c r="AA62" i="2"/>
  <c r="AA61" i="2"/>
  <c r="AA60" i="2"/>
  <c r="AA59" i="2"/>
  <c r="AA58" i="2"/>
  <c r="AA57" i="2"/>
  <c r="AA56" i="2"/>
  <c r="AA55" i="2"/>
  <c r="AA54" i="2"/>
  <c r="AA53" i="2"/>
  <c r="AA52" i="2"/>
  <c r="AA51" i="2"/>
  <c r="AA50" i="2"/>
  <c r="AA49" i="2"/>
  <c r="AA48" i="2"/>
  <c r="AA47" i="2"/>
  <c r="AA46" i="2"/>
  <c r="AA45" i="2"/>
  <c r="AA44" i="2"/>
  <c r="AA43" i="2"/>
  <c r="AA42" i="2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AA5" i="2"/>
  <c r="AA4" i="2"/>
  <c r="AA3" i="2"/>
  <c r="N252" i="2"/>
  <c r="O252" i="2" a="1"/>
  <c r="O252" i="2" s="1"/>
  <c r="P252" i="2" a="1"/>
  <c r="P252" i="2" s="1"/>
  <c r="N253" i="2"/>
  <c r="O253" i="2" a="1"/>
  <c r="O253" i="2" s="1"/>
  <c r="P253" i="2" a="1"/>
  <c r="P253" i="2"/>
  <c r="IS4" i="1"/>
  <c r="IR4" i="1"/>
  <c r="IS3" i="1"/>
  <c r="IR3" i="1"/>
  <c r="IS2" i="1"/>
  <c r="IR2" i="1"/>
  <c r="Z64" i="2"/>
  <c r="P251" i="2" a="1"/>
  <c r="P251" i="2" s="1"/>
  <c r="P250" i="2"/>
  <c r="P250" i="2" a="1"/>
  <c r="P249" i="2" a="1"/>
  <c r="P249" i="2" s="1"/>
  <c r="P248" i="2"/>
  <c r="P248" i="2" a="1"/>
  <c r="Z4" i="2"/>
  <c r="X246" i="2"/>
  <c r="W246" i="2"/>
  <c r="X245" i="2"/>
  <c r="W245" i="2"/>
  <c r="X244" i="2"/>
  <c r="W244" i="2"/>
  <c r="X243" i="2"/>
  <c r="W243" i="2"/>
  <c r="X242" i="2"/>
  <c r="W242" i="2"/>
  <c r="X241" i="2"/>
  <c r="W241" i="2"/>
  <c r="X240" i="2"/>
  <c r="W240" i="2"/>
  <c r="X239" i="2"/>
  <c r="W239" i="2"/>
  <c r="X238" i="2"/>
  <c r="W238" i="2"/>
  <c r="X237" i="2"/>
  <c r="W237" i="2"/>
  <c r="X236" i="2"/>
  <c r="W236" i="2"/>
  <c r="X235" i="2"/>
  <c r="W235" i="2"/>
  <c r="X234" i="2"/>
  <c r="W234" i="2"/>
  <c r="X233" i="2"/>
  <c r="W233" i="2"/>
  <c r="X232" i="2"/>
  <c r="W232" i="2"/>
  <c r="X231" i="2"/>
  <c r="W231" i="2"/>
  <c r="X230" i="2"/>
  <c r="W230" i="2"/>
  <c r="X229" i="2"/>
  <c r="W229" i="2"/>
  <c r="X228" i="2"/>
  <c r="W228" i="2"/>
  <c r="X227" i="2"/>
  <c r="W227" i="2"/>
  <c r="X226" i="2"/>
  <c r="W226" i="2"/>
  <c r="X225" i="2"/>
  <c r="W225" i="2"/>
  <c r="X224" i="2"/>
  <c r="W224" i="2"/>
  <c r="X223" i="2"/>
  <c r="W223" i="2"/>
  <c r="X222" i="2"/>
  <c r="W222" i="2"/>
  <c r="X221" i="2"/>
  <c r="W221" i="2"/>
  <c r="X220" i="2"/>
  <c r="W220" i="2"/>
  <c r="X219" i="2"/>
  <c r="W219" i="2"/>
  <c r="X218" i="2"/>
  <c r="W218" i="2"/>
  <c r="X217" i="2"/>
  <c r="W217" i="2"/>
  <c r="X216" i="2"/>
  <c r="W216" i="2"/>
  <c r="X215" i="2"/>
  <c r="W215" i="2"/>
  <c r="X214" i="2"/>
  <c r="W214" i="2"/>
  <c r="X213" i="2"/>
  <c r="W213" i="2"/>
  <c r="X212" i="2"/>
  <c r="W212" i="2"/>
  <c r="X211" i="2"/>
  <c r="W211" i="2"/>
  <c r="X210" i="2"/>
  <c r="W210" i="2"/>
  <c r="X209" i="2"/>
  <c r="W209" i="2"/>
  <c r="X208" i="2"/>
  <c r="W208" i="2"/>
  <c r="X207" i="2"/>
  <c r="W207" i="2"/>
  <c r="X206" i="2"/>
  <c r="W206" i="2"/>
  <c r="X205" i="2"/>
  <c r="W205" i="2"/>
  <c r="X204" i="2"/>
  <c r="W204" i="2"/>
  <c r="X203" i="2"/>
  <c r="W203" i="2"/>
  <c r="X202" i="2"/>
  <c r="W202" i="2"/>
  <c r="X201" i="2"/>
  <c r="W201" i="2"/>
  <c r="X200" i="2"/>
  <c r="W200" i="2"/>
  <c r="X199" i="2"/>
  <c r="W199" i="2"/>
  <c r="X198" i="2"/>
  <c r="W198" i="2"/>
  <c r="X197" i="2"/>
  <c r="W197" i="2"/>
  <c r="X196" i="2"/>
  <c r="W196" i="2"/>
  <c r="X195" i="2"/>
  <c r="W195" i="2"/>
  <c r="X194" i="2"/>
  <c r="W194" i="2"/>
  <c r="X193" i="2"/>
  <c r="W193" i="2"/>
  <c r="X192" i="2"/>
  <c r="W192" i="2"/>
  <c r="X191" i="2"/>
  <c r="W191" i="2"/>
  <c r="X190" i="2"/>
  <c r="W190" i="2"/>
  <c r="X189" i="2"/>
  <c r="W189" i="2"/>
  <c r="X188" i="2"/>
  <c r="W188" i="2"/>
  <c r="X187" i="2"/>
  <c r="W187" i="2"/>
  <c r="X186" i="2"/>
  <c r="W186" i="2"/>
  <c r="X185" i="2"/>
  <c r="W185" i="2"/>
  <c r="X184" i="2"/>
  <c r="W184" i="2"/>
  <c r="X183" i="2"/>
  <c r="W183" i="2"/>
  <c r="X182" i="2"/>
  <c r="W182" i="2"/>
  <c r="X181" i="2"/>
  <c r="W181" i="2"/>
  <c r="X180" i="2"/>
  <c r="W180" i="2"/>
  <c r="X179" i="2"/>
  <c r="W179" i="2"/>
  <c r="X178" i="2"/>
  <c r="W178" i="2"/>
  <c r="X177" i="2"/>
  <c r="W177" i="2"/>
  <c r="X176" i="2"/>
  <c r="W176" i="2"/>
  <c r="X175" i="2"/>
  <c r="W175" i="2"/>
  <c r="X174" i="2"/>
  <c r="W174" i="2"/>
  <c r="X173" i="2"/>
  <c r="W173" i="2"/>
  <c r="X172" i="2"/>
  <c r="W172" i="2"/>
  <c r="X171" i="2"/>
  <c r="W171" i="2"/>
  <c r="X170" i="2"/>
  <c r="W170" i="2"/>
  <c r="X169" i="2"/>
  <c r="W169" i="2"/>
  <c r="X168" i="2"/>
  <c r="W168" i="2"/>
  <c r="X167" i="2"/>
  <c r="W167" i="2"/>
  <c r="X166" i="2"/>
  <c r="W166" i="2"/>
  <c r="X165" i="2"/>
  <c r="W165" i="2"/>
  <c r="X164" i="2"/>
  <c r="W164" i="2"/>
  <c r="X163" i="2"/>
  <c r="W163" i="2"/>
  <c r="X162" i="2"/>
  <c r="W162" i="2"/>
  <c r="X161" i="2"/>
  <c r="W161" i="2"/>
  <c r="X160" i="2"/>
  <c r="W160" i="2"/>
  <c r="X159" i="2"/>
  <c r="W159" i="2"/>
  <c r="X158" i="2"/>
  <c r="W158" i="2"/>
  <c r="X157" i="2"/>
  <c r="W157" i="2"/>
  <c r="X156" i="2"/>
  <c r="W156" i="2"/>
  <c r="X155" i="2"/>
  <c r="W155" i="2"/>
  <c r="X154" i="2"/>
  <c r="W154" i="2"/>
  <c r="X153" i="2"/>
  <c r="W153" i="2"/>
  <c r="X152" i="2"/>
  <c r="W152" i="2"/>
  <c r="X151" i="2"/>
  <c r="W151" i="2"/>
  <c r="X150" i="2"/>
  <c r="W150" i="2"/>
  <c r="X149" i="2"/>
  <c r="W149" i="2"/>
  <c r="X148" i="2"/>
  <c r="W148" i="2"/>
  <c r="X147" i="2"/>
  <c r="W147" i="2"/>
  <c r="X146" i="2"/>
  <c r="W146" i="2"/>
  <c r="X145" i="2"/>
  <c r="W145" i="2"/>
  <c r="X144" i="2"/>
  <c r="W144" i="2"/>
  <c r="X143" i="2"/>
  <c r="W143" i="2"/>
  <c r="X142" i="2"/>
  <c r="W142" i="2"/>
  <c r="X141" i="2"/>
  <c r="W141" i="2"/>
  <c r="X140" i="2"/>
  <c r="W140" i="2"/>
  <c r="X139" i="2"/>
  <c r="W139" i="2"/>
  <c r="X138" i="2"/>
  <c r="W138" i="2"/>
  <c r="X137" i="2"/>
  <c r="W137" i="2"/>
  <c r="X136" i="2"/>
  <c r="W136" i="2"/>
  <c r="X135" i="2"/>
  <c r="W135" i="2"/>
  <c r="X134" i="2"/>
  <c r="W134" i="2"/>
  <c r="X133" i="2"/>
  <c r="W133" i="2"/>
  <c r="X132" i="2"/>
  <c r="W132" i="2"/>
  <c r="X131" i="2"/>
  <c r="W131" i="2"/>
  <c r="X130" i="2"/>
  <c r="W130" i="2"/>
  <c r="X129" i="2"/>
  <c r="W129" i="2"/>
  <c r="X128" i="2"/>
  <c r="W128" i="2"/>
  <c r="X127" i="2"/>
  <c r="W127" i="2"/>
  <c r="X126" i="2"/>
  <c r="W126" i="2"/>
  <c r="X125" i="2"/>
  <c r="W125" i="2"/>
  <c r="X124" i="2"/>
  <c r="W124" i="2"/>
  <c r="X123" i="2"/>
  <c r="W123" i="2"/>
  <c r="X122" i="2"/>
  <c r="W122" i="2"/>
  <c r="X121" i="2"/>
  <c r="W121" i="2"/>
  <c r="X120" i="2"/>
  <c r="W120" i="2"/>
  <c r="X119" i="2"/>
  <c r="W119" i="2"/>
  <c r="X118" i="2"/>
  <c r="W118" i="2"/>
  <c r="X117" i="2"/>
  <c r="W117" i="2"/>
  <c r="X116" i="2"/>
  <c r="W116" i="2"/>
  <c r="X115" i="2"/>
  <c r="W115" i="2"/>
  <c r="X114" i="2"/>
  <c r="W114" i="2"/>
  <c r="X113" i="2"/>
  <c r="W113" i="2"/>
  <c r="X112" i="2"/>
  <c r="W112" i="2"/>
  <c r="X111" i="2"/>
  <c r="W111" i="2"/>
  <c r="X110" i="2"/>
  <c r="W110" i="2"/>
  <c r="X109" i="2"/>
  <c r="W109" i="2"/>
  <c r="X108" i="2"/>
  <c r="W108" i="2"/>
  <c r="X107" i="2"/>
  <c r="W107" i="2"/>
  <c r="X106" i="2"/>
  <c r="W106" i="2"/>
  <c r="X105" i="2"/>
  <c r="W105" i="2"/>
  <c r="X104" i="2"/>
  <c r="W104" i="2"/>
  <c r="X103" i="2"/>
  <c r="W103" i="2"/>
  <c r="X102" i="2"/>
  <c r="W102" i="2"/>
  <c r="X101" i="2"/>
  <c r="W101" i="2"/>
  <c r="X100" i="2"/>
  <c r="W100" i="2"/>
  <c r="X99" i="2"/>
  <c r="W99" i="2"/>
  <c r="X98" i="2"/>
  <c r="W98" i="2"/>
  <c r="X97" i="2"/>
  <c r="W97" i="2"/>
  <c r="X96" i="2"/>
  <c r="W96" i="2"/>
  <c r="X95" i="2"/>
  <c r="W95" i="2"/>
  <c r="X94" i="2"/>
  <c r="W94" i="2"/>
  <c r="X93" i="2"/>
  <c r="W93" i="2"/>
  <c r="X92" i="2"/>
  <c r="W92" i="2"/>
  <c r="X91" i="2"/>
  <c r="W91" i="2"/>
  <c r="X90" i="2"/>
  <c r="W90" i="2"/>
  <c r="X89" i="2"/>
  <c r="W89" i="2"/>
  <c r="X88" i="2"/>
  <c r="W88" i="2"/>
  <c r="X87" i="2"/>
  <c r="W87" i="2"/>
  <c r="X86" i="2"/>
  <c r="W86" i="2"/>
  <c r="X85" i="2"/>
  <c r="W85" i="2"/>
  <c r="X84" i="2"/>
  <c r="W84" i="2"/>
  <c r="X83" i="2"/>
  <c r="W83" i="2"/>
  <c r="X82" i="2"/>
  <c r="W82" i="2"/>
  <c r="X81" i="2"/>
  <c r="W81" i="2"/>
  <c r="X80" i="2"/>
  <c r="W80" i="2"/>
  <c r="X79" i="2"/>
  <c r="W79" i="2"/>
  <c r="X78" i="2"/>
  <c r="W78" i="2"/>
  <c r="X77" i="2"/>
  <c r="W77" i="2"/>
  <c r="X76" i="2"/>
  <c r="W76" i="2"/>
  <c r="X75" i="2"/>
  <c r="W75" i="2"/>
  <c r="X74" i="2"/>
  <c r="W74" i="2"/>
  <c r="X73" i="2"/>
  <c r="W73" i="2"/>
  <c r="X72" i="2"/>
  <c r="W72" i="2"/>
  <c r="X71" i="2"/>
  <c r="W71" i="2"/>
  <c r="X70" i="2"/>
  <c r="W70" i="2"/>
  <c r="X69" i="2"/>
  <c r="W69" i="2"/>
  <c r="X68" i="2"/>
  <c r="W68" i="2"/>
  <c r="X67" i="2"/>
  <c r="W67" i="2"/>
  <c r="X66" i="2"/>
  <c r="W66" i="2"/>
  <c r="X65" i="2"/>
  <c r="W65" i="2"/>
  <c r="X64" i="2"/>
  <c r="W64" i="2"/>
  <c r="X63" i="2"/>
  <c r="W63" i="2"/>
  <c r="X62" i="2"/>
  <c r="W62" i="2"/>
  <c r="X61" i="2"/>
  <c r="W61" i="2"/>
  <c r="X60" i="2"/>
  <c r="W60" i="2"/>
  <c r="X59" i="2"/>
  <c r="W59" i="2"/>
  <c r="X58" i="2"/>
  <c r="W58" i="2"/>
  <c r="X57" i="2"/>
  <c r="W57" i="2"/>
  <c r="X56" i="2"/>
  <c r="W56" i="2"/>
  <c r="X55" i="2"/>
  <c r="W55" i="2"/>
  <c r="X54" i="2"/>
  <c r="W54" i="2"/>
  <c r="X53" i="2"/>
  <c r="W53" i="2"/>
  <c r="X52" i="2"/>
  <c r="W52" i="2"/>
  <c r="X51" i="2"/>
  <c r="W51" i="2"/>
  <c r="X50" i="2"/>
  <c r="W50" i="2"/>
  <c r="X49" i="2"/>
  <c r="W49" i="2"/>
  <c r="X48" i="2"/>
  <c r="W48" i="2"/>
  <c r="X47" i="2"/>
  <c r="W47" i="2"/>
  <c r="X46" i="2"/>
  <c r="W46" i="2"/>
  <c r="X45" i="2"/>
  <c r="W45" i="2"/>
  <c r="X44" i="2"/>
  <c r="W44" i="2"/>
  <c r="X43" i="2"/>
  <c r="W43" i="2"/>
  <c r="X42" i="2"/>
  <c r="W42" i="2"/>
  <c r="X41" i="2"/>
  <c r="W41" i="2"/>
  <c r="X40" i="2"/>
  <c r="W40" i="2"/>
  <c r="X39" i="2"/>
  <c r="W39" i="2"/>
  <c r="X38" i="2"/>
  <c r="W38" i="2"/>
  <c r="X37" i="2"/>
  <c r="W37" i="2"/>
  <c r="X36" i="2"/>
  <c r="W36" i="2"/>
  <c r="X35" i="2"/>
  <c r="W35" i="2"/>
  <c r="X34" i="2"/>
  <c r="W34" i="2"/>
  <c r="X33" i="2"/>
  <c r="W33" i="2"/>
  <c r="X32" i="2"/>
  <c r="W32" i="2"/>
  <c r="X31" i="2"/>
  <c r="W31" i="2"/>
  <c r="X30" i="2"/>
  <c r="W30" i="2"/>
  <c r="X29" i="2"/>
  <c r="W29" i="2"/>
  <c r="X28" i="2"/>
  <c r="W28" i="2"/>
  <c r="X27" i="2"/>
  <c r="W27" i="2"/>
  <c r="X26" i="2"/>
  <c r="W26" i="2"/>
  <c r="X25" i="2"/>
  <c r="W25" i="2"/>
  <c r="X24" i="2"/>
  <c r="W24" i="2"/>
  <c r="X23" i="2"/>
  <c r="W23" i="2"/>
  <c r="X22" i="2"/>
  <c r="W22" i="2"/>
  <c r="X21" i="2"/>
  <c r="W21" i="2"/>
  <c r="X20" i="2"/>
  <c r="W20" i="2"/>
  <c r="X19" i="2"/>
  <c r="W19" i="2"/>
  <c r="X18" i="2"/>
  <c r="W18" i="2"/>
  <c r="X17" i="2"/>
  <c r="W17" i="2"/>
  <c r="X16" i="2"/>
  <c r="W16" i="2"/>
  <c r="X15" i="2"/>
  <c r="W15" i="2"/>
  <c r="X14" i="2"/>
  <c r="W14" i="2"/>
  <c r="X13" i="2"/>
  <c r="W13" i="2"/>
  <c r="X12" i="2"/>
  <c r="W12" i="2"/>
  <c r="X11" i="2"/>
  <c r="W11" i="2"/>
  <c r="X10" i="2"/>
  <c r="W10" i="2"/>
  <c r="X9" i="2"/>
  <c r="W9" i="2"/>
  <c r="X8" i="2"/>
  <c r="W8" i="2"/>
  <c r="X7" i="2"/>
  <c r="W7" i="2"/>
  <c r="X6" i="2"/>
  <c r="W6" i="2"/>
  <c r="X5" i="2"/>
  <c r="W5" i="2"/>
  <c r="X4" i="2"/>
  <c r="W4" i="2"/>
  <c r="X3" i="2"/>
  <c r="W3" i="2"/>
  <c r="X247" i="2"/>
  <c r="W247" i="2"/>
  <c r="V246" i="2"/>
  <c r="V245" i="2"/>
  <c r="V244" i="2"/>
  <c r="V243" i="2"/>
  <c r="V242" i="2"/>
  <c r="V241" i="2"/>
  <c r="V240" i="2"/>
  <c r="V239" i="2"/>
  <c r="V238" i="2"/>
  <c r="V237" i="2"/>
  <c r="V236" i="2"/>
  <c r="V235" i="2"/>
  <c r="V234" i="2"/>
  <c r="V233" i="2"/>
  <c r="V232" i="2"/>
  <c r="V231" i="2"/>
  <c r="V230" i="2"/>
  <c r="V229" i="2"/>
  <c r="V228" i="2"/>
  <c r="V227" i="2"/>
  <c r="V226" i="2"/>
  <c r="V225" i="2"/>
  <c r="V224" i="2"/>
  <c r="V223" i="2"/>
  <c r="V222" i="2"/>
  <c r="V221" i="2"/>
  <c r="V220" i="2"/>
  <c r="V219" i="2"/>
  <c r="V218" i="2"/>
  <c r="V217" i="2"/>
  <c r="V216" i="2"/>
  <c r="V215" i="2"/>
  <c r="V214" i="2"/>
  <c r="V213" i="2"/>
  <c r="V212" i="2"/>
  <c r="V211" i="2"/>
  <c r="V210" i="2"/>
  <c r="V209" i="2"/>
  <c r="V208" i="2"/>
  <c r="V207" i="2"/>
  <c r="V206" i="2"/>
  <c r="V205" i="2"/>
  <c r="V204" i="2"/>
  <c r="V203" i="2"/>
  <c r="V202" i="2"/>
  <c r="V201" i="2"/>
  <c r="V200" i="2"/>
  <c r="V199" i="2"/>
  <c r="V198" i="2"/>
  <c r="V197" i="2"/>
  <c r="V196" i="2"/>
  <c r="V195" i="2"/>
  <c r="V194" i="2"/>
  <c r="V193" i="2"/>
  <c r="V192" i="2"/>
  <c r="V191" i="2"/>
  <c r="V190" i="2"/>
  <c r="V189" i="2"/>
  <c r="V188" i="2"/>
  <c r="V187" i="2"/>
  <c r="V186" i="2"/>
  <c r="V185" i="2"/>
  <c r="V184" i="2"/>
  <c r="V183" i="2"/>
  <c r="V182" i="2"/>
  <c r="V181" i="2"/>
  <c r="V180" i="2"/>
  <c r="V179" i="2"/>
  <c r="V178" i="2"/>
  <c r="V177" i="2"/>
  <c r="V176" i="2"/>
  <c r="V175" i="2"/>
  <c r="V174" i="2"/>
  <c r="V173" i="2"/>
  <c r="V172" i="2"/>
  <c r="V171" i="2"/>
  <c r="V170" i="2"/>
  <c r="V169" i="2"/>
  <c r="V168" i="2"/>
  <c r="V167" i="2"/>
  <c r="V166" i="2"/>
  <c r="V165" i="2"/>
  <c r="V164" i="2"/>
  <c r="V163" i="2"/>
  <c r="V162" i="2"/>
  <c r="V161" i="2"/>
  <c r="V160" i="2"/>
  <c r="V159" i="2"/>
  <c r="V158" i="2"/>
  <c r="V157" i="2"/>
  <c r="V156" i="2"/>
  <c r="V155" i="2"/>
  <c r="V154" i="2"/>
  <c r="V153" i="2"/>
  <c r="V152" i="2"/>
  <c r="V151" i="2"/>
  <c r="V150" i="2"/>
  <c r="V149" i="2"/>
  <c r="V148" i="2"/>
  <c r="V147" i="2"/>
  <c r="V146" i="2"/>
  <c r="V145" i="2"/>
  <c r="V144" i="2"/>
  <c r="V143" i="2"/>
  <c r="V142" i="2"/>
  <c r="V141" i="2"/>
  <c r="V140" i="2"/>
  <c r="V139" i="2"/>
  <c r="V138" i="2"/>
  <c r="V137" i="2"/>
  <c r="V136" i="2"/>
  <c r="V135" i="2"/>
  <c r="V134" i="2"/>
  <c r="V133" i="2"/>
  <c r="V132" i="2"/>
  <c r="V131" i="2"/>
  <c r="V130" i="2"/>
  <c r="V129" i="2"/>
  <c r="V128" i="2"/>
  <c r="V127" i="2"/>
  <c r="V126" i="2"/>
  <c r="V125" i="2"/>
  <c r="V124" i="2"/>
  <c r="V123" i="2"/>
  <c r="V122" i="2"/>
  <c r="V121" i="2"/>
  <c r="V120" i="2"/>
  <c r="V119" i="2"/>
  <c r="V118" i="2"/>
  <c r="V117" i="2"/>
  <c r="V116" i="2"/>
  <c r="V115" i="2"/>
  <c r="V114" i="2"/>
  <c r="V113" i="2"/>
  <c r="V112" i="2"/>
  <c r="V111" i="2"/>
  <c r="V110" i="2"/>
  <c r="V109" i="2"/>
  <c r="V108" i="2"/>
  <c r="V107" i="2"/>
  <c r="V106" i="2"/>
  <c r="V105" i="2"/>
  <c r="V104" i="2"/>
  <c r="V103" i="2"/>
  <c r="V102" i="2"/>
  <c r="V101" i="2"/>
  <c r="V100" i="2"/>
  <c r="V99" i="2"/>
  <c r="V98" i="2"/>
  <c r="V97" i="2"/>
  <c r="V96" i="2"/>
  <c r="V95" i="2"/>
  <c r="V94" i="2"/>
  <c r="V93" i="2"/>
  <c r="V92" i="2"/>
  <c r="V91" i="2"/>
  <c r="V90" i="2"/>
  <c r="V89" i="2"/>
  <c r="V88" i="2"/>
  <c r="V87" i="2"/>
  <c r="V86" i="2"/>
  <c r="V85" i="2"/>
  <c r="V84" i="2"/>
  <c r="V83" i="2"/>
  <c r="V82" i="2"/>
  <c r="V81" i="2"/>
  <c r="V80" i="2"/>
  <c r="V79" i="2"/>
  <c r="V78" i="2"/>
  <c r="V77" i="2"/>
  <c r="V76" i="2"/>
  <c r="V75" i="2"/>
  <c r="V74" i="2"/>
  <c r="V73" i="2"/>
  <c r="V72" i="2"/>
  <c r="V71" i="2"/>
  <c r="V70" i="2"/>
  <c r="V69" i="2"/>
  <c r="V68" i="2"/>
  <c r="V67" i="2"/>
  <c r="V66" i="2"/>
  <c r="V65" i="2"/>
  <c r="V64" i="2"/>
  <c r="V63" i="2"/>
  <c r="V62" i="2"/>
  <c r="V61" i="2"/>
  <c r="V60" i="2"/>
  <c r="V59" i="2"/>
  <c r="V58" i="2"/>
  <c r="V57" i="2"/>
  <c r="V56" i="2"/>
  <c r="V55" i="2"/>
  <c r="V54" i="2"/>
  <c r="V53" i="2"/>
  <c r="V52" i="2"/>
  <c r="V51" i="2"/>
  <c r="V50" i="2"/>
  <c r="V49" i="2"/>
  <c r="V48" i="2"/>
  <c r="V47" i="2"/>
  <c r="V46" i="2"/>
  <c r="V45" i="2"/>
  <c r="V44" i="2"/>
  <c r="V43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V247" i="2"/>
  <c r="U246" i="2"/>
  <c r="U245" i="2"/>
  <c r="U244" i="2"/>
  <c r="U243" i="2"/>
  <c r="U242" i="2"/>
  <c r="U241" i="2"/>
  <c r="U240" i="2"/>
  <c r="U239" i="2"/>
  <c r="U238" i="2"/>
  <c r="U237" i="2"/>
  <c r="U236" i="2"/>
  <c r="U235" i="2"/>
  <c r="U234" i="2"/>
  <c r="U233" i="2"/>
  <c r="U232" i="2"/>
  <c r="U231" i="2"/>
  <c r="U230" i="2"/>
  <c r="U229" i="2"/>
  <c r="U228" i="2"/>
  <c r="U227" i="2"/>
  <c r="U226" i="2"/>
  <c r="U225" i="2"/>
  <c r="U224" i="2"/>
  <c r="U223" i="2"/>
  <c r="U222" i="2"/>
  <c r="U221" i="2"/>
  <c r="U220" i="2"/>
  <c r="U219" i="2"/>
  <c r="U218" i="2"/>
  <c r="U217" i="2"/>
  <c r="U216" i="2"/>
  <c r="U215" i="2"/>
  <c r="U214" i="2"/>
  <c r="U213" i="2"/>
  <c r="U212" i="2"/>
  <c r="U211" i="2"/>
  <c r="U210" i="2"/>
  <c r="U209" i="2"/>
  <c r="U208" i="2"/>
  <c r="U207" i="2"/>
  <c r="U206" i="2"/>
  <c r="U205" i="2"/>
  <c r="U204" i="2"/>
  <c r="U203" i="2"/>
  <c r="U202" i="2"/>
  <c r="U201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U117" i="2"/>
  <c r="U116" i="2"/>
  <c r="U115" i="2"/>
  <c r="U114" i="2"/>
  <c r="U113" i="2"/>
  <c r="U112" i="2"/>
  <c r="U111" i="2"/>
  <c r="U110" i="2"/>
  <c r="U109" i="2"/>
  <c r="U108" i="2"/>
  <c r="U107" i="2"/>
  <c r="U106" i="2"/>
  <c r="U105" i="2"/>
  <c r="U104" i="2"/>
  <c r="U103" i="2"/>
  <c r="U102" i="2"/>
  <c r="U101" i="2"/>
  <c r="U100" i="2"/>
  <c r="U99" i="2"/>
  <c r="U98" i="2"/>
  <c r="U97" i="2"/>
  <c r="U96" i="2"/>
  <c r="U95" i="2"/>
  <c r="U94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U247" i="2"/>
  <c r="O3" i="2" a="1"/>
  <c r="O3" i="2" s="1"/>
  <c r="P3" i="2" a="1"/>
  <c r="P3" i="2" s="1"/>
  <c r="Q3" i="2" a="1"/>
  <c r="Q3" i="2" s="1"/>
  <c r="R3" i="2" a="1"/>
  <c r="R3" i="2" s="1"/>
  <c r="S3" i="2" a="1"/>
  <c r="S3" i="2" s="1"/>
  <c r="T3" i="2" a="1"/>
  <c r="T3" i="2" s="1"/>
  <c r="O4" i="2" a="1"/>
  <c r="O4" i="2" s="1"/>
  <c r="P4" i="2" a="1"/>
  <c r="P4" i="2" s="1"/>
  <c r="Q4" i="2" a="1"/>
  <c r="Q4" i="2" s="1"/>
  <c r="R4" i="2" a="1"/>
  <c r="R4" i="2" s="1"/>
  <c r="S4" i="2" a="1"/>
  <c r="S4" i="2" s="1"/>
  <c r="T4" i="2" a="1"/>
  <c r="T4" i="2" s="1"/>
  <c r="O5" i="2" a="1"/>
  <c r="O5" i="2" s="1"/>
  <c r="P5" i="2" a="1"/>
  <c r="P5" i="2" s="1"/>
  <c r="Q5" i="2" a="1"/>
  <c r="Q5" i="2" s="1"/>
  <c r="R5" i="2" a="1"/>
  <c r="R5" i="2" s="1"/>
  <c r="S5" i="2" a="1"/>
  <c r="S5" i="2" s="1"/>
  <c r="T5" i="2" a="1"/>
  <c r="T5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O7" i="2" a="1"/>
  <c r="O7" i="2" s="1"/>
  <c r="P7" i="2" a="1"/>
  <c r="P7" i="2" s="1"/>
  <c r="Q7" i="2" a="1"/>
  <c r="Q7" i="2" s="1"/>
  <c r="R7" i="2" a="1"/>
  <c r="R7" i="2" s="1"/>
  <c r="S7" i="2" a="1"/>
  <c r="S7" i="2" s="1"/>
  <c r="T7" i="2" a="1"/>
  <c r="T7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P9" i="2" a="1"/>
  <c r="P9" i="2" s="1"/>
  <c r="Q9" i="2" a="1"/>
  <c r="Q9" i="2" s="1"/>
  <c r="R9" i="2" a="1"/>
  <c r="R9" i="2" s="1"/>
  <c r="S9" i="2" a="1"/>
  <c r="S9" i="2" s="1"/>
  <c r="T9" i="2" a="1"/>
  <c r="T9" i="2" s="1"/>
  <c r="P10" i="2" a="1"/>
  <c r="P10" i="2" s="1"/>
  <c r="Q10" i="2" a="1"/>
  <c r="Q10" i="2" s="1"/>
  <c r="R10" i="2" a="1"/>
  <c r="R10" i="2" s="1"/>
  <c r="S10" i="2" a="1"/>
  <c r="S10" i="2" s="1"/>
  <c r="T10" i="2" a="1"/>
  <c r="T10" i="2" s="1"/>
  <c r="P11" i="2" a="1"/>
  <c r="P11" i="2" s="1"/>
  <c r="Q11" i="2" a="1"/>
  <c r="Q11" i="2" s="1"/>
  <c r="R11" i="2" a="1"/>
  <c r="R11" i="2" s="1"/>
  <c r="S11" i="2" a="1"/>
  <c r="S11" i="2" s="1"/>
  <c r="T11" i="2" a="1"/>
  <c r="T11" i="2" s="1"/>
  <c r="P12" i="2" a="1"/>
  <c r="P12" i="2" s="1"/>
  <c r="Q12" i="2" a="1"/>
  <c r="Q12" i="2" s="1"/>
  <c r="R12" i="2" a="1"/>
  <c r="R12" i="2" s="1"/>
  <c r="S12" i="2" a="1"/>
  <c r="S12" i="2" s="1"/>
  <c r="T12" i="2" a="1"/>
  <c r="T12" i="2" s="1"/>
  <c r="P13" i="2" a="1"/>
  <c r="P13" i="2" s="1"/>
  <c r="Q13" i="2" a="1"/>
  <c r="Q13" i="2" s="1"/>
  <c r="R13" i="2" a="1"/>
  <c r="R13" i="2" s="1"/>
  <c r="S13" i="2" a="1"/>
  <c r="S13" i="2" s="1"/>
  <c r="T13" i="2" a="1"/>
  <c r="T13" i="2" s="1"/>
  <c r="P14" i="2" a="1"/>
  <c r="P14" i="2" s="1"/>
  <c r="Q14" i="2" a="1"/>
  <c r="Q14" i="2" s="1"/>
  <c r="R14" i="2" a="1"/>
  <c r="R14" i="2" s="1"/>
  <c r="S14" i="2" a="1"/>
  <c r="S14" i="2" s="1"/>
  <c r="T14" i="2" a="1"/>
  <c r="T14" i="2" s="1"/>
  <c r="P15" i="2" a="1"/>
  <c r="P15" i="2" s="1"/>
  <c r="Q15" i="2" a="1"/>
  <c r="Q15" i="2" s="1"/>
  <c r="R15" i="2" a="1"/>
  <c r="R15" i="2" s="1"/>
  <c r="S15" i="2" a="1"/>
  <c r="S15" i="2" s="1"/>
  <c r="T15" i="2" a="1"/>
  <c r="T15" i="2" s="1"/>
  <c r="P16" i="2" a="1"/>
  <c r="P16" i="2" s="1"/>
  <c r="Q16" i="2" a="1"/>
  <c r="Q16" i="2" s="1"/>
  <c r="R16" i="2" a="1"/>
  <c r="R16" i="2" s="1"/>
  <c r="S16" i="2" a="1"/>
  <c r="S16" i="2" s="1"/>
  <c r="T16" i="2" a="1"/>
  <c r="T16" i="2" s="1"/>
  <c r="P17" i="2" a="1"/>
  <c r="P17" i="2" s="1"/>
  <c r="Q17" i="2" a="1"/>
  <c r="Q17" i="2" s="1"/>
  <c r="R17" i="2" a="1"/>
  <c r="R17" i="2" s="1"/>
  <c r="S17" i="2" a="1"/>
  <c r="S17" i="2" s="1"/>
  <c r="T17" i="2" a="1"/>
  <c r="T17" i="2" s="1"/>
  <c r="P18" i="2" a="1"/>
  <c r="P18" i="2" s="1"/>
  <c r="Q18" i="2" a="1"/>
  <c r="Q18" i="2" s="1"/>
  <c r="R18" i="2" a="1"/>
  <c r="R18" i="2" s="1"/>
  <c r="S18" i="2" a="1"/>
  <c r="S18" i="2"/>
  <c r="T18" i="2" a="1"/>
  <c r="T18" i="2" s="1"/>
  <c r="P19" i="2" a="1"/>
  <c r="P19" i="2" s="1"/>
  <c r="Q19" i="2" a="1"/>
  <c r="Q19" i="2" s="1"/>
  <c r="R19" i="2" a="1"/>
  <c r="R19" i="2" s="1"/>
  <c r="S19" i="2" a="1"/>
  <c r="S19" i="2" s="1"/>
  <c r="T19" i="2" a="1"/>
  <c r="T19" i="2"/>
  <c r="P20" i="2" a="1"/>
  <c r="P20" i="2" s="1"/>
  <c r="Q20" i="2" a="1"/>
  <c r="Q20" i="2" s="1"/>
  <c r="R20" i="2" a="1"/>
  <c r="R20" i="2" s="1"/>
  <c r="S20" i="2" a="1"/>
  <c r="S20" i="2" s="1"/>
  <c r="T20" i="2" a="1"/>
  <c r="T20" i="2" s="1"/>
  <c r="P21" i="2" a="1"/>
  <c r="P21" i="2" s="1"/>
  <c r="Q21" i="2" a="1"/>
  <c r="Q21" i="2" s="1"/>
  <c r="R21" i="2" a="1"/>
  <c r="R21" i="2" s="1"/>
  <c r="S21" i="2" a="1"/>
  <c r="S21" i="2" s="1"/>
  <c r="T21" i="2" a="1"/>
  <c r="T21" i="2" s="1"/>
  <c r="P22" i="2" a="1"/>
  <c r="P22" i="2" s="1"/>
  <c r="Q22" i="2" a="1"/>
  <c r="Q22" i="2" s="1"/>
  <c r="R22" i="2" a="1"/>
  <c r="R22" i="2" s="1"/>
  <c r="S22" i="2" a="1"/>
  <c r="S22" i="2" s="1"/>
  <c r="T22" i="2" a="1"/>
  <c r="T22" i="2" s="1"/>
  <c r="P23" i="2" a="1"/>
  <c r="P23" i="2"/>
  <c r="Q23" i="2" a="1"/>
  <c r="Q23" i="2" s="1"/>
  <c r="R23" i="2" a="1"/>
  <c r="R23" i="2" s="1"/>
  <c r="S23" i="2" a="1"/>
  <c r="S23" i="2" s="1"/>
  <c r="T23" i="2" a="1"/>
  <c r="T23" i="2" s="1"/>
  <c r="P24" i="2" a="1"/>
  <c r="P24" i="2" s="1"/>
  <c r="Q24" i="2" a="1"/>
  <c r="Q24" i="2" s="1"/>
  <c r="R24" i="2" a="1"/>
  <c r="R24" i="2" s="1"/>
  <c r="S24" i="2" a="1"/>
  <c r="S24" i="2" s="1"/>
  <c r="T24" i="2" a="1"/>
  <c r="T24" i="2" s="1"/>
  <c r="P25" i="2" a="1"/>
  <c r="P25" i="2" s="1"/>
  <c r="Q25" i="2" a="1"/>
  <c r="Q25" i="2" s="1"/>
  <c r="R25" i="2" a="1"/>
  <c r="R25" i="2" s="1"/>
  <c r="S25" i="2" a="1"/>
  <c r="S25" i="2" s="1"/>
  <c r="T25" i="2" a="1"/>
  <c r="T25" i="2" s="1"/>
  <c r="P26" i="2" a="1"/>
  <c r="P26" i="2" s="1"/>
  <c r="Q26" i="2" a="1"/>
  <c r="Q26" i="2" s="1"/>
  <c r="R26" i="2" a="1"/>
  <c r="R26" i="2" s="1"/>
  <c r="S26" i="2" a="1"/>
  <c r="S26" i="2" s="1"/>
  <c r="T26" i="2" a="1"/>
  <c r="T26" i="2" s="1"/>
  <c r="P27" i="2" a="1"/>
  <c r="P27" i="2"/>
  <c r="Q27" i="2" a="1"/>
  <c r="Q27" i="2" s="1"/>
  <c r="R27" i="2" a="1"/>
  <c r="R27" i="2" s="1"/>
  <c r="S27" i="2" a="1"/>
  <c r="S27" i="2" s="1"/>
  <c r="T27" i="2" a="1"/>
  <c r="T27" i="2" s="1"/>
  <c r="P28" i="2" a="1"/>
  <c r="P28" i="2" s="1"/>
  <c r="Q28" i="2" a="1"/>
  <c r="Q28" i="2" s="1"/>
  <c r="R28" i="2" a="1"/>
  <c r="R28" i="2" s="1"/>
  <c r="S28" i="2" a="1"/>
  <c r="S28" i="2" s="1"/>
  <c r="T28" i="2" a="1"/>
  <c r="T28" i="2" s="1"/>
  <c r="P29" i="2" a="1"/>
  <c r="P29" i="2" s="1"/>
  <c r="Q29" i="2" a="1"/>
  <c r="Q29" i="2" s="1"/>
  <c r="R29" i="2" a="1"/>
  <c r="R29" i="2" s="1"/>
  <c r="S29" i="2" a="1"/>
  <c r="S29" i="2" s="1"/>
  <c r="T29" i="2" a="1"/>
  <c r="T29" i="2" s="1"/>
  <c r="P30" i="2" a="1"/>
  <c r="P30" i="2" s="1"/>
  <c r="Q30" i="2" a="1"/>
  <c r="Q30" i="2" s="1"/>
  <c r="R30" i="2" a="1"/>
  <c r="R30" i="2" s="1"/>
  <c r="S30" i="2" a="1"/>
  <c r="S30" i="2" s="1"/>
  <c r="T30" i="2" a="1"/>
  <c r="T30" i="2" s="1"/>
  <c r="P31" i="2" a="1"/>
  <c r="P31" i="2" s="1"/>
  <c r="Q31" i="2" a="1"/>
  <c r="Q31" i="2" s="1"/>
  <c r="R31" i="2" a="1"/>
  <c r="R31" i="2"/>
  <c r="S31" i="2" a="1"/>
  <c r="S31" i="2" s="1"/>
  <c r="T31" i="2" a="1"/>
  <c r="T31" i="2"/>
  <c r="P32" i="2" a="1"/>
  <c r="P32" i="2" s="1"/>
  <c r="Q32" i="2" a="1"/>
  <c r="Q32" i="2" s="1"/>
  <c r="R32" i="2" a="1"/>
  <c r="R32" i="2" s="1"/>
  <c r="S32" i="2" a="1"/>
  <c r="S32" i="2"/>
  <c r="T32" i="2" a="1"/>
  <c r="T32" i="2" s="1"/>
  <c r="P33" i="2" a="1"/>
  <c r="P33" i="2"/>
  <c r="Q33" i="2" a="1"/>
  <c r="Q33" i="2" s="1"/>
  <c r="R33" i="2" a="1"/>
  <c r="R33" i="2" s="1"/>
  <c r="S33" i="2" a="1"/>
  <c r="S33" i="2" s="1"/>
  <c r="T33" i="2" a="1"/>
  <c r="T33" i="2" s="1"/>
  <c r="P34" i="2" a="1"/>
  <c r="P34" i="2" s="1"/>
  <c r="Q34" i="2" a="1"/>
  <c r="Q34" i="2"/>
  <c r="R34" i="2" a="1"/>
  <c r="R34" i="2" s="1"/>
  <c r="S34" i="2" a="1"/>
  <c r="S34" i="2" s="1"/>
  <c r="T34" i="2" a="1"/>
  <c r="T34" i="2" s="1"/>
  <c r="P35" i="2" a="1"/>
  <c r="P35" i="2" s="1"/>
  <c r="Q35" i="2" a="1"/>
  <c r="Q35" i="2" s="1"/>
  <c r="R35" i="2" a="1"/>
  <c r="R35" i="2" s="1"/>
  <c r="S35" i="2" a="1"/>
  <c r="S35" i="2" s="1"/>
  <c r="T35" i="2" a="1"/>
  <c r="T35" i="2"/>
  <c r="P36" i="2" a="1"/>
  <c r="P36" i="2" s="1"/>
  <c r="Q36" i="2" a="1"/>
  <c r="Q36" i="2" s="1"/>
  <c r="R36" i="2" a="1"/>
  <c r="R36" i="2" s="1"/>
  <c r="S36" i="2" a="1"/>
  <c r="S36" i="2" s="1"/>
  <c r="T36" i="2" a="1"/>
  <c r="T36" i="2" s="1"/>
  <c r="P37" i="2" a="1"/>
  <c r="P37" i="2" s="1"/>
  <c r="Q37" i="2" a="1"/>
  <c r="Q37" i="2" s="1"/>
  <c r="R37" i="2" a="1"/>
  <c r="R37" i="2" s="1"/>
  <c r="S37" i="2" a="1"/>
  <c r="S37" i="2" s="1"/>
  <c r="T37" i="2" a="1"/>
  <c r="T37" i="2" s="1"/>
  <c r="P38" i="2" a="1"/>
  <c r="P38" i="2" s="1"/>
  <c r="Q38" i="2" a="1"/>
  <c r="Q38" i="2" s="1"/>
  <c r="R38" i="2" a="1"/>
  <c r="R38" i="2" s="1"/>
  <c r="S38" i="2" a="1"/>
  <c r="S38" i="2" s="1"/>
  <c r="T38" i="2" a="1"/>
  <c r="T38" i="2" s="1"/>
  <c r="P39" i="2" a="1"/>
  <c r="P39" i="2" s="1"/>
  <c r="Q39" i="2" a="1"/>
  <c r="Q39" i="2" s="1"/>
  <c r="R39" i="2" a="1"/>
  <c r="R39" i="2" s="1"/>
  <c r="S39" i="2" a="1"/>
  <c r="S39" i="2" s="1"/>
  <c r="T39" i="2" a="1"/>
  <c r="T39" i="2"/>
  <c r="P40" i="2" a="1"/>
  <c r="P40" i="2" s="1"/>
  <c r="Q40" i="2" a="1"/>
  <c r="Q40" i="2" s="1"/>
  <c r="R40" i="2" a="1"/>
  <c r="R40" i="2" s="1"/>
  <c r="S40" i="2" a="1"/>
  <c r="S40" i="2" s="1"/>
  <c r="T40" i="2" a="1"/>
  <c r="T40" i="2" s="1"/>
  <c r="P41" i="2" a="1"/>
  <c r="P41" i="2" s="1"/>
  <c r="Q41" i="2" a="1"/>
  <c r="Q41" i="2" s="1"/>
  <c r="R41" i="2" a="1"/>
  <c r="R41" i="2" s="1"/>
  <c r="S41" i="2" a="1"/>
  <c r="S41" i="2" s="1"/>
  <c r="T41" i="2" a="1"/>
  <c r="T41" i="2" s="1"/>
  <c r="P42" i="2" a="1"/>
  <c r="P42" i="2" s="1"/>
  <c r="Q42" i="2" a="1"/>
  <c r="Q42" i="2" s="1"/>
  <c r="R42" i="2" a="1"/>
  <c r="R42" i="2" s="1"/>
  <c r="S42" i="2" a="1"/>
  <c r="S42" i="2" s="1"/>
  <c r="T42" i="2" a="1"/>
  <c r="T42" i="2" s="1"/>
  <c r="P43" i="2" a="1"/>
  <c r="P43" i="2" s="1"/>
  <c r="Q43" i="2" a="1"/>
  <c r="Q43" i="2" s="1"/>
  <c r="R43" i="2" a="1"/>
  <c r="R43" i="2" s="1"/>
  <c r="S43" i="2" a="1"/>
  <c r="S43" i="2" s="1"/>
  <c r="T43" i="2" a="1"/>
  <c r="T43" i="2" s="1"/>
  <c r="P44" i="2" a="1"/>
  <c r="P44" i="2" s="1"/>
  <c r="Q44" i="2" a="1"/>
  <c r="Q44" i="2" s="1"/>
  <c r="R44" i="2" a="1"/>
  <c r="R44" i="2" s="1"/>
  <c r="S44" i="2" a="1"/>
  <c r="S44" i="2" s="1"/>
  <c r="T44" i="2" a="1"/>
  <c r="T44" i="2" s="1"/>
  <c r="P45" i="2" a="1"/>
  <c r="P45" i="2" s="1"/>
  <c r="Q45" i="2" a="1"/>
  <c r="Q45" i="2" s="1"/>
  <c r="R45" i="2" a="1"/>
  <c r="R45" i="2" s="1"/>
  <c r="S45" i="2" a="1"/>
  <c r="S45" i="2" s="1"/>
  <c r="T45" i="2" a="1"/>
  <c r="T45" i="2" s="1"/>
  <c r="P46" i="2" a="1"/>
  <c r="P46" i="2" s="1"/>
  <c r="Q46" i="2" a="1"/>
  <c r="Q46" i="2" s="1"/>
  <c r="R46" i="2" a="1"/>
  <c r="R46" i="2" s="1"/>
  <c r="S46" i="2" a="1"/>
  <c r="S46" i="2" s="1"/>
  <c r="T46" i="2" a="1"/>
  <c r="T46" i="2" s="1"/>
  <c r="P47" i="2" a="1"/>
  <c r="P47" i="2" s="1"/>
  <c r="Q47" i="2" a="1"/>
  <c r="Q47" i="2" s="1"/>
  <c r="R47" i="2" a="1"/>
  <c r="R47" i="2" s="1"/>
  <c r="S47" i="2" a="1"/>
  <c r="S47" i="2" s="1"/>
  <c r="T47" i="2" a="1"/>
  <c r="T47" i="2" s="1"/>
  <c r="P48" i="2" a="1"/>
  <c r="P48" i="2" s="1"/>
  <c r="Q48" i="2" a="1"/>
  <c r="Q48" i="2" s="1"/>
  <c r="R48" i="2" a="1"/>
  <c r="R48" i="2" s="1"/>
  <c r="S48" i="2" a="1"/>
  <c r="S48" i="2" s="1"/>
  <c r="T48" i="2" a="1"/>
  <c r="T48" i="2" s="1"/>
  <c r="P49" i="2" a="1"/>
  <c r="P49" i="2" s="1"/>
  <c r="Q49" i="2" a="1"/>
  <c r="Q49" i="2" s="1"/>
  <c r="R49" i="2" a="1"/>
  <c r="R49" i="2" s="1"/>
  <c r="S49" i="2" a="1"/>
  <c r="S49" i="2" s="1"/>
  <c r="T49" i="2" a="1"/>
  <c r="T49" i="2" s="1"/>
  <c r="P50" i="2" a="1"/>
  <c r="P50" i="2" s="1"/>
  <c r="Q50" i="2" a="1"/>
  <c r="Q50" i="2" s="1"/>
  <c r="R50" i="2" a="1"/>
  <c r="R50" i="2" s="1"/>
  <c r="S50" i="2" a="1"/>
  <c r="S50" i="2" s="1"/>
  <c r="T50" i="2" a="1"/>
  <c r="T50" i="2" s="1"/>
  <c r="P51" i="2" a="1"/>
  <c r="P51" i="2" s="1"/>
  <c r="Q51" i="2" a="1"/>
  <c r="Q51" i="2" s="1"/>
  <c r="R51" i="2" a="1"/>
  <c r="R51" i="2" s="1"/>
  <c r="S51" i="2" a="1"/>
  <c r="S51" i="2" s="1"/>
  <c r="T51" i="2" a="1"/>
  <c r="T51" i="2" s="1"/>
  <c r="P52" i="2" a="1"/>
  <c r="P52" i="2" s="1"/>
  <c r="Q52" i="2" a="1"/>
  <c r="Q52" i="2" s="1"/>
  <c r="R52" i="2" a="1"/>
  <c r="R52" i="2" s="1"/>
  <c r="S52" i="2" a="1"/>
  <c r="S52" i="2" s="1"/>
  <c r="T52" i="2" a="1"/>
  <c r="T52" i="2" s="1"/>
  <c r="P53" i="2" a="1"/>
  <c r="P53" i="2" s="1"/>
  <c r="Q53" i="2" a="1"/>
  <c r="Q53" i="2" s="1"/>
  <c r="R53" i="2" a="1"/>
  <c r="R53" i="2" s="1"/>
  <c r="S53" i="2" a="1"/>
  <c r="S53" i="2" s="1"/>
  <c r="T53" i="2" a="1"/>
  <c r="T53" i="2"/>
  <c r="P54" i="2" a="1"/>
  <c r="P54" i="2" s="1"/>
  <c r="Q54" i="2" a="1"/>
  <c r="Q54" i="2" s="1"/>
  <c r="R54" i="2" a="1"/>
  <c r="R54" i="2" s="1"/>
  <c r="S54" i="2" a="1"/>
  <c r="S54" i="2" s="1"/>
  <c r="T54" i="2" a="1"/>
  <c r="T54" i="2" s="1"/>
  <c r="P55" i="2" a="1"/>
  <c r="P55" i="2" s="1"/>
  <c r="Q55" i="2" a="1"/>
  <c r="Q55" i="2" s="1"/>
  <c r="R55" i="2" a="1"/>
  <c r="R55" i="2" s="1"/>
  <c r="S55" i="2" a="1"/>
  <c r="S55" i="2" s="1"/>
  <c r="T55" i="2" a="1"/>
  <c r="T55" i="2" s="1"/>
  <c r="P56" i="2" a="1"/>
  <c r="P56" i="2" s="1"/>
  <c r="Q56" i="2" a="1"/>
  <c r="Q56" i="2" s="1"/>
  <c r="R56" i="2" a="1"/>
  <c r="R56" i="2" s="1"/>
  <c r="S56" i="2" a="1"/>
  <c r="S56" i="2" s="1"/>
  <c r="T56" i="2" a="1"/>
  <c r="T56" i="2" s="1"/>
  <c r="P57" i="2" a="1"/>
  <c r="P57" i="2" s="1"/>
  <c r="Q57" i="2" a="1"/>
  <c r="Q57" i="2" s="1"/>
  <c r="R57" i="2" a="1"/>
  <c r="R57" i="2" s="1"/>
  <c r="S57" i="2" a="1"/>
  <c r="S57" i="2" s="1"/>
  <c r="T57" i="2" a="1"/>
  <c r="T57" i="2" s="1"/>
  <c r="P58" i="2" a="1"/>
  <c r="P58" i="2" s="1"/>
  <c r="Q58" i="2" a="1"/>
  <c r="Q58" i="2" s="1"/>
  <c r="R58" i="2" a="1"/>
  <c r="R58" i="2" s="1"/>
  <c r="S58" i="2" a="1"/>
  <c r="S58" i="2" s="1"/>
  <c r="T58" i="2" a="1"/>
  <c r="T58" i="2" s="1"/>
  <c r="P59" i="2" a="1"/>
  <c r="P59" i="2"/>
  <c r="Q59" i="2" a="1"/>
  <c r="Q59" i="2" s="1"/>
  <c r="R59" i="2" a="1"/>
  <c r="R59" i="2" s="1"/>
  <c r="S59" i="2" a="1"/>
  <c r="S59" i="2" s="1"/>
  <c r="T59" i="2" a="1"/>
  <c r="T59" i="2" s="1"/>
  <c r="P60" i="2" a="1"/>
  <c r="P60" i="2" s="1"/>
  <c r="Q60" i="2" a="1"/>
  <c r="Q60" i="2"/>
  <c r="R60" i="2" a="1"/>
  <c r="R60" i="2" s="1"/>
  <c r="S60" i="2" a="1"/>
  <c r="S60" i="2"/>
  <c r="T60" i="2" a="1"/>
  <c r="T60" i="2" s="1"/>
  <c r="P61" i="2" a="1"/>
  <c r="P61" i="2" s="1"/>
  <c r="Q61" i="2" a="1"/>
  <c r="Q61" i="2" s="1"/>
  <c r="R61" i="2" a="1"/>
  <c r="R61" i="2" s="1"/>
  <c r="S61" i="2" a="1"/>
  <c r="S61" i="2" s="1"/>
  <c r="T61" i="2" a="1"/>
  <c r="T61" i="2" s="1"/>
  <c r="P62" i="2" a="1"/>
  <c r="P62" i="2" s="1"/>
  <c r="Q62" i="2" a="1"/>
  <c r="Q62" i="2" s="1"/>
  <c r="R62" i="2" a="1"/>
  <c r="R62" i="2" s="1"/>
  <c r="S62" i="2" a="1"/>
  <c r="S62" i="2" s="1"/>
  <c r="T62" i="2" a="1"/>
  <c r="T62" i="2" s="1"/>
  <c r="P63" i="2" a="1"/>
  <c r="P63" i="2" s="1"/>
  <c r="Q63" i="2" a="1"/>
  <c r="Q63" i="2" s="1"/>
  <c r="R63" i="2" a="1"/>
  <c r="R63" i="2" s="1"/>
  <c r="S63" i="2" a="1"/>
  <c r="S63" i="2" s="1"/>
  <c r="T63" i="2" a="1"/>
  <c r="T63" i="2"/>
  <c r="P64" i="2" a="1"/>
  <c r="P64" i="2" s="1"/>
  <c r="Q64" i="2" a="1"/>
  <c r="Q64" i="2" s="1"/>
  <c r="R64" i="2" a="1"/>
  <c r="R64" i="2" s="1"/>
  <c r="S64" i="2" a="1"/>
  <c r="S64" i="2" s="1"/>
  <c r="T64" i="2" a="1"/>
  <c r="T64" i="2" s="1"/>
  <c r="P65" i="2" a="1"/>
  <c r="P65" i="2" s="1"/>
  <c r="Q65" i="2" a="1"/>
  <c r="Q65" i="2" s="1"/>
  <c r="R65" i="2" a="1"/>
  <c r="R65" i="2" s="1"/>
  <c r="S65" i="2" a="1"/>
  <c r="S65" i="2" s="1"/>
  <c r="T65" i="2" a="1"/>
  <c r="T65" i="2" s="1"/>
  <c r="P66" i="2" a="1"/>
  <c r="P66" i="2" s="1"/>
  <c r="Q66" i="2" a="1"/>
  <c r="Q66" i="2" s="1"/>
  <c r="R66" i="2" a="1"/>
  <c r="R66" i="2" s="1"/>
  <c r="S66" i="2" a="1"/>
  <c r="S66" i="2" s="1"/>
  <c r="T66" i="2" a="1"/>
  <c r="T66" i="2" s="1"/>
  <c r="P67" i="2" a="1"/>
  <c r="P67" i="2" s="1"/>
  <c r="Q67" i="2" a="1"/>
  <c r="Q67" i="2" s="1"/>
  <c r="R67" i="2" a="1"/>
  <c r="R67" i="2" s="1"/>
  <c r="S67" i="2" a="1"/>
  <c r="S67" i="2" s="1"/>
  <c r="T67" i="2" a="1"/>
  <c r="T67" i="2" s="1"/>
  <c r="P68" i="2" a="1"/>
  <c r="P68" i="2" s="1"/>
  <c r="Q68" i="2" a="1"/>
  <c r="Q68" i="2" s="1"/>
  <c r="R68" i="2" a="1"/>
  <c r="R68" i="2" s="1"/>
  <c r="S68" i="2" a="1"/>
  <c r="S68" i="2" s="1"/>
  <c r="T68" i="2" a="1"/>
  <c r="T68" i="2" s="1"/>
  <c r="P69" i="2" a="1"/>
  <c r="P69" i="2" s="1"/>
  <c r="Q69" i="2" a="1"/>
  <c r="Q69" i="2" s="1"/>
  <c r="R69" i="2" a="1"/>
  <c r="R69" i="2" s="1"/>
  <c r="S69" i="2" a="1"/>
  <c r="S69" i="2" s="1"/>
  <c r="T69" i="2" a="1"/>
  <c r="T69" i="2" s="1"/>
  <c r="P70" i="2" a="1"/>
  <c r="P70" i="2" s="1"/>
  <c r="Q70" i="2" a="1"/>
  <c r="Q70" i="2" s="1"/>
  <c r="R70" i="2" a="1"/>
  <c r="R70" i="2" s="1"/>
  <c r="S70" i="2" a="1"/>
  <c r="S70" i="2" s="1"/>
  <c r="T70" i="2" a="1"/>
  <c r="T70" i="2" s="1"/>
  <c r="P71" i="2" a="1"/>
  <c r="P71" i="2" s="1"/>
  <c r="Q71" i="2" a="1"/>
  <c r="Q71" i="2" s="1"/>
  <c r="R71" i="2" a="1"/>
  <c r="R71" i="2" s="1"/>
  <c r="S71" i="2" a="1"/>
  <c r="S71" i="2" s="1"/>
  <c r="T71" i="2" a="1"/>
  <c r="T71" i="2"/>
  <c r="P72" i="2" a="1"/>
  <c r="P72" i="2" s="1"/>
  <c r="Q72" i="2" a="1"/>
  <c r="Q72" i="2" s="1"/>
  <c r="R72" i="2" a="1"/>
  <c r="R72" i="2" s="1"/>
  <c r="S72" i="2" a="1"/>
  <c r="S72" i="2" s="1"/>
  <c r="T72" i="2" a="1"/>
  <c r="T72" i="2" s="1"/>
  <c r="P73" i="2" a="1"/>
  <c r="P73" i="2" s="1"/>
  <c r="Q73" i="2" a="1"/>
  <c r="Q73" i="2" s="1"/>
  <c r="R73" i="2" a="1"/>
  <c r="R73" i="2" s="1"/>
  <c r="S73" i="2" a="1"/>
  <c r="S73" i="2" s="1"/>
  <c r="T73" i="2" a="1"/>
  <c r="T73" i="2" s="1"/>
  <c r="P74" i="2" a="1"/>
  <c r="P74" i="2" s="1"/>
  <c r="Q74" i="2" a="1"/>
  <c r="Q74" i="2" s="1"/>
  <c r="R74" i="2" a="1"/>
  <c r="R74" i="2" s="1"/>
  <c r="S74" i="2" a="1"/>
  <c r="S74" i="2" s="1"/>
  <c r="T74" i="2" a="1"/>
  <c r="T74" i="2" s="1"/>
  <c r="P75" i="2" a="1"/>
  <c r="P75" i="2"/>
  <c r="Q75" i="2" a="1"/>
  <c r="Q75" i="2" s="1"/>
  <c r="R75" i="2" a="1"/>
  <c r="R75" i="2" s="1"/>
  <c r="S75" i="2" a="1"/>
  <c r="S75" i="2" s="1"/>
  <c r="T75" i="2" a="1"/>
  <c r="T75" i="2" s="1"/>
  <c r="P76" i="2" a="1"/>
  <c r="P76" i="2" s="1"/>
  <c r="Q76" i="2" a="1"/>
  <c r="Q76" i="2" s="1"/>
  <c r="R76" i="2" a="1"/>
  <c r="R76" i="2" s="1"/>
  <c r="S76" i="2" a="1"/>
  <c r="S76" i="2" s="1"/>
  <c r="T76" i="2" a="1"/>
  <c r="T76" i="2" s="1"/>
  <c r="P77" i="2" a="1"/>
  <c r="P77" i="2" s="1"/>
  <c r="Q77" i="2" a="1"/>
  <c r="Q77" i="2" s="1"/>
  <c r="R77" i="2" a="1"/>
  <c r="R77" i="2" s="1"/>
  <c r="S77" i="2" a="1"/>
  <c r="S77" i="2" s="1"/>
  <c r="T77" i="2" a="1"/>
  <c r="T77" i="2" s="1"/>
  <c r="P78" i="2" a="1"/>
  <c r="P78" i="2" s="1"/>
  <c r="Q78" i="2" a="1"/>
  <c r="Q78" i="2" s="1"/>
  <c r="R78" i="2" a="1"/>
  <c r="R78" i="2" s="1"/>
  <c r="S78" i="2" a="1"/>
  <c r="S78" i="2" s="1"/>
  <c r="T78" i="2" a="1"/>
  <c r="T78" i="2" s="1"/>
  <c r="P79" i="2" a="1"/>
  <c r="P79" i="2" s="1"/>
  <c r="Q79" i="2" a="1"/>
  <c r="Q79" i="2" s="1"/>
  <c r="R79" i="2" a="1"/>
  <c r="R79" i="2" s="1"/>
  <c r="S79" i="2" a="1"/>
  <c r="S79" i="2" s="1"/>
  <c r="T79" i="2" a="1"/>
  <c r="T79" i="2" s="1"/>
  <c r="P80" i="2" a="1"/>
  <c r="P80" i="2"/>
  <c r="Q80" i="2" a="1"/>
  <c r="Q80" i="2" s="1"/>
  <c r="R80" i="2" a="1"/>
  <c r="R80" i="2" s="1"/>
  <c r="S80" i="2" a="1"/>
  <c r="S80" i="2" s="1"/>
  <c r="T80" i="2" a="1"/>
  <c r="T80" i="2" s="1"/>
  <c r="P81" i="2" a="1"/>
  <c r="P81" i="2" s="1"/>
  <c r="Q81" i="2" a="1"/>
  <c r="Q81" i="2" s="1"/>
  <c r="R81" i="2" a="1"/>
  <c r="R81" i="2" s="1"/>
  <c r="S81" i="2" a="1"/>
  <c r="S81" i="2" s="1"/>
  <c r="T81" i="2" a="1"/>
  <c r="T81" i="2" s="1"/>
  <c r="P82" i="2" a="1"/>
  <c r="P82" i="2" s="1"/>
  <c r="Q82" i="2" a="1"/>
  <c r="Q82" i="2" s="1"/>
  <c r="R82" i="2" a="1"/>
  <c r="R82" i="2" s="1"/>
  <c r="S82" i="2" a="1"/>
  <c r="S82" i="2" s="1"/>
  <c r="T82" i="2" a="1"/>
  <c r="T82" i="2" s="1"/>
  <c r="P83" i="2" a="1"/>
  <c r="P83" i="2" s="1"/>
  <c r="Q83" i="2" a="1"/>
  <c r="Q83" i="2" s="1"/>
  <c r="R83" i="2" a="1"/>
  <c r="R83" i="2" s="1"/>
  <c r="S83" i="2" a="1"/>
  <c r="S83" i="2" s="1"/>
  <c r="T83" i="2" a="1"/>
  <c r="T83" i="2" s="1"/>
  <c r="P84" i="2" a="1"/>
  <c r="P84" i="2" s="1"/>
  <c r="Q84" i="2" a="1"/>
  <c r="Q84" i="2" s="1"/>
  <c r="R84" i="2" a="1"/>
  <c r="R84" i="2" s="1"/>
  <c r="S84" i="2" a="1"/>
  <c r="S84" i="2" s="1"/>
  <c r="T84" i="2" a="1"/>
  <c r="T84" i="2" s="1"/>
  <c r="P85" i="2" a="1"/>
  <c r="P85" i="2" s="1"/>
  <c r="Q85" i="2" a="1"/>
  <c r="Q85" i="2" s="1"/>
  <c r="R85" i="2" a="1"/>
  <c r="R85" i="2" s="1"/>
  <c r="S85" i="2" a="1"/>
  <c r="S85" i="2" s="1"/>
  <c r="T85" i="2" a="1"/>
  <c r="T85" i="2" s="1"/>
  <c r="P86" i="2" a="1"/>
  <c r="P86" i="2" s="1"/>
  <c r="Q86" i="2" a="1"/>
  <c r="Q86" i="2" s="1"/>
  <c r="R86" i="2" a="1"/>
  <c r="R86" i="2" s="1"/>
  <c r="S86" i="2" a="1"/>
  <c r="S86" i="2" s="1"/>
  <c r="T86" i="2" a="1"/>
  <c r="T86" i="2" s="1"/>
  <c r="P87" i="2" a="1"/>
  <c r="P87" i="2" s="1"/>
  <c r="Q87" i="2" a="1"/>
  <c r="Q87" i="2"/>
  <c r="R87" i="2" a="1"/>
  <c r="R87" i="2" s="1"/>
  <c r="S87" i="2" a="1"/>
  <c r="S87" i="2" s="1"/>
  <c r="T87" i="2" a="1"/>
  <c r="T87" i="2" s="1"/>
  <c r="P88" i="2" a="1"/>
  <c r="P88" i="2" s="1"/>
  <c r="Q88" i="2" a="1"/>
  <c r="Q88" i="2" s="1"/>
  <c r="R88" i="2" a="1"/>
  <c r="R88" i="2" s="1"/>
  <c r="S88" i="2" a="1"/>
  <c r="S88" i="2" s="1"/>
  <c r="T88" i="2" a="1"/>
  <c r="T88" i="2" s="1"/>
  <c r="P89" i="2" a="1"/>
  <c r="P89" i="2" s="1"/>
  <c r="Q89" i="2" a="1"/>
  <c r="Q89" i="2" s="1"/>
  <c r="R89" i="2" a="1"/>
  <c r="R89" i="2" s="1"/>
  <c r="S89" i="2" a="1"/>
  <c r="S89" i="2"/>
  <c r="T89" i="2" a="1"/>
  <c r="T89" i="2" s="1"/>
  <c r="P90" i="2" a="1"/>
  <c r="P90" i="2" s="1"/>
  <c r="Q90" i="2" a="1"/>
  <c r="Q90" i="2" s="1"/>
  <c r="R90" i="2" a="1"/>
  <c r="R90" i="2"/>
  <c r="S90" i="2" a="1"/>
  <c r="S90" i="2" s="1"/>
  <c r="T90" i="2" a="1"/>
  <c r="T90" i="2" s="1"/>
  <c r="P91" i="2" a="1"/>
  <c r="P91" i="2" s="1"/>
  <c r="Q91" i="2" a="1"/>
  <c r="Q91" i="2" s="1"/>
  <c r="R91" i="2" a="1"/>
  <c r="R91" i="2" s="1"/>
  <c r="S91" i="2" a="1"/>
  <c r="S91" i="2" s="1"/>
  <c r="T91" i="2" a="1"/>
  <c r="T91" i="2" s="1"/>
  <c r="P92" i="2" a="1"/>
  <c r="P92" i="2" s="1"/>
  <c r="Q92" i="2" a="1"/>
  <c r="Q92" i="2" s="1"/>
  <c r="R92" i="2" a="1"/>
  <c r="R92" i="2" s="1"/>
  <c r="S92" i="2" a="1"/>
  <c r="S92" i="2" s="1"/>
  <c r="T92" i="2" a="1"/>
  <c r="T92" i="2" s="1"/>
  <c r="P93" i="2" a="1"/>
  <c r="P93" i="2" s="1"/>
  <c r="Q93" i="2" a="1"/>
  <c r="Q93" i="2" s="1"/>
  <c r="R93" i="2" a="1"/>
  <c r="R93" i="2" s="1"/>
  <c r="S93" i="2" a="1"/>
  <c r="S93" i="2" s="1"/>
  <c r="T93" i="2" a="1"/>
  <c r="T93" i="2" s="1"/>
  <c r="P94" i="2" a="1"/>
  <c r="P94" i="2" s="1"/>
  <c r="Q94" i="2" a="1"/>
  <c r="Q94" i="2" s="1"/>
  <c r="R94" i="2" a="1"/>
  <c r="R94" i="2" s="1"/>
  <c r="S94" i="2" a="1"/>
  <c r="S94" i="2" s="1"/>
  <c r="T94" i="2" a="1"/>
  <c r="T94" i="2" s="1"/>
  <c r="P95" i="2" a="1"/>
  <c r="P95" i="2" s="1"/>
  <c r="Q95" i="2" a="1"/>
  <c r="Q95" i="2" s="1"/>
  <c r="R95" i="2" a="1"/>
  <c r="R95" i="2" s="1"/>
  <c r="S95" i="2" a="1"/>
  <c r="S95" i="2" s="1"/>
  <c r="T95" i="2" a="1"/>
  <c r="T95" i="2" s="1"/>
  <c r="P96" i="2" a="1"/>
  <c r="P96" i="2" s="1"/>
  <c r="Q96" i="2" a="1"/>
  <c r="Q96" i="2" s="1"/>
  <c r="R96" i="2" a="1"/>
  <c r="R96" i="2" s="1"/>
  <c r="S96" i="2" a="1"/>
  <c r="S96" i="2" s="1"/>
  <c r="T96" i="2" a="1"/>
  <c r="T96" i="2" s="1"/>
  <c r="P97" i="2" a="1"/>
  <c r="P97" i="2" s="1"/>
  <c r="Q97" i="2" a="1"/>
  <c r="Q97" i="2" s="1"/>
  <c r="R97" i="2" a="1"/>
  <c r="R97" i="2" s="1"/>
  <c r="S97" i="2" a="1"/>
  <c r="S97" i="2" s="1"/>
  <c r="T97" i="2" a="1"/>
  <c r="T97" i="2" s="1"/>
  <c r="P98" i="2" a="1"/>
  <c r="P98" i="2" s="1"/>
  <c r="Q98" i="2" a="1"/>
  <c r="Q98" i="2" s="1"/>
  <c r="R98" i="2" a="1"/>
  <c r="R98" i="2" s="1"/>
  <c r="S98" i="2" a="1"/>
  <c r="S98" i="2" s="1"/>
  <c r="T98" i="2" a="1"/>
  <c r="T98" i="2" s="1"/>
  <c r="P99" i="2" a="1"/>
  <c r="P99" i="2" s="1"/>
  <c r="Q99" i="2" a="1"/>
  <c r="Q99" i="2" s="1"/>
  <c r="R99" i="2" a="1"/>
  <c r="R99" i="2" s="1"/>
  <c r="S99" i="2" a="1"/>
  <c r="S99" i="2" s="1"/>
  <c r="T99" i="2" a="1"/>
  <c r="T99" i="2" s="1"/>
  <c r="P100" i="2" a="1"/>
  <c r="P100" i="2" s="1"/>
  <c r="Q100" i="2" a="1"/>
  <c r="Q100" i="2" s="1"/>
  <c r="R100" i="2" a="1"/>
  <c r="R100" i="2" s="1"/>
  <c r="S100" i="2" a="1"/>
  <c r="S100" i="2" s="1"/>
  <c r="T100" i="2" a="1"/>
  <c r="T100" i="2" s="1"/>
  <c r="P101" i="2" a="1"/>
  <c r="P101" i="2" s="1"/>
  <c r="Q101" i="2" a="1"/>
  <c r="Q101" i="2" s="1"/>
  <c r="R101" i="2" a="1"/>
  <c r="R101" i="2" s="1"/>
  <c r="S101" i="2" a="1"/>
  <c r="S101" i="2" s="1"/>
  <c r="T101" i="2" a="1"/>
  <c r="T101" i="2" s="1"/>
  <c r="P102" i="2" a="1"/>
  <c r="P102" i="2" s="1"/>
  <c r="Q102" i="2" a="1"/>
  <c r="Q102" i="2" s="1"/>
  <c r="R102" i="2" a="1"/>
  <c r="R102" i="2" s="1"/>
  <c r="S102" i="2" a="1"/>
  <c r="S102" i="2" s="1"/>
  <c r="T102" i="2" a="1"/>
  <c r="T102" i="2" s="1"/>
  <c r="P103" i="2" a="1"/>
  <c r="P103" i="2" s="1"/>
  <c r="Q103" i="2" a="1"/>
  <c r="Q103" i="2" s="1"/>
  <c r="R103" i="2" a="1"/>
  <c r="R103" i="2" s="1"/>
  <c r="S103" i="2" a="1"/>
  <c r="S103" i="2" s="1"/>
  <c r="T103" i="2" a="1"/>
  <c r="T103" i="2" s="1"/>
  <c r="P104" i="2" a="1"/>
  <c r="P104" i="2" s="1"/>
  <c r="Q104" i="2" a="1"/>
  <c r="Q104" i="2" s="1"/>
  <c r="R104" i="2" a="1"/>
  <c r="R104" i="2" s="1"/>
  <c r="S104" i="2" a="1"/>
  <c r="S104" i="2" s="1"/>
  <c r="T104" i="2" a="1"/>
  <c r="T104" i="2"/>
  <c r="P105" i="2" a="1"/>
  <c r="P105" i="2" s="1"/>
  <c r="Q105" i="2" a="1"/>
  <c r="Q105" i="2" s="1"/>
  <c r="R105" i="2" a="1"/>
  <c r="R105" i="2" s="1"/>
  <c r="S105" i="2" a="1"/>
  <c r="S105" i="2"/>
  <c r="T105" i="2" a="1"/>
  <c r="T105" i="2" s="1"/>
  <c r="P106" i="2" a="1"/>
  <c r="P106" i="2" s="1"/>
  <c r="Q106" i="2" a="1"/>
  <c r="Q106" i="2" s="1"/>
  <c r="R106" i="2" a="1"/>
  <c r="R106" i="2"/>
  <c r="S106" i="2" a="1"/>
  <c r="S106" i="2" s="1"/>
  <c r="T106" i="2" a="1"/>
  <c r="T106" i="2"/>
  <c r="P107" i="2" a="1"/>
  <c r="P107" i="2" s="1"/>
  <c r="Q107" i="2" a="1"/>
  <c r="Q107" i="2" s="1"/>
  <c r="R107" i="2" a="1"/>
  <c r="R107" i="2" s="1"/>
  <c r="S107" i="2" a="1"/>
  <c r="S107" i="2" s="1"/>
  <c r="T107" i="2" a="1"/>
  <c r="T107" i="2" s="1"/>
  <c r="P108" i="2" a="1"/>
  <c r="P108" i="2" s="1"/>
  <c r="Q108" i="2" a="1"/>
  <c r="Q108" i="2" s="1"/>
  <c r="R108" i="2" a="1"/>
  <c r="R108" i="2" s="1"/>
  <c r="S108" i="2" a="1"/>
  <c r="S108" i="2" s="1"/>
  <c r="T108" i="2" a="1"/>
  <c r="T108" i="2" s="1"/>
  <c r="P109" i="2" a="1"/>
  <c r="P109" i="2" s="1"/>
  <c r="Q109" i="2" a="1"/>
  <c r="Q109" i="2" s="1"/>
  <c r="R109" i="2" a="1"/>
  <c r="R109" i="2" s="1"/>
  <c r="S109" i="2" a="1"/>
  <c r="S109" i="2" s="1"/>
  <c r="T109" i="2" a="1"/>
  <c r="T109" i="2" s="1"/>
  <c r="P110" i="2" a="1"/>
  <c r="P110" i="2" s="1"/>
  <c r="Q110" i="2" a="1"/>
  <c r="Q110" i="2" s="1"/>
  <c r="R110" i="2" a="1"/>
  <c r="R110" i="2" s="1"/>
  <c r="S110" i="2" a="1"/>
  <c r="S110" i="2" s="1"/>
  <c r="T110" i="2" a="1"/>
  <c r="T110" i="2" s="1"/>
  <c r="P111" i="2" a="1"/>
  <c r="P111" i="2" s="1"/>
  <c r="Q111" i="2" a="1"/>
  <c r="Q111" i="2" s="1"/>
  <c r="R111" i="2" a="1"/>
  <c r="R111" i="2" s="1"/>
  <c r="S111" i="2" a="1"/>
  <c r="S111" i="2" s="1"/>
  <c r="T111" i="2" a="1"/>
  <c r="T111" i="2" s="1"/>
  <c r="P112" i="2" a="1"/>
  <c r="P112" i="2" s="1"/>
  <c r="Q112" i="2" a="1"/>
  <c r="Q112" i="2" s="1"/>
  <c r="R112" i="2" a="1"/>
  <c r="R112" i="2" s="1"/>
  <c r="S112" i="2" a="1"/>
  <c r="S112" i="2" s="1"/>
  <c r="T112" i="2" a="1"/>
  <c r="T112" i="2" s="1"/>
  <c r="P113" i="2" a="1"/>
  <c r="P113" i="2" s="1"/>
  <c r="Q113" i="2" a="1"/>
  <c r="Q113" i="2" s="1"/>
  <c r="R113" i="2" a="1"/>
  <c r="R113" i="2" s="1"/>
  <c r="S113" i="2" a="1"/>
  <c r="S113" i="2" s="1"/>
  <c r="T113" i="2" a="1"/>
  <c r="T113" i="2" s="1"/>
  <c r="P114" i="2" a="1"/>
  <c r="P114" i="2"/>
  <c r="Q114" i="2" a="1"/>
  <c r="Q114" i="2" s="1"/>
  <c r="R114" i="2" a="1"/>
  <c r="R114" i="2"/>
  <c r="S114" i="2" a="1"/>
  <c r="S114" i="2" s="1"/>
  <c r="T114" i="2" a="1"/>
  <c r="T114" i="2" s="1"/>
  <c r="P115" i="2" a="1"/>
  <c r="P115" i="2"/>
  <c r="Q115" i="2" a="1"/>
  <c r="Q115" i="2" s="1"/>
  <c r="R115" i="2" a="1"/>
  <c r="R115" i="2" s="1"/>
  <c r="S115" i="2" a="1"/>
  <c r="S115" i="2" s="1"/>
  <c r="T115" i="2" a="1"/>
  <c r="T115" i="2"/>
  <c r="P116" i="2" a="1"/>
  <c r="P116" i="2" s="1"/>
  <c r="Q116" i="2" a="1"/>
  <c r="Q116" i="2" s="1"/>
  <c r="R116" i="2" a="1"/>
  <c r="R116" i="2" s="1"/>
  <c r="S116" i="2" a="1"/>
  <c r="S116" i="2" s="1"/>
  <c r="T116" i="2" a="1"/>
  <c r="T116" i="2" s="1"/>
  <c r="P117" i="2" a="1"/>
  <c r="P117" i="2" s="1"/>
  <c r="Q117" i="2" a="1"/>
  <c r="Q117" i="2" s="1"/>
  <c r="R117" i="2" a="1"/>
  <c r="R117" i="2" s="1"/>
  <c r="S117" i="2" a="1"/>
  <c r="S117" i="2"/>
  <c r="T117" i="2" a="1"/>
  <c r="T117" i="2" s="1"/>
  <c r="P118" i="2" a="1"/>
  <c r="P118" i="2" s="1"/>
  <c r="Q118" i="2" a="1"/>
  <c r="Q118" i="2" s="1"/>
  <c r="R118" i="2" a="1"/>
  <c r="R118" i="2"/>
  <c r="S118" i="2" a="1"/>
  <c r="S118" i="2" s="1"/>
  <c r="T118" i="2" a="1"/>
  <c r="T118" i="2"/>
  <c r="P119" i="2" a="1"/>
  <c r="P119" i="2" s="1"/>
  <c r="Q119" i="2" a="1"/>
  <c r="Q119" i="2" s="1"/>
  <c r="R119" i="2" a="1"/>
  <c r="R119" i="2" s="1"/>
  <c r="S119" i="2" a="1"/>
  <c r="S119" i="2" s="1"/>
  <c r="T119" i="2" a="1"/>
  <c r="T119" i="2" s="1"/>
  <c r="P120" i="2" a="1"/>
  <c r="P120" i="2" s="1"/>
  <c r="Q120" i="2" a="1"/>
  <c r="Q120" i="2" s="1"/>
  <c r="R120" i="2" a="1"/>
  <c r="R120" i="2" s="1"/>
  <c r="S120" i="2" a="1"/>
  <c r="S120" i="2" s="1"/>
  <c r="T120" i="2" a="1"/>
  <c r="T120" i="2" s="1"/>
  <c r="P121" i="2" a="1"/>
  <c r="P121" i="2" s="1"/>
  <c r="Q121" i="2" a="1"/>
  <c r="Q121" i="2" s="1"/>
  <c r="R121" i="2" a="1"/>
  <c r="R121" i="2" s="1"/>
  <c r="S121" i="2" a="1"/>
  <c r="S121" i="2" s="1"/>
  <c r="T121" i="2" a="1"/>
  <c r="T121" i="2" s="1"/>
  <c r="P122" i="2" a="1"/>
  <c r="P122" i="2" s="1"/>
  <c r="Q122" i="2" a="1"/>
  <c r="Q122" i="2" s="1"/>
  <c r="R122" i="2" a="1"/>
  <c r="R122" i="2" s="1"/>
  <c r="S122" i="2" a="1"/>
  <c r="S122" i="2" s="1"/>
  <c r="T122" i="2" a="1"/>
  <c r="T122" i="2" s="1"/>
  <c r="P123" i="2" a="1"/>
  <c r="P123" i="2"/>
  <c r="Q123" i="2" a="1"/>
  <c r="Q123" i="2" s="1"/>
  <c r="R123" i="2" a="1"/>
  <c r="R123" i="2" s="1"/>
  <c r="S123" i="2" a="1"/>
  <c r="S123" i="2" s="1"/>
  <c r="T123" i="2" a="1"/>
  <c r="T123" i="2" s="1"/>
  <c r="P124" i="2" a="1"/>
  <c r="P124" i="2" s="1"/>
  <c r="Q124" i="2" a="1"/>
  <c r="Q124" i="2" s="1"/>
  <c r="R124" i="2" a="1"/>
  <c r="R124" i="2" s="1"/>
  <c r="S124" i="2" a="1"/>
  <c r="S124" i="2" s="1"/>
  <c r="T124" i="2" a="1"/>
  <c r="T124" i="2" s="1"/>
  <c r="P125" i="2" a="1"/>
  <c r="P125" i="2" s="1"/>
  <c r="Q125" i="2" a="1"/>
  <c r="Q125" i="2" s="1"/>
  <c r="R125" i="2" a="1"/>
  <c r="R125" i="2" s="1"/>
  <c r="S125" i="2" a="1"/>
  <c r="S125" i="2" s="1"/>
  <c r="T125" i="2" a="1"/>
  <c r="T125" i="2" s="1"/>
  <c r="P126" i="2" a="1"/>
  <c r="P126" i="2" s="1"/>
  <c r="Q126" i="2" a="1"/>
  <c r="Q126" i="2" s="1"/>
  <c r="R126" i="2" a="1"/>
  <c r="R126" i="2" s="1"/>
  <c r="S126" i="2" a="1"/>
  <c r="S126" i="2" s="1"/>
  <c r="T126" i="2" a="1"/>
  <c r="T126" i="2" s="1"/>
  <c r="P127" i="2" a="1"/>
  <c r="P127" i="2"/>
  <c r="Q127" i="2" a="1"/>
  <c r="Q127" i="2"/>
  <c r="R127" i="2" a="1"/>
  <c r="R127" i="2" s="1"/>
  <c r="S127" i="2" a="1"/>
  <c r="S127" i="2"/>
  <c r="T127" i="2" a="1"/>
  <c r="T127" i="2" s="1"/>
  <c r="P128" i="2" a="1"/>
  <c r="P128" i="2" s="1"/>
  <c r="Q128" i="2" a="1"/>
  <c r="Q128" i="2" s="1"/>
  <c r="R128" i="2" a="1"/>
  <c r="R128" i="2" s="1"/>
  <c r="S128" i="2" a="1"/>
  <c r="S128" i="2" s="1"/>
  <c r="T128" i="2" a="1"/>
  <c r="T128" i="2" s="1"/>
  <c r="P129" i="2" a="1"/>
  <c r="P129" i="2" s="1"/>
  <c r="Q129" i="2" a="1"/>
  <c r="Q129" i="2" s="1"/>
  <c r="R129" i="2" a="1"/>
  <c r="R129" i="2" s="1"/>
  <c r="S129" i="2" a="1"/>
  <c r="S129" i="2" s="1"/>
  <c r="T129" i="2" a="1"/>
  <c r="T129" i="2" s="1"/>
  <c r="P130" i="2" a="1"/>
  <c r="P130" i="2" s="1"/>
  <c r="Q130" i="2" a="1"/>
  <c r="Q130" i="2"/>
  <c r="R130" i="2" a="1"/>
  <c r="R130" i="2" s="1"/>
  <c r="S130" i="2" a="1"/>
  <c r="S130" i="2" s="1"/>
  <c r="T130" i="2" a="1"/>
  <c r="T130" i="2" s="1"/>
  <c r="P131" i="2" a="1"/>
  <c r="P131" i="2" s="1"/>
  <c r="Q131" i="2" a="1"/>
  <c r="Q131" i="2" s="1"/>
  <c r="R131" i="2" a="1"/>
  <c r="R131" i="2" s="1"/>
  <c r="S131" i="2" a="1"/>
  <c r="S131" i="2" s="1"/>
  <c r="T131" i="2" a="1"/>
  <c r="T131" i="2" s="1"/>
  <c r="P132" i="2" a="1"/>
  <c r="P132" i="2" s="1"/>
  <c r="Q132" i="2" a="1"/>
  <c r="Q132" i="2" s="1"/>
  <c r="R132" i="2" a="1"/>
  <c r="R132" i="2"/>
  <c r="S132" i="2" a="1"/>
  <c r="S132" i="2" s="1"/>
  <c r="T132" i="2" a="1"/>
  <c r="T132" i="2" s="1"/>
  <c r="P133" i="2" a="1"/>
  <c r="P133" i="2" s="1"/>
  <c r="Q133" i="2" a="1"/>
  <c r="Q133" i="2" s="1"/>
  <c r="R133" i="2" a="1"/>
  <c r="R133" i="2" s="1"/>
  <c r="S133" i="2" a="1"/>
  <c r="S133" i="2" s="1"/>
  <c r="T133" i="2" a="1"/>
  <c r="T133" i="2" s="1"/>
  <c r="P134" i="2" a="1"/>
  <c r="P134" i="2" s="1"/>
  <c r="Q134" i="2" a="1"/>
  <c r="Q134" i="2" s="1"/>
  <c r="R134" i="2" a="1"/>
  <c r="R134" i="2" s="1"/>
  <c r="S134" i="2" a="1"/>
  <c r="S134" i="2" s="1"/>
  <c r="T134" i="2" a="1"/>
  <c r="T134" i="2" s="1"/>
  <c r="P135" i="2" a="1"/>
  <c r="P135" i="2" s="1"/>
  <c r="Q135" i="2" a="1"/>
  <c r="Q135" i="2" s="1"/>
  <c r="R135" i="2" a="1"/>
  <c r="R135" i="2" s="1"/>
  <c r="S135" i="2" a="1"/>
  <c r="S135" i="2"/>
  <c r="T135" i="2" a="1"/>
  <c r="T135" i="2" s="1"/>
  <c r="P136" i="2" a="1"/>
  <c r="P136" i="2" s="1"/>
  <c r="Q136" i="2" a="1"/>
  <c r="Q136" i="2" s="1"/>
  <c r="R136" i="2" a="1"/>
  <c r="R136" i="2" s="1"/>
  <c r="S136" i="2" a="1"/>
  <c r="S136" i="2" s="1"/>
  <c r="T136" i="2" a="1"/>
  <c r="T136" i="2" s="1"/>
  <c r="P137" i="2" a="1"/>
  <c r="P137" i="2" s="1"/>
  <c r="Q137" i="2" a="1"/>
  <c r="Q137" i="2" s="1"/>
  <c r="R137" i="2" a="1"/>
  <c r="R137" i="2" s="1"/>
  <c r="S137" i="2" a="1"/>
  <c r="S137" i="2" s="1"/>
  <c r="T137" i="2" a="1"/>
  <c r="T137" i="2" s="1"/>
  <c r="P138" i="2" a="1"/>
  <c r="P138" i="2" s="1"/>
  <c r="Q138" i="2" a="1"/>
  <c r="Q138" i="2" s="1"/>
  <c r="R138" i="2" a="1"/>
  <c r="R138" i="2" s="1"/>
  <c r="S138" i="2" a="1"/>
  <c r="S138" i="2" s="1"/>
  <c r="T138" i="2" a="1"/>
  <c r="T138" i="2"/>
  <c r="P139" i="2" a="1"/>
  <c r="P139" i="2" s="1"/>
  <c r="Q139" i="2" a="1"/>
  <c r="Q139" i="2" s="1"/>
  <c r="R139" i="2" a="1"/>
  <c r="R139" i="2" s="1"/>
  <c r="S139" i="2" a="1"/>
  <c r="S139" i="2" s="1"/>
  <c r="T139" i="2" a="1"/>
  <c r="T139" i="2" s="1"/>
  <c r="P140" i="2" a="1"/>
  <c r="P140" i="2" s="1"/>
  <c r="Q140" i="2" a="1"/>
  <c r="Q140" i="2" s="1"/>
  <c r="R140" i="2" a="1"/>
  <c r="R140" i="2" s="1"/>
  <c r="S140" i="2" a="1"/>
  <c r="S140" i="2" s="1"/>
  <c r="T140" i="2" a="1"/>
  <c r="T140" i="2" s="1"/>
  <c r="P141" i="2" a="1"/>
  <c r="P141" i="2" s="1"/>
  <c r="Q141" i="2" a="1"/>
  <c r="Q141" i="2" s="1"/>
  <c r="R141" i="2" a="1"/>
  <c r="R141" i="2" s="1"/>
  <c r="S141" i="2" a="1"/>
  <c r="S141" i="2" s="1"/>
  <c r="T141" i="2" a="1"/>
  <c r="T141" i="2" s="1"/>
  <c r="P142" i="2" a="1"/>
  <c r="P142" i="2" s="1"/>
  <c r="Q142" i="2" a="1"/>
  <c r="Q142" i="2" s="1"/>
  <c r="R142" i="2" a="1"/>
  <c r="R142" i="2" s="1"/>
  <c r="S142" i="2" a="1"/>
  <c r="S142" i="2" s="1"/>
  <c r="T142" i="2" a="1"/>
  <c r="T142" i="2" s="1"/>
  <c r="P143" i="2" a="1"/>
  <c r="P143" i="2" s="1"/>
  <c r="Q143" i="2" a="1"/>
  <c r="Q143" i="2" s="1"/>
  <c r="R143" i="2" a="1"/>
  <c r="R143" i="2" s="1"/>
  <c r="S143" i="2" a="1"/>
  <c r="S143" i="2" s="1"/>
  <c r="T143" i="2" a="1"/>
  <c r="T143" i="2" s="1"/>
  <c r="P144" i="2" a="1"/>
  <c r="P144" i="2" s="1"/>
  <c r="Q144" i="2" a="1"/>
  <c r="Q144" i="2" s="1"/>
  <c r="R144" i="2" a="1"/>
  <c r="R144" i="2" s="1"/>
  <c r="S144" i="2" a="1"/>
  <c r="S144" i="2" s="1"/>
  <c r="T144" i="2" a="1"/>
  <c r="T144" i="2" s="1"/>
  <c r="P145" i="2" a="1"/>
  <c r="P145" i="2" s="1"/>
  <c r="Q145" i="2" a="1"/>
  <c r="Q145" i="2" s="1"/>
  <c r="R145" i="2" a="1"/>
  <c r="R145" i="2" s="1"/>
  <c r="S145" i="2" a="1"/>
  <c r="S145" i="2" s="1"/>
  <c r="T145" i="2" a="1"/>
  <c r="T145" i="2" s="1"/>
  <c r="P146" i="2" a="1"/>
  <c r="P146" i="2" s="1"/>
  <c r="Q146" i="2" a="1"/>
  <c r="Q146" i="2"/>
  <c r="R146" i="2" a="1"/>
  <c r="R146" i="2" s="1"/>
  <c r="S146" i="2" a="1"/>
  <c r="S146" i="2" s="1"/>
  <c r="T146" i="2" a="1"/>
  <c r="T146" i="2" s="1"/>
  <c r="P147" i="2" a="1"/>
  <c r="P147" i="2" s="1"/>
  <c r="Q147" i="2" a="1"/>
  <c r="Q147" i="2" s="1"/>
  <c r="R147" i="2" a="1"/>
  <c r="R147" i="2" s="1"/>
  <c r="S147" i="2" a="1"/>
  <c r="S147" i="2" s="1"/>
  <c r="T147" i="2" a="1"/>
  <c r="T147" i="2"/>
  <c r="P148" i="2" a="1"/>
  <c r="P148" i="2" s="1"/>
  <c r="Q148" i="2" a="1"/>
  <c r="Q148" i="2" s="1"/>
  <c r="R148" i="2" a="1"/>
  <c r="R148" i="2" s="1"/>
  <c r="S148" i="2" a="1"/>
  <c r="S148" i="2" s="1"/>
  <c r="T148" i="2" a="1"/>
  <c r="T148" i="2" s="1"/>
  <c r="P149" i="2" a="1"/>
  <c r="P149" i="2" s="1"/>
  <c r="Q149" i="2" a="1"/>
  <c r="Q149" i="2" s="1"/>
  <c r="R149" i="2" a="1"/>
  <c r="R149" i="2" s="1"/>
  <c r="S149" i="2" a="1"/>
  <c r="S149" i="2"/>
  <c r="T149" i="2" a="1"/>
  <c r="T149" i="2" s="1"/>
  <c r="P150" i="2" a="1"/>
  <c r="P150" i="2" s="1"/>
  <c r="Q150" i="2" a="1"/>
  <c r="Q150" i="2" s="1"/>
  <c r="R150" i="2" a="1"/>
  <c r="R150" i="2" s="1"/>
  <c r="S150" i="2" a="1"/>
  <c r="S150" i="2" s="1"/>
  <c r="T150" i="2" a="1"/>
  <c r="T150" i="2" s="1"/>
  <c r="P151" i="2" a="1"/>
  <c r="P151" i="2" s="1"/>
  <c r="Q151" i="2" a="1"/>
  <c r="Q151" i="2" s="1"/>
  <c r="R151" i="2" a="1"/>
  <c r="R151" i="2" s="1"/>
  <c r="S151" i="2" a="1"/>
  <c r="S151" i="2" s="1"/>
  <c r="T151" i="2" a="1"/>
  <c r="T151" i="2" s="1"/>
  <c r="P152" i="2" a="1"/>
  <c r="P152" i="2" s="1"/>
  <c r="Q152" i="2" a="1"/>
  <c r="Q152" i="2" s="1"/>
  <c r="R152" i="2" a="1"/>
  <c r="R152" i="2" s="1"/>
  <c r="S152" i="2" a="1"/>
  <c r="S152" i="2" s="1"/>
  <c r="T152" i="2" a="1"/>
  <c r="T152" i="2" s="1"/>
  <c r="P153" i="2" a="1"/>
  <c r="P153" i="2" s="1"/>
  <c r="Q153" i="2" a="1"/>
  <c r="Q153" i="2" s="1"/>
  <c r="R153" i="2" a="1"/>
  <c r="R153" i="2"/>
  <c r="S153" i="2" a="1"/>
  <c r="S153" i="2" s="1"/>
  <c r="T153" i="2" a="1"/>
  <c r="T153" i="2" s="1"/>
  <c r="P154" i="2" a="1"/>
  <c r="P154" i="2" s="1"/>
  <c r="Q154" i="2" a="1"/>
  <c r="Q154" i="2" s="1"/>
  <c r="R154" i="2" a="1"/>
  <c r="R154" i="2" s="1"/>
  <c r="S154" i="2" a="1"/>
  <c r="S154" i="2" s="1"/>
  <c r="T154" i="2" a="1"/>
  <c r="T154" i="2" s="1"/>
  <c r="P155" i="2" a="1"/>
  <c r="P155" i="2" s="1"/>
  <c r="Q155" i="2" a="1"/>
  <c r="Q155" i="2" s="1"/>
  <c r="R155" i="2" a="1"/>
  <c r="R155" i="2" s="1"/>
  <c r="S155" i="2" a="1"/>
  <c r="S155" i="2" s="1"/>
  <c r="T155" i="2" a="1"/>
  <c r="T155" i="2"/>
  <c r="P156" i="2" a="1"/>
  <c r="P156" i="2" s="1"/>
  <c r="Q156" i="2" a="1"/>
  <c r="Q156" i="2" s="1"/>
  <c r="R156" i="2" a="1"/>
  <c r="R156" i="2" s="1"/>
  <c r="S156" i="2" a="1"/>
  <c r="S156" i="2" s="1"/>
  <c r="T156" i="2" a="1"/>
  <c r="T156" i="2" s="1"/>
  <c r="P157" i="2" a="1"/>
  <c r="P157" i="2" s="1"/>
  <c r="Q157" i="2" a="1"/>
  <c r="Q157" i="2"/>
  <c r="R157" i="2" a="1"/>
  <c r="R157" i="2"/>
  <c r="S157" i="2" a="1"/>
  <c r="S157" i="2" s="1"/>
  <c r="T157" i="2" a="1"/>
  <c r="T157" i="2" s="1"/>
  <c r="P158" i="2" a="1"/>
  <c r="P158" i="2"/>
  <c r="Q158" i="2" a="1"/>
  <c r="Q158" i="2" s="1"/>
  <c r="R158" i="2" a="1"/>
  <c r="R158" i="2" s="1"/>
  <c r="S158" i="2" a="1"/>
  <c r="S158" i="2" s="1"/>
  <c r="T158" i="2" a="1"/>
  <c r="T158" i="2" s="1"/>
  <c r="P159" i="2" a="1"/>
  <c r="P159" i="2" s="1"/>
  <c r="Q159" i="2" a="1"/>
  <c r="Q159" i="2" s="1"/>
  <c r="R159" i="2" a="1"/>
  <c r="R159" i="2" s="1"/>
  <c r="S159" i="2" a="1"/>
  <c r="S159" i="2" s="1"/>
  <c r="T159" i="2" a="1"/>
  <c r="T159" i="2" s="1"/>
  <c r="P160" i="2" a="1"/>
  <c r="P160" i="2" s="1"/>
  <c r="Q160" i="2" a="1"/>
  <c r="Q160" i="2" s="1"/>
  <c r="R160" i="2" a="1"/>
  <c r="R160" i="2" s="1"/>
  <c r="S160" i="2" a="1"/>
  <c r="S160" i="2" s="1"/>
  <c r="T160" i="2" a="1"/>
  <c r="T160" i="2" s="1"/>
  <c r="P161" i="2" a="1"/>
  <c r="P161" i="2" s="1"/>
  <c r="Q161" i="2" a="1"/>
  <c r="Q161" i="2" s="1"/>
  <c r="R161" i="2" a="1"/>
  <c r="R161" i="2" s="1"/>
  <c r="S161" i="2" a="1"/>
  <c r="S161" i="2" s="1"/>
  <c r="T161" i="2" a="1"/>
  <c r="T161" i="2" s="1"/>
  <c r="P162" i="2" a="1"/>
  <c r="P162" i="2" s="1"/>
  <c r="Q162" i="2" a="1"/>
  <c r="Q162" i="2" s="1"/>
  <c r="R162" i="2" a="1"/>
  <c r="R162" i="2" s="1"/>
  <c r="S162" i="2" a="1"/>
  <c r="S162" i="2" s="1"/>
  <c r="T162" i="2" a="1"/>
  <c r="T162" i="2" s="1"/>
  <c r="P163" i="2" a="1"/>
  <c r="P163" i="2" s="1"/>
  <c r="Q163" i="2" a="1"/>
  <c r="Q163" i="2" s="1"/>
  <c r="R163" i="2" a="1"/>
  <c r="R163" i="2" s="1"/>
  <c r="S163" i="2" a="1"/>
  <c r="S163" i="2" s="1"/>
  <c r="T163" i="2" a="1"/>
  <c r="T163" i="2" s="1"/>
  <c r="P164" i="2" a="1"/>
  <c r="P164" i="2" s="1"/>
  <c r="Q164" i="2" a="1"/>
  <c r="Q164" i="2" s="1"/>
  <c r="R164" i="2" a="1"/>
  <c r="R164" i="2" s="1"/>
  <c r="S164" i="2" a="1"/>
  <c r="S164" i="2" s="1"/>
  <c r="T164" i="2" a="1"/>
  <c r="T164" i="2" s="1"/>
  <c r="P165" i="2" a="1"/>
  <c r="P165" i="2" s="1"/>
  <c r="Q165" i="2" a="1"/>
  <c r="Q165" i="2" s="1"/>
  <c r="R165" i="2" a="1"/>
  <c r="R165" i="2"/>
  <c r="S165" i="2" a="1"/>
  <c r="S165" i="2" s="1"/>
  <c r="T165" i="2" a="1"/>
  <c r="T165" i="2" s="1"/>
  <c r="P166" i="2" a="1"/>
  <c r="P166" i="2" s="1"/>
  <c r="Q166" i="2" a="1"/>
  <c r="Q166" i="2" s="1"/>
  <c r="R166" i="2" a="1"/>
  <c r="R166" i="2" s="1"/>
  <c r="S166" i="2" a="1"/>
  <c r="S166" i="2" s="1"/>
  <c r="T166" i="2" a="1"/>
  <c r="T166" i="2" s="1"/>
  <c r="P167" i="2" a="1"/>
  <c r="P167" i="2"/>
  <c r="Q167" i="2" a="1"/>
  <c r="Q167" i="2" s="1"/>
  <c r="R167" i="2" a="1"/>
  <c r="R167" i="2" s="1"/>
  <c r="S167" i="2" a="1"/>
  <c r="S167" i="2" s="1"/>
  <c r="T167" i="2" a="1"/>
  <c r="T167" i="2" s="1"/>
  <c r="P168" i="2" a="1"/>
  <c r="P168" i="2" s="1"/>
  <c r="Q168" i="2" a="1"/>
  <c r="Q168" i="2" s="1"/>
  <c r="R168" i="2" a="1"/>
  <c r="R168" i="2" s="1"/>
  <c r="S168" i="2" a="1"/>
  <c r="S168" i="2" s="1"/>
  <c r="T168" i="2" a="1"/>
  <c r="T168" i="2" s="1"/>
  <c r="P169" i="2" a="1"/>
  <c r="P169" i="2" s="1"/>
  <c r="Q169" i="2" a="1"/>
  <c r="Q169" i="2" s="1"/>
  <c r="R169" i="2" a="1"/>
  <c r="R169" i="2" s="1"/>
  <c r="S169" i="2" a="1"/>
  <c r="S169" i="2" s="1"/>
  <c r="T169" i="2" a="1"/>
  <c r="T169" i="2" s="1"/>
  <c r="P170" i="2" a="1"/>
  <c r="P170" i="2" s="1"/>
  <c r="Q170" i="2" a="1"/>
  <c r="Q170" i="2" s="1"/>
  <c r="R170" i="2" a="1"/>
  <c r="R170" i="2" s="1"/>
  <c r="S170" i="2" a="1"/>
  <c r="S170" i="2" s="1"/>
  <c r="T170" i="2" a="1"/>
  <c r="T170" i="2" s="1"/>
  <c r="P171" i="2" a="1"/>
  <c r="P171" i="2" s="1"/>
  <c r="Q171" i="2" a="1"/>
  <c r="Q171" i="2" s="1"/>
  <c r="R171" i="2" a="1"/>
  <c r="R171" i="2" s="1"/>
  <c r="S171" i="2" a="1"/>
  <c r="S171" i="2" s="1"/>
  <c r="T171" i="2" a="1"/>
  <c r="T171" i="2" s="1"/>
  <c r="P172" i="2" a="1"/>
  <c r="P172" i="2"/>
  <c r="Q172" i="2" a="1"/>
  <c r="Q172" i="2" s="1"/>
  <c r="R172" i="2" a="1"/>
  <c r="R172" i="2" s="1"/>
  <c r="S172" i="2" a="1"/>
  <c r="S172" i="2" s="1"/>
  <c r="T172" i="2" a="1"/>
  <c r="T172" i="2" s="1"/>
  <c r="P173" i="2" a="1"/>
  <c r="P173" i="2" s="1"/>
  <c r="Q173" i="2" a="1"/>
  <c r="Q173" i="2"/>
  <c r="R173" i="2" a="1"/>
  <c r="R173" i="2" s="1"/>
  <c r="S173" i="2" a="1"/>
  <c r="S173" i="2" s="1"/>
  <c r="T173" i="2" a="1"/>
  <c r="T173" i="2" s="1"/>
  <c r="P174" i="2" a="1"/>
  <c r="P174" i="2" s="1"/>
  <c r="Q174" i="2" a="1"/>
  <c r="Q174" i="2" s="1"/>
  <c r="R174" i="2" a="1"/>
  <c r="R174" i="2" s="1"/>
  <c r="S174" i="2" a="1"/>
  <c r="S174" i="2" s="1"/>
  <c r="T174" i="2" a="1"/>
  <c r="T174" i="2" s="1"/>
  <c r="P175" i="2" a="1"/>
  <c r="P175" i="2" s="1"/>
  <c r="Q175" i="2" a="1"/>
  <c r="Q175" i="2" s="1"/>
  <c r="R175" i="2" a="1"/>
  <c r="R175" i="2" s="1"/>
  <c r="S175" i="2" a="1"/>
  <c r="S175" i="2" s="1"/>
  <c r="T175" i="2" a="1"/>
  <c r="T175" i="2" s="1"/>
  <c r="P176" i="2" a="1"/>
  <c r="P176" i="2" s="1"/>
  <c r="Q176" i="2" a="1"/>
  <c r="Q176" i="2" s="1"/>
  <c r="R176" i="2" a="1"/>
  <c r="R176" i="2" s="1"/>
  <c r="S176" i="2" a="1"/>
  <c r="S176" i="2"/>
  <c r="T176" i="2" a="1"/>
  <c r="T176" i="2" s="1"/>
  <c r="P177" i="2" a="1"/>
  <c r="P177" i="2" s="1"/>
  <c r="Q177" i="2" a="1"/>
  <c r="Q177" i="2" s="1"/>
  <c r="R177" i="2" a="1"/>
  <c r="R177" i="2" s="1"/>
  <c r="S177" i="2" a="1"/>
  <c r="S177" i="2" s="1"/>
  <c r="T177" i="2" a="1"/>
  <c r="T177" i="2" s="1"/>
  <c r="P178" i="2" a="1"/>
  <c r="P178" i="2"/>
  <c r="Q178" i="2" a="1"/>
  <c r="Q178" i="2" s="1"/>
  <c r="R178" i="2" a="1"/>
  <c r="R178" i="2" s="1"/>
  <c r="S178" i="2" a="1"/>
  <c r="S178" i="2" s="1"/>
  <c r="T178" i="2" a="1"/>
  <c r="T178" i="2" s="1"/>
  <c r="P179" i="2" a="1"/>
  <c r="P179" i="2"/>
  <c r="Q179" i="2" a="1"/>
  <c r="Q179" i="2" s="1"/>
  <c r="R179" i="2" a="1"/>
  <c r="R179" i="2" s="1"/>
  <c r="S179" i="2" a="1"/>
  <c r="S179" i="2" s="1"/>
  <c r="T179" i="2" a="1"/>
  <c r="T179" i="2" s="1"/>
  <c r="P180" i="2" a="1"/>
  <c r="P180" i="2" s="1"/>
  <c r="Q180" i="2" a="1"/>
  <c r="Q180" i="2" s="1"/>
  <c r="R180" i="2" a="1"/>
  <c r="R180" i="2" s="1"/>
  <c r="S180" i="2" a="1"/>
  <c r="S180" i="2" s="1"/>
  <c r="T180" i="2" a="1"/>
  <c r="T180" i="2" s="1"/>
  <c r="P181" i="2" a="1"/>
  <c r="P181" i="2"/>
  <c r="Q181" i="2" a="1"/>
  <c r="Q181" i="2" s="1"/>
  <c r="R181" i="2" a="1"/>
  <c r="R181" i="2"/>
  <c r="S181" i="2" a="1"/>
  <c r="S181" i="2" s="1"/>
  <c r="T181" i="2" a="1"/>
  <c r="T181" i="2"/>
  <c r="P182" i="2" a="1"/>
  <c r="P182" i="2" s="1"/>
  <c r="Q182" i="2" a="1"/>
  <c r="Q182" i="2" s="1"/>
  <c r="R182" i="2" a="1"/>
  <c r="R182" i="2" s="1"/>
  <c r="S182" i="2" a="1"/>
  <c r="S182" i="2"/>
  <c r="T182" i="2" a="1"/>
  <c r="T182" i="2" s="1"/>
  <c r="P183" i="2" a="1"/>
  <c r="P183" i="2" s="1"/>
  <c r="Q183" i="2" a="1"/>
  <c r="Q183" i="2" s="1"/>
  <c r="R183" i="2" a="1"/>
  <c r="R183" i="2" s="1"/>
  <c r="S183" i="2" a="1"/>
  <c r="S183" i="2" s="1"/>
  <c r="T183" i="2" a="1"/>
  <c r="T183" i="2" s="1"/>
  <c r="P184" i="2" a="1"/>
  <c r="P184" i="2"/>
  <c r="Q184" i="2" a="1"/>
  <c r="Q184" i="2" s="1"/>
  <c r="R184" i="2" a="1"/>
  <c r="R184" i="2"/>
  <c r="S184" i="2" a="1"/>
  <c r="S184" i="2" s="1"/>
  <c r="T184" i="2" a="1"/>
  <c r="T184" i="2" s="1"/>
  <c r="P185" i="2" a="1"/>
  <c r="P185" i="2" s="1"/>
  <c r="Q185" i="2" a="1"/>
  <c r="Q185" i="2"/>
  <c r="R185" i="2" a="1"/>
  <c r="R185" i="2" s="1"/>
  <c r="S185" i="2" a="1"/>
  <c r="S185" i="2" s="1"/>
  <c r="T185" i="2" a="1"/>
  <c r="T185" i="2" s="1"/>
  <c r="P186" i="2" a="1"/>
  <c r="P186" i="2" s="1"/>
  <c r="Q186" i="2" a="1"/>
  <c r="Q186" i="2"/>
  <c r="R186" i="2" a="1"/>
  <c r="R186" i="2" s="1"/>
  <c r="S186" i="2" a="1"/>
  <c r="S186" i="2" s="1"/>
  <c r="T186" i="2" a="1"/>
  <c r="T186" i="2" s="1"/>
  <c r="P187" i="2" a="1"/>
  <c r="P187" i="2" s="1"/>
  <c r="Q187" i="2" a="1"/>
  <c r="Q187" i="2" s="1"/>
  <c r="R187" i="2" a="1"/>
  <c r="R187" i="2" s="1"/>
  <c r="S187" i="2" a="1"/>
  <c r="S187" i="2" s="1"/>
  <c r="T187" i="2" a="1"/>
  <c r="T187" i="2" s="1"/>
  <c r="P188" i="2" a="1"/>
  <c r="P188" i="2" s="1"/>
  <c r="Q188" i="2" a="1"/>
  <c r="Q188" i="2" s="1"/>
  <c r="R188" i="2" a="1"/>
  <c r="R188" i="2" s="1"/>
  <c r="S188" i="2" a="1"/>
  <c r="S188" i="2" s="1"/>
  <c r="T188" i="2" a="1"/>
  <c r="T188" i="2" s="1"/>
  <c r="P189" i="2" a="1"/>
  <c r="P189" i="2" s="1"/>
  <c r="Q189" i="2" a="1"/>
  <c r="Q189" i="2"/>
  <c r="R189" i="2" a="1"/>
  <c r="R189" i="2" s="1"/>
  <c r="S189" i="2" a="1"/>
  <c r="S189" i="2" s="1"/>
  <c r="T189" i="2" a="1"/>
  <c r="T189" i="2" s="1"/>
  <c r="P190" i="2" a="1"/>
  <c r="P190" i="2" s="1"/>
  <c r="Q190" i="2" a="1"/>
  <c r="Q190" i="2" s="1"/>
  <c r="R190" i="2" a="1"/>
  <c r="R190" i="2" s="1"/>
  <c r="S190" i="2" a="1"/>
  <c r="S190" i="2" s="1"/>
  <c r="T190" i="2" a="1"/>
  <c r="T190" i="2" s="1"/>
  <c r="P191" i="2" a="1"/>
  <c r="P191" i="2" s="1"/>
  <c r="Q191" i="2" a="1"/>
  <c r="Q191" i="2" s="1"/>
  <c r="R191" i="2" a="1"/>
  <c r="R191" i="2" s="1"/>
  <c r="S191" i="2" a="1"/>
  <c r="S191" i="2" s="1"/>
  <c r="T191" i="2" a="1"/>
  <c r="T191" i="2" s="1"/>
  <c r="P192" i="2" a="1"/>
  <c r="P192" i="2" s="1"/>
  <c r="Q192" i="2" a="1"/>
  <c r="Q192" i="2" s="1"/>
  <c r="R192" i="2" a="1"/>
  <c r="R192" i="2" s="1"/>
  <c r="S192" i="2" a="1"/>
  <c r="S192" i="2" s="1"/>
  <c r="T192" i="2" a="1"/>
  <c r="T192" i="2" s="1"/>
  <c r="P193" i="2" a="1"/>
  <c r="P193" i="2" s="1"/>
  <c r="Q193" i="2" a="1"/>
  <c r="Q193" i="2" s="1"/>
  <c r="R193" i="2" a="1"/>
  <c r="R193" i="2" s="1"/>
  <c r="S193" i="2" a="1"/>
  <c r="S193" i="2" s="1"/>
  <c r="T193" i="2" a="1"/>
  <c r="T193" i="2" s="1"/>
  <c r="P194" i="2" a="1"/>
  <c r="P194" i="2" s="1"/>
  <c r="Q194" i="2" a="1"/>
  <c r="Q194" i="2" s="1"/>
  <c r="R194" i="2" a="1"/>
  <c r="R194" i="2" s="1"/>
  <c r="S194" i="2" a="1"/>
  <c r="S194" i="2" s="1"/>
  <c r="T194" i="2" a="1"/>
  <c r="T194" i="2" s="1"/>
  <c r="P195" i="2" a="1"/>
  <c r="P195" i="2" s="1"/>
  <c r="Q195" i="2" a="1"/>
  <c r="Q195" i="2" s="1"/>
  <c r="R195" i="2" a="1"/>
  <c r="R195" i="2" s="1"/>
  <c r="S195" i="2" a="1"/>
  <c r="S195" i="2" s="1"/>
  <c r="T195" i="2" a="1"/>
  <c r="T195" i="2" s="1"/>
  <c r="P196" i="2" a="1"/>
  <c r="P196" i="2" s="1"/>
  <c r="Q196" i="2" a="1"/>
  <c r="Q196" i="2" s="1"/>
  <c r="R196" i="2" a="1"/>
  <c r="R196" i="2" s="1"/>
  <c r="S196" i="2" a="1"/>
  <c r="S196" i="2" s="1"/>
  <c r="T196" i="2" a="1"/>
  <c r="T196" i="2" s="1"/>
  <c r="P197" i="2" a="1"/>
  <c r="P197" i="2" s="1"/>
  <c r="Q197" i="2" a="1"/>
  <c r="Q197" i="2" s="1"/>
  <c r="R197" i="2" a="1"/>
  <c r="R197" i="2" s="1"/>
  <c r="S197" i="2" a="1"/>
  <c r="S197" i="2" s="1"/>
  <c r="T197" i="2" a="1"/>
  <c r="T197" i="2" s="1"/>
  <c r="P198" i="2" a="1"/>
  <c r="P198" i="2" s="1"/>
  <c r="Q198" i="2" a="1"/>
  <c r="Q198" i="2" s="1"/>
  <c r="R198" i="2" a="1"/>
  <c r="R198" i="2" s="1"/>
  <c r="S198" i="2" a="1"/>
  <c r="S198" i="2" s="1"/>
  <c r="T198" i="2" a="1"/>
  <c r="T198" i="2" s="1"/>
  <c r="P199" i="2" a="1"/>
  <c r="P199" i="2" s="1"/>
  <c r="Q199" i="2" a="1"/>
  <c r="Q199" i="2" s="1"/>
  <c r="R199" i="2" a="1"/>
  <c r="R199" i="2" s="1"/>
  <c r="S199" i="2" a="1"/>
  <c r="S199" i="2" s="1"/>
  <c r="T199" i="2" a="1"/>
  <c r="T199" i="2" s="1"/>
  <c r="P200" i="2" a="1"/>
  <c r="P200" i="2" s="1"/>
  <c r="Q200" i="2" a="1"/>
  <c r="Q200" i="2" s="1"/>
  <c r="R200" i="2" a="1"/>
  <c r="R200" i="2" s="1"/>
  <c r="S200" i="2" a="1"/>
  <c r="S200" i="2" s="1"/>
  <c r="T200" i="2" a="1"/>
  <c r="T200" i="2" s="1"/>
  <c r="P201" i="2" a="1"/>
  <c r="P201" i="2" s="1"/>
  <c r="Q201" i="2" a="1"/>
  <c r="Q201" i="2" s="1"/>
  <c r="R201" i="2" a="1"/>
  <c r="R201" i="2" s="1"/>
  <c r="S201" i="2" a="1"/>
  <c r="S201" i="2" s="1"/>
  <c r="T201" i="2" a="1"/>
  <c r="T201" i="2" s="1"/>
  <c r="P202" i="2" a="1"/>
  <c r="P202" i="2" s="1"/>
  <c r="Q202" i="2" a="1"/>
  <c r="Q202" i="2" s="1"/>
  <c r="R202" i="2" a="1"/>
  <c r="R202" i="2" s="1"/>
  <c r="S202" i="2" a="1"/>
  <c r="S202" i="2" s="1"/>
  <c r="T202" i="2" a="1"/>
  <c r="T202" i="2" s="1"/>
  <c r="P203" i="2" a="1"/>
  <c r="P203" i="2" s="1"/>
  <c r="Q203" i="2" a="1"/>
  <c r="Q203" i="2" s="1"/>
  <c r="R203" i="2" a="1"/>
  <c r="R203" i="2" s="1"/>
  <c r="S203" i="2" a="1"/>
  <c r="S203" i="2" s="1"/>
  <c r="T203" i="2" a="1"/>
  <c r="T203" i="2" s="1"/>
  <c r="P204" i="2" a="1"/>
  <c r="P204" i="2" s="1"/>
  <c r="Q204" i="2" a="1"/>
  <c r="Q204" i="2" s="1"/>
  <c r="R204" i="2" a="1"/>
  <c r="R204" i="2" s="1"/>
  <c r="S204" i="2" a="1"/>
  <c r="S204" i="2" s="1"/>
  <c r="T204" i="2" a="1"/>
  <c r="T204" i="2" s="1"/>
  <c r="P205" i="2" a="1"/>
  <c r="P205" i="2" s="1"/>
  <c r="Q205" i="2" a="1"/>
  <c r="Q205" i="2" s="1"/>
  <c r="R205" i="2" a="1"/>
  <c r="R205" i="2" s="1"/>
  <c r="S205" i="2" a="1"/>
  <c r="S205" i="2" s="1"/>
  <c r="T205" i="2" a="1"/>
  <c r="T205" i="2" s="1"/>
  <c r="P206" i="2" a="1"/>
  <c r="P206" i="2" s="1"/>
  <c r="Q206" i="2" a="1"/>
  <c r="Q206" i="2" s="1"/>
  <c r="R206" i="2" a="1"/>
  <c r="R206" i="2" s="1"/>
  <c r="S206" i="2" a="1"/>
  <c r="S206" i="2" s="1"/>
  <c r="T206" i="2" a="1"/>
  <c r="T206" i="2" s="1"/>
  <c r="P207" i="2" a="1"/>
  <c r="P207" i="2" s="1"/>
  <c r="Q207" i="2" a="1"/>
  <c r="Q207" i="2" s="1"/>
  <c r="R207" i="2" a="1"/>
  <c r="R207" i="2" s="1"/>
  <c r="S207" i="2" a="1"/>
  <c r="S207" i="2" s="1"/>
  <c r="T207" i="2" a="1"/>
  <c r="T207" i="2" s="1"/>
  <c r="P208" i="2" a="1"/>
  <c r="P208" i="2" s="1"/>
  <c r="Q208" i="2" a="1"/>
  <c r="Q208" i="2" s="1"/>
  <c r="R208" i="2" a="1"/>
  <c r="R208" i="2" s="1"/>
  <c r="S208" i="2" a="1"/>
  <c r="S208" i="2" s="1"/>
  <c r="T208" i="2" a="1"/>
  <c r="T208" i="2" s="1"/>
  <c r="P209" i="2" a="1"/>
  <c r="P209" i="2" s="1"/>
  <c r="Q209" i="2" a="1"/>
  <c r="Q209" i="2" s="1"/>
  <c r="R209" i="2" a="1"/>
  <c r="R209" i="2" s="1"/>
  <c r="S209" i="2" a="1"/>
  <c r="S209" i="2" s="1"/>
  <c r="T209" i="2" a="1"/>
  <c r="T209" i="2" s="1"/>
  <c r="P210" i="2" a="1"/>
  <c r="P210" i="2" s="1"/>
  <c r="Q210" i="2" a="1"/>
  <c r="Q210" i="2" s="1"/>
  <c r="R210" i="2" a="1"/>
  <c r="R210" i="2" s="1"/>
  <c r="S210" i="2" a="1"/>
  <c r="S210" i="2" s="1"/>
  <c r="T210" i="2" a="1"/>
  <c r="T210" i="2" s="1"/>
  <c r="P211" i="2" a="1"/>
  <c r="P211" i="2" s="1"/>
  <c r="Q211" i="2" a="1"/>
  <c r="Q211" i="2" s="1"/>
  <c r="R211" i="2" a="1"/>
  <c r="R211" i="2" s="1"/>
  <c r="S211" i="2" a="1"/>
  <c r="S211" i="2" s="1"/>
  <c r="T211" i="2" a="1"/>
  <c r="T211" i="2" s="1"/>
  <c r="P212" i="2" a="1"/>
  <c r="P212" i="2" s="1"/>
  <c r="Q212" i="2" a="1"/>
  <c r="Q212" i="2" s="1"/>
  <c r="R212" i="2" a="1"/>
  <c r="R212" i="2" s="1"/>
  <c r="S212" i="2" a="1"/>
  <c r="S212" i="2" s="1"/>
  <c r="T212" i="2" a="1"/>
  <c r="T212" i="2" s="1"/>
  <c r="P213" i="2" a="1"/>
  <c r="P213" i="2" s="1"/>
  <c r="Q213" i="2" a="1"/>
  <c r="Q213" i="2" s="1"/>
  <c r="R213" i="2" a="1"/>
  <c r="R213" i="2" s="1"/>
  <c r="S213" i="2" a="1"/>
  <c r="S213" i="2" s="1"/>
  <c r="T213" i="2" a="1"/>
  <c r="T213" i="2" s="1"/>
  <c r="P214" i="2" a="1"/>
  <c r="P214" i="2" s="1"/>
  <c r="Q214" i="2" a="1"/>
  <c r="Q214" i="2" s="1"/>
  <c r="R214" i="2" a="1"/>
  <c r="R214" i="2" s="1"/>
  <c r="S214" i="2" a="1"/>
  <c r="S214" i="2" s="1"/>
  <c r="T214" i="2" a="1"/>
  <c r="T214" i="2" s="1"/>
  <c r="P215" i="2" a="1"/>
  <c r="P215" i="2" s="1"/>
  <c r="Q215" i="2" a="1"/>
  <c r="Q215" i="2" s="1"/>
  <c r="R215" i="2" a="1"/>
  <c r="R215" i="2" s="1"/>
  <c r="S215" i="2" a="1"/>
  <c r="S215" i="2" s="1"/>
  <c r="T215" i="2" a="1"/>
  <c r="T215" i="2" s="1"/>
  <c r="P216" i="2" a="1"/>
  <c r="P216" i="2" s="1"/>
  <c r="Q216" i="2" a="1"/>
  <c r="Q216" i="2" s="1"/>
  <c r="R216" i="2" a="1"/>
  <c r="R216" i="2" s="1"/>
  <c r="S216" i="2" a="1"/>
  <c r="S216" i="2" s="1"/>
  <c r="T216" i="2" a="1"/>
  <c r="T216" i="2" s="1"/>
  <c r="P217" i="2" a="1"/>
  <c r="P217" i="2" s="1"/>
  <c r="Q217" i="2" a="1"/>
  <c r="Q217" i="2" s="1"/>
  <c r="R217" i="2" a="1"/>
  <c r="R217" i="2" s="1"/>
  <c r="S217" i="2" a="1"/>
  <c r="S217" i="2" s="1"/>
  <c r="T217" i="2" a="1"/>
  <c r="T217" i="2" s="1"/>
  <c r="P218" i="2" a="1"/>
  <c r="P218" i="2" s="1"/>
  <c r="Q218" i="2" a="1"/>
  <c r="Q218" i="2" s="1"/>
  <c r="R218" i="2" a="1"/>
  <c r="R218" i="2" s="1"/>
  <c r="S218" i="2" a="1"/>
  <c r="S218" i="2" s="1"/>
  <c r="T218" i="2" a="1"/>
  <c r="T218" i="2" s="1"/>
  <c r="P219" i="2" a="1"/>
  <c r="P219" i="2" s="1"/>
  <c r="Q219" i="2" a="1"/>
  <c r="Q219" i="2" s="1"/>
  <c r="R219" i="2" a="1"/>
  <c r="R219" i="2" s="1"/>
  <c r="S219" i="2" a="1"/>
  <c r="S219" i="2" s="1"/>
  <c r="T219" i="2" a="1"/>
  <c r="T219" i="2" s="1"/>
  <c r="P220" i="2" a="1"/>
  <c r="P220" i="2" s="1"/>
  <c r="Q220" i="2" a="1"/>
  <c r="Q220" i="2" s="1"/>
  <c r="R220" i="2" a="1"/>
  <c r="R220" i="2" s="1"/>
  <c r="S220" i="2" a="1"/>
  <c r="S220" i="2" s="1"/>
  <c r="T220" i="2" a="1"/>
  <c r="T220" i="2" s="1"/>
  <c r="P221" i="2" a="1"/>
  <c r="P221" i="2" s="1"/>
  <c r="Q221" i="2" a="1"/>
  <c r="Q221" i="2" s="1"/>
  <c r="R221" i="2" a="1"/>
  <c r="R221" i="2" s="1"/>
  <c r="S221" i="2" a="1"/>
  <c r="S221" i="2" s="1"/>
  <c r="T221" i="2" a="1"/>
  <c r="T221" i="2" s="1"/>
  <c r="P222" i="2" a="1"/>
  <c r="P222" i="2" s="1"/>
  <c r="Q222" i="2" a="1"/>
  <c r="Q222" i="2" s="1"/>
  <c r="R222" i="2" a="1"/>
  <c r="R222" i="2" s="1"/>
  <c r="S222" i="2" a="1"/>
  <c r="S222" i="2" s="1"/>
  <c r="T222" i="2" a="1"/>
  <c r="T222" i="2" s="1"/>
  <c r="P223" i="2" a="1"/>
  <c r="P223" i="2" s="1"/>
  <c r="Q223" i="2" a="1"/>
  <c r="Q223" i="2" s="1"/>
  <c r="R223" i="2" a="1"/>
  <c r="R223" i="2" s="1"/>
  <c r="S223" i="2" a="1"/>
  <c r="S223" i="2" s="1"/>
  <c r="T223" i="2" a="1"/>
  <c r="T223" i="2" s="1"/>
  <c r="P224" i="2" a="1"/>
  <c r="P224" i="2" s="1"/>
  <c r="Q224" i="2" a="1"/>
  <c r="Q224" i="2" s="1"/>
  <c r="R224" i="2" a="1"/>
  <c r="R224" i="2" s="1"/>
  <c r="S224" i="2" a="1"/>
  <c r="S224" i="2" s="1"/>
  <c r="T224" i="2" a="1"/>
  <c r="T224" i="2" s="1"/>
  <c r="P225" i="2" a="1"/>
  <c r="P225" i="2" s="1"/>
  <c r="Q225" i="2" a="1"/>
  <c r="Q225" i="2" s="1"/>
  <c r="R225" i="2" a="1"/>
  <c r="R225" i="2" s="1"/>
  <c r="S225" i="2" a="1"/>
  <c r="S225" i="2" s="1"/>
  <c r="T225" i="2" a="1"/>
  <c r="T225" i="2" s="1"/>
  <c r="P226" i="2" a="1"/>
  <c r="P226" i="2" s="1"/>
  <c r="Q226" i="2" a="1"/>
  <c r="Q226" i="2" s="1"/>
  <c r="R226" i="2" a="1"/>
  <c r="R226" i="2" s="1"/>
  <c r="S226" i="2" a="1"/>
  <c r="S226" i="2" s="1"/>
  <c r="T226" i="2" a="1"/>
  <c r="T226" i="2" s="1"/>
  <c r="P227" i="2" a="1"/>
  <c r="P227" i="2" s="1"/>
  <c r="Q227" i="2" a="1"/>
  <c r="Q227" i="2" s="1"/>
  <c r="R227" i="2" a="1"/>
  <c r="R227" i="2" s="1"/>
  <c r="S227" i="2" a="1"/>
  <c r="S227" i="2" s="1"/>
  <c r="T227" i="2" a="1"/>
  <c r="T227" i="2" s="1"/>
  <c r="P228" i="2" a="1"/>
  <c r="P228" i="2" s="1"/>
  <c r="Q228" i="2" a="1"/>
  <c r="Q228" i="2" s="1"/>
  <c r="R228" i="2" a="1"/>
  <c r="R228" i="2" s="1"/>
  <c r="S228" i="2" a="1"/>
  <c r="S228" i="2" s="1"/>
  <c r="T228" i="2" a="1"/>
  <c r="T228" i="2" s="1"/>
  <c r="P229" i="2" a="1"/>
  <c r="P229" i="2" s="1"/>
  <c r="Q229" i="2" a="1"/>
  <c r="Q229" i="2" s="1"/>
  <c r="R229" i="2" a="1"/>
  <c r="R229" i="2" s="1"/>
  <c r="S229" i="2" a="1"/>
  <c r="S229" i="2" s="1"/>
  <c r="T229" i="2" a="1"/>
  <c r="T229" i="2" s="1"/>
  <c r="P230" i="2" a="1"/>
  <c r="P230" i="2" s="1"/>
  <c r="Q230" i="2" a="1"/>
  <c r="Q230" i="2" s="1"/>
  <c r="R230" i="2" a="1"/>
  <c r="R230" i="2" s="1"/>
  <c r="S230" i="2" a="1"/>
  <c r="S230" i="2" s="1"/>
  <c r="T230" i="2" a="1"/>
  <c r="T230" i="2" s="1"/>
  <c r="P231" i="2" a="1"/>
  <c r="P231" i="2" s="1"/>
  <c r="Q231" i="2" a="1"/>
  <c r="Q231" i="2" s="1"/>
  <c r="R231" i="2" a="1"/>
  <c r="R231" i="2" s="1"/>
  <c r="S231" i="2" a="1"/>
  <c r="S231" i="2" s="1"/>
  <c r="T231" i="2" a="1"/>
  <c r="T231" i="2" s="1"/>
  <c r="P232" i="2" a="1"/>
  <c r="P232" i="2" s="1"/>
  <c r="Q232" i="2" a="1"/>
  <c r="Q232" i="2" s="1"/>
  <c r="R232" i="2" a="1"/>
  <c r="R232" i="2" s="1"/>
  <c r="S232" i="2" a="1"/>
  <c r="S232" i="2" s="1"/>
  <c r="T232" i="2" a="1"/>
  <c r="T232" i="2" s="1"/>
  <c r="P233" i="2" a="1"/>
  <c r="P233" i="2" s="1"/>
  <c r="Q233" i="2" a="1"/>
  <c r="Q233" i="2" s="1"/>
  <c r="R233" i="2" a="1"/>
  <c r="R233" i="2" s="1"/>
  <c r="S233" i="2" a="1"/>
  <c r="S233" i="2" s="1"/>
  <c r="T233" i="2" a="1"/>
  <c r="T233" i="2" s="1"/>
  <c r="P234" i="2" a="1"/>
  <c r="P234" i="2" s="1"/>
  <c r="Q234" i="2" a="1"/>
  <c r="Q234" i="2" s="1"/>
  <c r="R234" i="2" a="1"/>
  <c r="R234" i="2" s="1"/>
  <c r="S234" i="2" a="1"/>
  <c r="S234" i="2" s="1"/>
  <c r="T234" i="2" a="1"/>
  <c r="T234" i="2" s="1"/>
  <c r="P235" i="2" a="1"/>
  <c r="P235" i="2"/>
  <c r="Q235" i="2" a="1"/>
  <c r="Q235" i="2" s="1"/>
  <c r="R235" i="2" a="1"/>
  <c r="R235" i="2" s="1"/>
  <c r="S235" i="2" a="1"/>
  <c r="S235" i="2" s="1"/>
  <c r="T235" i="2" a="1"/>
  <c r="T235" i="2" s="1"/>
  <c r="P236" i="2" a="1"/>
  <c r="P236" i="2" s="1"/>
  <c r="Q236" i="2" a="1"/>
  <c r="Q236" i="2" s="1"/>
  <c r="R236" i="2" a="1"/>
  <c r="R236" i="2" s="1"/>
  <c r="S236" i="2" a="1"/>
  <c r="S236" i="2" s="1"/>
  <c r="T236" i="2" a="1"/>
  <c r="T236" i="2" s="1"/>
  <c r="P237" i="2" a="1"/>
  <c r="P237" i="2" s="1"/>
  <c r="Q237" i="2" a="1"/>
  <c r="Q237" i="2" s="1"/>
  <c r="R237" i="2" a="1"/>
  <c r="R237" i="2" s="1"/>
  <c r="S237" i="2" a="1"/>
  <c r="S237" i="2" s="1"/>
  <c r="T237" i="2" a="1"/>
  <c r="T237" i="2" s="1"/>
  <c r="P238" i="2" a="1"/>
  <c r="P238" i="2" s="1"/>
  <c r="Q238" i="2" a="1"/>
  <c r="Q238" i="2" s="1"/>
  <c r="R238" i="2" a="1"/>
  <c r="R238" i="2" s="1"/>
  <c r="S238" i="2" a="1"/>
  <c r="S238" i="2" s="1"/>
  <c r="T238" i="2" a="1"/>
  <c r="T238" i="2" s="1"/>
  <c r="P239" i="2" a="1"/>
  <c r="P239" i="2" s="1"/>
  <c r="Q239" i="2" a="1"/>
  <c r="Q239" i="2" s="1"/>
  <c r="R239" i="2" a="1"/>
  <c r="R239" i="2" s="1"/>
  <c r="S239" i="2" a="1"/>
  <c r="S239" i="2" s="1"/>
  <c r="T239" i="2" a="1"/>
  <c r="T239" i="2" s="1"/>
  <c r="P240" i="2" a="1"/>
  <c r="P240" i="2" s="1"/>
  <c r="Q240" i="2" a="1"/>
  <c r="Q240" i="2" s="1"/>
  <c r="R240" i="2" a="1"/>
  <c r="R240" i="2" s="1"/>
  <c r="S240" i="2" a="1"/>
  <c r="S240" i="2" s="1"/>
  <c r="T240" i="2" a="1"/>
  <c r="T240" i="2" s="1"/>
  <c r="P241" i="2" a="1"/>
  <c r="P241" i="2" s="1"/>
  <c r="Q241" i="2" a="1"/>
  <c r="Q241" i="2" s="1"/>
  <c r="R241" i="2" a="1"/>
  <c r="R241" i="2" s="1"/>
  <c r="S241" i="2" a="1"/>
  <c r="S241" i="2" s="1"/>
  <c r="T241" i="2" a="1"/>
  <c r="T241" i="2" s="1"/>
  <c r="P242" i="2" a="1"/>
  <c r="P242" i="2" s="1"/>
  <c r="Q242" i="2" a="1"/>
  <c r="Q242" i="2" s="1"/>
  <c r="R242" i="2" a="1"/>
  <c r="R242" i="2" s="1"/>
  <c r="S242" i="2" a="1"/>
  <c r="S242" i="2" s="1"/>
  <c r="T242" i="2" a="1"/>
  <c r="T242" i="2" s="1"/>
  <c r="P243" i="2" a="1"/>
  <c r="P243" i="2" s="1"/>
  <c r="Q243" i="2" a="1"/>
  <c r="Q243" i="2" s="1"/>
  <c r="R243" i="2" a="1"/>
  <c r="R243" i="2" s="1"/>
  <c r="S243" i="2" a="1"/>
  <c r="S243" i="2" s="1"/>
  <c r="T243" i="2" a="1"/>
  <c r="T243" i="2" s="1"/>
  <c r="P244" i="2" a="1"/>
  <c r="P244" i="2" s="1"/>
  <c r="Q244" i="2" a="1"/>
  <c r="Q244" i="2" s="1"/>
  <c r="R244" i="2" a="1"/>
  <c r="R244" i="2" s="1"/>
  <c r="S244" i="2" a="1"/>
  <c r="S244" i="2" s="1"/>
  <c r="T244" i="2" a="1"/>
  <c r="T244" i="2" s="1"/>
  <c r="P245" i="2" a="1"/>
  <c r="P245" i="2" s="1"/>
  <c r="Q245" i="2" a="1"/>
  <c r="Q245" i="2" s="1"/>
  <c r="R245" i="2" a="1"/>
  <c r="R245" i="2" s="1"/>
  <c r="S245" i="2" a="1"/>
  <c r="S245" i="2" s="1"/>
  <c r="T245" i="2" a="1"/>
  <c r="T245" i="2" s="1"/>
  <c r="P246" i="2" a="1"/>
  <c r="P246" i="2" s="1"/>
  <c r="Q246" i="2" a="1"/>
  <c r="Q246" i="2" s="1"/>
  <c r="R246" i="2" a="1"/>
  <c r="R246" i="2" s="1"/>
  <c r="S246" i="2" a="1"/>
  <c r="S246" i="2" s="1"/>
  <c r="T246" i="2" a="1"/>
  <c r="T246" i="2" s="1"/>
  <c r="P247" i="2" a="1"/>
  <c r="P247" i="2"/>
  <c r="Q247" i="2" a="1"/>
  <c r="Q247" i="2" s="1"/>
  <c r="R247" i="2" a="1"/>
  <c r="R247" i="2" s="1"/>
  <c r="S247" i="2" a="1"/>
  <c r="S247" i="2" s="1"/>
  <c r="T247" i="2" a="1"/>
  <c r="T247" i="2" s="1"/>
  <c r="O9" i="2" a="1"/>
  <c r="O9" i="2" s="1"/>
  <c r="O10" i="2" a="1"/>
  <c r="O10" i="2" s="1"/>
  <c r="O11" i="2" a="1"/>
  <c r="O11" i="2"/>
  <c r="O12" i="2" a="1"/>
  <c r="O12" i="2" s="1"/>
  <c r="O13" i="2" a="1"/>
  <c r="O13" i="2" s="1"/>
  <c r="O14" i="2" a="1"/>
  <c r="O14" i="2" s="1"/>
  <c r="O15" i="2" a="1"/>
  <c r="O15" i="2" s="1"/>
  <c r="O16" i="2" a="1"/>
  <c r="O16" i="2" s="1"/>
  <c r="O17" i="2" a="1"/>
  <c r="O17" i="2" s="1"/>
  <c r="O18" i="2" a="1"/>
  <c r="O18" i="2" s="1"/>
  <c r="O19" i="2" a="1"/>
  <c r="O19" i="2" s="1"/>
  <c r="O20" i="2" a="1"/>
  <c r="O20" i="2" s="1"/>
  <c r="O21" i="2" a="1"/>
  <c r="O21" i="2" s="1"/>
  <c r="O22" i="2" a="1"/>
  <c r="O22" i="2" s="1"/>
  <c r="O23" i="2" a="1"/>
  <c r="O23" i="2" s="1"/>
  <c r="O24" i="2" a="1"/>
  <c r="O24" i="2" s="1"/>
  <c r="O25" i="2" a="1"/>
  <c r="O25" i="2" s="1"/>
  <c r="O26" i="2" a="1"/>
  <c r="O26" i="2" s="1"/>
  <c r="O27" i="2" a="1"/>
  <c r="O27" i="2" s="1"/>
  <c r="O28" i="2" a="1"/>
  <c r="O28" i="2" s="1"/>
  <c r="O29" i="2" a="1"/>
  <c r="O29" i="2" s="1"/>
  <c r="O30" i="2" a="1"/>
  <c r="O30" i="2" s="1"/>
  <c r="O31" i="2" a="1"/>
  <c r="O31" i="2" s="1"/>
  <c r="O32" i="2" a="1"/>
  <c r="O32" i="2" s="1"/>
  <c r="O33" i="2" a="1"/>
  <c r="O33" i="2" s="1"/>
  <c r="O34" i="2" a="1"/>
  <c r="O34" i="2" s="1"/>
  <c r="O35" i="2" a="1"/>
  <c r="O35" i="2" s="1"/>
  <c r="O36" i="2" a="1"/>
  <c r="O36" i="2" s="1"/>
  <c r="O37" i="2" a="1"/>
  <c r="O37" i="2" s="1"/>
  <c r="O38" i="2" a="1"/>
  <c r="O38" i="2" s="1"/>
  <c r="O39" i="2" a="1"/>
  <c r="O39" i="2" s="1"/>
  <c r="O40" i="2" a="1"/>
  <c r="O40" i="2" s="1"/>
  <c r="O41" i="2" a="1"/>
  <c r="O41" i="2" s="1"/>
  <c r="O42" i="2" a="1"/>
  <c r="O42" i="2" s="1"/>
  <c r="O43" i="2" a="1"/>
  <c r="O43" i="2" s="1"/>
  <c r="O44" i="2" a="1"/>
  <c r="O44" i="2" s="1"/>
  <c r="O45" i="2" a="1"/>
  <c r="O45" i="2" s="1"/>
  <c r="O46" i="2" a="1"/>
  <c r="O46" i="2" s="1"/>
  <c r="O47" i="2" a="1"/>
  <c r="O47" i="2" s="1"/>
  <c r="O48" i="2" a="1"/>
  <c r="O48" i="2" s="1"/>
  <c r="O49" i="2" a="1"/>
  <c r="O49" i="2" s="1"/>
  <c r="O50" i="2" a="1"/>
  <c r="O50" i="2" s="1"/>
  <c r="O51" i="2" a="1"/>
  <c r="O51" i="2"/>
  <c r="O52" i="2" a="1"/>
  <c r="O52" i="2" s="1"/>
  <c r="O53" i="2" a="1"/>
  <c r="O53" i="2" s="1"/>
  <c r="O54" i="2" a="1"/>
  <c r="O54" i="2" s="1"/>
  <c r="O55" i="2" a="1"/>
  <c r="O55" i="2"/>
  <c r="O56" i="2" a="1"/>
  <c r="O56" i="2" s="1"/>
  <c r="O57" i="2" a="1"/>
  <c r="O57" i="2" s="1"/>
  <c r="O58" i="2" a="1"/>
  <c r="O58" i="2" s="1"/>
  <c r="O59" i="2" a="1"/>
  <c r="O59" i="2" s="1"/>
  <c r="O60" i="2" a="1"/>
  <c r="O60" i="2" s="1"/>
  <c r="O61" i="2" a="1"/>
  <c r="O61" i="2" s="1"/>
  <c r="O62" i="2" a="1"/>
  <c r="O62" i="2" s="1"/>
  <c r="O63" i="2" a="1"/>
  <c r="O63" i="2" s="1"/>
  <c r="O64" i="2" a="1"/>
  <c r="O64" i="2" s="1"/>
  <c r="O65" i="2" a="1"/>
  <c r="O65" i="2" s="1"/>
  <c r="O66" i="2" a="1"/>
  <c r="O66" i="2" s="1"/>
  <c r="O67" i="2" a="1"/>
  <c r="O67" i="2" s="1"/>
  <c r="O68" i="2" a="1"/>
  <c r="O68" i="2" s="1"/>
  <c r="O69" i="2" a="1"/>
  <c r="O69" i="2" s="1"/>
  <c r="O70" i="2" a="1"/>
  <c r="O70" i="2" s="1"/>
  <c r="O71" i="2" a="1"/>
  <c r="O71" i="2" s="1"/>
  <c r="O72" i="2" a="1"/>
  <c r="O72" i="2" s="1"/>
  <c r="O73" i="2" a="1"/>
  <c r="O73" i="2" s="1"/>
  <c r="O74" i="2" a="1"/>
  <c r="O74" i="2" s="1"/>
  <c r="O75" i="2" a="1"/>
  <c r="O75" i="2"/>
  <c r="O76" i="2" a="1"/>
  <c r="O76" i="2" s="1"/>
  <c r="O77" i="2" a="1"/>
  <c r="O77" i="2" s="1"/>
  <c r="O78" i="2" a="1"/>
  <c r="O78" i="2" s="1"/>
  <c r="O79" i="2" a="1"/>
  <c r="O79" i="2" s="1"/>
  <c r="O80" i="2" a="1"/>
  <c r="O80" i="2" s="1"/>
  <c r="O81" i="2" a="1"/>
  <c r="O81" i="2" s="1"/>
  <c r="O82" i="2" a="1"/>
  <c r="O82" i="2" s="1"/>
  <c r="O83" i="2" a="1"/>
  <c r="O83" i="2" s="1"/>
  <c r="O84" i="2" a="1"/>
  <c r="O84" i="2" s="1"/>
  <c r="O85" i="2" a="1"/>
  <c r="O85" i="2" s="1"/>
  <c r="O86" i="2" a="1"/>
  <c r="O86" i="2" s="1"/>
  <c r="O87" i="2" a="1"/>
  <c r="O87" i="2" s="1"/>
  <c r="O88" i="2" a="1"/>
  <c r="O88" i="2" s="1"/>
  <c r="O89" i="2" a="1"/>
  <c r="O89" i="2" s="1"/>
  <c r="O90" i="2" a="1"/>
  <c r="O90" i="2" s="1"/>
  <c r="O91" i="2" a="1"/>
  <c r="O91" i="2" s="1"/>
  <c r="O92" i="2" a="1"/>
  <c r="O92" i="2" s="1"/>
  <c r="O93" i="2" a="1"/>
  <c r="O93" i="2" s="1"/>
  <c r="O94" i="2" a="1"/>
  <c r="O94" i="2" s="1"/>
  <c r="O95" i="2" a="1"/>
  <c r="O95" i="2" s="1"/>
  <c r="O96" i="2" a="1"/>
  <c r="O96" i="2" s="1"/>
  <c r="O97" i="2" a="1"/>
  <c r="O97" i="2" s="1"/>
  <c r="O98" i="2" a="1"/>
  <c r="O98" i="2" s="1"/>
  <c r="O99" i="2" a="1"/>
  <c r="O99" i="2" s="1"/>
  <c r="O100" i="2" a="1"/>
  <c r="O100" i="2" s="1"/>
  <c r="O101" i="2" a="1"/>
  <c r="O101" i="2" s="1"/>
  <c r="O102" i="2" a="1"/>
  <c r="O102" i="2" s="1"/>
  <c r="O103" i="2" a="1"/>
  <c r="O103" i="2"/>
  <c r="O104" i="2" a="1"/>
  <c r="O104" i="2" s="1"/>
  <c r="O105" i="2" a="1"/>
  <c r="O105" i="2" s="1"/>
  <c r="O106" i="2" a="1"/>
  <c r="O106" i="2" s="1"/>
  <c r="O107" i="2" a="1"/>
  <c r="O107" i="2"/>
  <c r="O108" i="2" a="1"/>
  <c r="O108" i="2" s="1"/>
  <c r="O109" i="2" a="1"/>
  <c r="O109" i="2" s="1"/>
  <c r="O110" i="2" a="1"/>
  <c r="O110" i="2" s="1"/>
  <c r="O111" i="2" a="1"/>
  <c r="O111" i="2" s="1"/>
  <c r="O112" i="2" a="1"/>
  <c r="O112" i="2" s="1"/>
  <c r="O113" i="2" a="1"/>
  <c r="O113" i="2" s="1"/>
  <c r="O114" i="2" a="1"/>
  <c r="O114" i="2" s="1"/>
  <c r="O115" i="2" a="1"/>
  <c r="O115" i="2" s="1"/>
  <c r="O116" i="2" a="1"/>
  <c r="O116" i="2" s="1"/>
  <c r="O117" i="2" a="1"/>
  <c r="O117" i="2" s="1"/>
  <c r="O118" i="2" a="1"/>
  <c r="O118" i="2" s="1"/>
  <c r="O119" i="2" a="1"/>
  <c r="O119" i="2" s="1"/>
  <c r="O120" i="2" a="1"/>
  <c r="O120" i="2" s="1"/>
  <c r="O121" i="2" a="1"/>
  <c r="O121" i="2" s="1"/>
  <c r="O122" i="2" a="1"/>
  <c r="O122" i="2" s="1"/>
  <c r="O123" i="2" a="1"/>
  <c r="O123" i="2"/>
  <c r="O124" i="2" a="1"/>
  <c r="O124" i="2" s="1"/>
  <c r="O125" i="2" a="1"/>
  <c r="O125" i="2" s="1"/>
  <c r="O126" i="2" a="1"/>
  <c r="O126" i="2" s="1"/>
  <c r="O127" i="2" a="1"/>
  <c r="O127" i="2" s="1"/>
  <c r="O128" i="2" a="1"/>
  <c r="O128" i="2" s="1"/>
  <c r="O129" i="2" a="1"/>
  <c r="O129" i="2" s="1"/>
  <c r="O130" i="2" a="1"/>
  <c r="O130" i="2" s="1"/>
  <c r="O131" i="2" a="1"/>
  <c r="O131" i="2" s="1"/>
  <c r="O132" i="2" a="1"/>
  <c r="O132" i="2" s="1"/>
  <c r="O133" i="2" a="1"/>
  <c r="O133" i="2" s="1"/>
  <c r="O134" i="2" a="1"/>
  <c r="O134" i="2" s="1"/>
  <c r="O135" i="2" a="1"/>
  <c r="O135" i="2"/>
  <c r="O136" i="2" a="1"/>
  <c r="O136" i="2" s="1"/>
  <c r="O137" i="2" a="1"/>
  <c r="O137" i="2" s="1"/>
  <c r="O138" i="2" a="1"/>
  <c r="O138" i="2" s="1"/>
  <c r="O139" i="2" a="1"/>
  <c r="O139" i="2"/>
  <c r="O140" i="2" a="1"/>
  <c r="O140" i="2" s="1"/>
  <c r="O141" i="2" a="1"/>
  <c r="O141" i="2" s="1"/>
  <c r="O142" i="2" a="1"/>
  <c r="O142" i="2" s="1"/>
  <c r="O143" i="2" a="1"/>
  <c r="O143" i="2" s="1"/>
  <c r="O144" i="2" a="1"/>
  <c r="O144" i="2" s="1"/>
  <c r="O145" i="2" a="1"/>
  <c r="O145" i="2" s="1"/>
  <c r="O146" i="2" a="1"/>
  <c r="O146" i="2" s="1"/>
  <c r="O147" i="2" a="1"/>
  <c r="O147" i="2" s="1"/>
  <c r="O148" i="2" a="1"/>
  <c r="O148" i="2" s="1"/>
  <c r="O149" i="2" a="1"/>
  <c r="O149" i="2" s="1"/>
  <c r="O150" i="2" a="1"/>
  <c r="O150" i="2" s="1"/>
  <c r="O151" i="2" a="1"/>
  <c r="O151" i="2"/>
  <c r="O152" i="2" a="1"/>
  <c r="O152" i="2" s="1"/>
  <c r="O153" i="2" a="1"/>
  <c r="O153" i="2" s="1"/>
  <c r="O154" i="2" a="1"/>
  <c r="O154" i="2" s="1"/>
  <c r="O155" i="2" a="1"/>
  <c r="O155" i="2"/>
  <c r="O156" i="2" a="1"/>
  <c r="O156" i="2" s="1"/>
  <c r="O157" i="2" a="1"/>
  <c r="O157" i="2" s="1"/>
  <c r="O158" i="2" a="1"/>
  <c r="O158" i="2" s="1"/>
  <c r="O159" i="2" a="1"/>
  <c r="O159" i="2" s="1"/>
  <c r="O160" i="2" a="1"/>
  <c r="O160" i="2" s="1"/>
  <c r="O161" i="2" a="1"/>
  <c r="O161" i="2" s="1"/>
  <c r="O162" i="2" a="1"/>
  <c r="O162" i="2" s="1"/>
  <c r="O163" i="2" a="1"/>
  <c r="O163" i="2" s="1"/>
  <c r="O164" i="2" a="1"/>
  <c r="O164" i="2" s="1"/>
  <c r="O165" i="2" a="1"/>
  <c r="O165" i="2" s="1"/>
  <c r="O166" i="2" a="1"/>
  <c r="O166" i="2" s="1"/>
  <c r="O167" i="2" a="1"/>
  <c r="O167" i="2"/>
  <c r="O168" i="2" a="1"/>
  <c r="O168" i="2" s="1"/>
  <c r="O169" i="2" a="1"/>
  <c r="O169" i="2" s="1"/>
  <c r="O170" i="2" a="1"/>
  <c r="O170" i="2" s="1"/>
  <c r="O171" i="2" a="1"/>
  <c r="O171" i="2" s="1"/>
  <c r="O172" i="2" a="1"/>
  <c r="O172" i="2" s="1"/>
  <c r="O173" i="2" a="1"/>
  <c r="O173" i="2" s="1"/>
  <c r="O174" i="2" a="1"/>
  <c r="O174" i="2" s="1"/>
  <c r="O175" i="2" a="1"/>
  <c r="O175" i="2" s="1"/>
  <c r="O176" i="2" a="1"/>
  <c r="O176" i="2" s="1"/>
  <c r="O177" i="2" a="1"/>
  <c r="O177" i="2" s="1"/>
  <c r="O178" i="2" a="1"/>
  <c r="O178" i="2" s="1"/>
  <c r="O179" i="2" a="1"/>
  <c r="O179" i="2" s="1"/>
  <c r="O180" i="2" a="1"/>
  <c r="O180" i="2" s="1"/>
  <c r="O181" i="2" a="1"/>
  <c r="O181" i="2" s="1"/>
  <c r="O182" i="2" a="1"/>
  <c r="O182" i="2" s="1"/>
  <c r="O183" i="2" a="1"/>
  <c r="O183" i="2" s="1"/>
  <c r="O184" i="2" a="1"/>
  <c r="O184" i="2" s="1"/>
  <c r="O185" i="2" a="1"/>
  <c r="O185" i="2" s="1"/>
  <c r="O186" i="2" a="1"/>
  <c r="O186" i="2" s="1"/>
  <c r="O187" i="2" a="1"/>
  <c r="O187" i="2" s="1"/>
  <c r="O188" i="2" a="1"/>
  <c r="O188" i="2" s="1"/>
  <c r="O189" i="2" a="1"/>
  <c r="O189" i="2" s="1"/>
  <c r="O190" i="2" a="1"/>
  <c r="O190" i="2" s="1"/>
  <c r="O191" i="2" a="1"/>
  <c r="O191" i="2" s="1"/>
  <c r="O192" i="2" a="1"/>
  <c r="O192" i="2" s="1"/>
  <c r="O193" i="2" a="1"/>
  <c r="O193" i="2" s="1"/>
  <c r="O194" i="2" a="1"/>
  <c r="O194" i="2" s="1"/>
  <c r="O195" i="2" a="1"/>
  <c r="O195" i="2" s="1"/>
  <c r="O196" i="2" a="1"/>
  <c r="O196" i="2" s="1"/>
  <c r="O197" i="2" a="1"/>
  <c r="O197" i="2" s="1"/>
  <c r="O198" i="2" a="1"/>
  <c r="O198" i="2" s="1"/>
  <c r="O199" i="2" a="1"/>
  <c r="O199" i="2"/>
  <c r="O200" i="2" a="1"/>
  <c r="O200" i="2" s="1"/>
  <c r="O201" i="2" a="1"/>
  <c r="O201" i="2" s="1"/>
  <c r="O202" i="2" a="1"/>
  <c r="O202" i="2" s="1"/>
  <c r="O203" i="2" a="1"/>
  <c r="O203" i="2"/>
  <c r="O204" i="2" a="1"/>
  <c r="O204" i="2" s="1"/>
  <c r="O205" i="2" a="1"/>
  <c r="O205" i="2" s="1"/>
  <c r="O206" i="2" a="1"/>
  <c r="O206" i="2" s="1"/>
  <c r="O207" i="2" a="1"/>
  <c r="O207" i="2"/>
  <c r="O208" i="2" a="1"/>
  <c r="O208" i="2" s="1"/>
  <c r="O209" i="2" a="1"/>
  <c r="O209" i="2" s="1"/>
  <c r="O210" i="2" a="1"/>
  <c r="O210" i="2" s="1"/>
  <c r="O211" i="2" a="1"/>
  <c r="O211" i="2" s="1"/>
  <c r="O212" i="2" a="1"/>
  <c r="O212" i="2" s="1"/>
  <c r="O213" i="2" a="1"/>
  <c r="O213" i="2" s="1"/>
  <c r="O214" i="2" a="1"/>
  <c r="O214" i="2" s="1"/>
  <c r="O215" i="2" a="1"/>
  <c r="O215" i="2" s="1"/>
  <c r="O216" i="2" a="1"/>
  <c r="O216" i="2" s="1"/>
  <c r="O217" i="2" a="1"/>
  <c r="O217" i="2" s="1"/>
  <c r="O218" i="2" a="1"/>
  <c r="O218" i="2" s="1"/>
  <c r="O219" i="2" a="1"/>
  <c r="O219" i="2" s="1"/>
  <c r="O220" i="2" a="1"/>
  <c r="O220" i="2" s="1"/>
  <c r="O221" i="2" a="1"/>
  <c r="O221" i="2" s="1"/>
  <c r="O222" i="2" a="1"/>
  <c r="O222" i="2" s="1"/>
  <c r="O223" i="2" a="1"/>
  <c r="O223" i="2" s="1"/>
  <c r="O224" i="2" a="1"/>
  <c r="O224" i="2" s="1"/>
  <c r="O225" i="2" a="1"/>
  <c r="O225" i="2" s="1"/>
  <c r="O226" i="2" a="1"/>
  <c r="O226" i="2" s="1"/>
  <c r="O227" i="2" a="1"/>
  <c r="O227" i="2" s="1"/>
  <c r="O228" i="2" a="1"/>
  <c r="O228" i="2" s="1"/>
  <c r="O229" i="2" a="1"/>
  <c r="O229" i="2" s="1"/>
  <c r="O230" i="2" a="1"/>
  <c r="O230" i="2" s="1"/>
  <c r="O231" i="2" a="1"/>
  <c r="O231" i="2" s="1"/>
  <c r="O232" i="2" a="1"/>
  <c r="O232" i="2" s="1"/>
  <c r="O233" i="2" a="1"/>
  <c r="O233" i="2" s="1"/>
  <c r="O234" i="2" a="1"/>
  <c r="O234" i="2" s="1"/>
  <c r="O235" i="2" a="1"/>
  <c r="O235" i="2" s="1"/>
  <c r="O236" i="2" a="1"/>
  <c r="O236" i="2" s="1"/>
  <c r="O237" i="2" a="1"/>
  <c r="O237" i="2" s="1"/>
  <c r="O238" i="2" a="1"/>
  <c r="O238" i="2" s="1"/>
  <c r="O239" i="2" a="1"/>
  <c r="O239" i="2" s="1"/>
  <c r="O240" i="2" a="1"/>
  <c r="O240" i="2" s="1"/>
  <c r="O241" i="2" a="1"/>
  <c r="O241" i="2" s="1"/>
  <c r="O242" i="2" a="1"/>
  <c r="O242" i="2" s="1"/>
  <c r="O243" i="2" a="1"/>
  <c r="O243" i="2" s="1"/>
  <c r="O244" i="2" a="1"/>
  <c r="O244" i="2" s="1"/>
  <c r="O245" i="2" a="1"/>
  <c r="O245" i="2" s="1"/>
  <c r="O246" i="2" a="1"/>
  <c r="O246" i="2" s="1"/>
  <c r="O247" i="2" a="1"/>
  <c r="O247" i="2" s="1"/>
  <c r="O248" i="2" a="1"/>
  <c r="O248" i="2" s="1"/>
  <c r="O249" i="2" a="1"/>
  <c r="O249" i="2" s="1"/>
  <c r="O250" i="2" a="1"/>
  <c r="O250" i="2" s="1"/>
  <c r="O251" i="2" a="1"/>
  <c r="O251" i="2" s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N251" i="2" s="1"/>
  <c r="IQ3" i="1"/>
  <c r="IP3" i="1"/>
  <c r="IO3" i="1"/>
  <c r="IN3" i="1"/>
  <c r="IM3" i="1"/>
  <c r="IL3" i="1"/>
  <c r="IK3" i="1"/>
  <c r="IJ3" i="1"/>
  <c r="II3" i="1"/>
  <c r="IH3" i="1"/>
  <c r="IG3" i="1"/>
  <c r="IF3" i="1"/>
  <c r="IE3" i="1"/>
  <c r="ID3" i="1"/>
  <c r="IC3" i="1"/>
  <c r="IB3" i="1"/>
  <c r="IA3" i="1"/>
  <c r="HZ3" i="1"/>
  <c r="HY3" i="1"/>
  <c r="HX3" i="1"/>
  <c r="HW3" i="1"/>
  <c r="HV3" i="1"/>
  <c r="HU3" i="1"/>
  <c r="HT3" i="1"/>
  <c r="HS3" i="1"/>
  <c r="HR3" i="1"/>
  <c r="HQ3" i="1"/>
  <c r="HP3" i="1"/>
  <c r="HO3" i="1"/>
  <c r="HN3" i="1"/>
  <c r="HM3" i="1"/>
  <c r="HL3" i="1"/>
  <c r="HK3" i="1"/>
  <c r="HJ3" i="1"/>
  <c r="HI3" i="1"/>
  <c r="HH3" i="1"/>
  <c r="HG3" i="1"/>
  <c r="HF3" i="1"/>
  <c r="HE3" i="1"/>
  <c r="HD3" i="1"/>
  <c r="HC3" i="1"/>
  <c r="HB3" i="1"/>
  <c r="HA3" i="1"/>
  <c r="GZ3" i="1"/>
  <c r="GY3" i="1"/>
  <c r="GX3" i="1"/>
  <c r="GW3" i="1"/>
  <c r="GV3" i="1"/>
  <c r="GU3" i="1"/>
  <c r="GT3" i="1"/>
  <c r="GS3" i="1"/>
  <c r="GR3" i="1"/>
  <c r="GQ3" i="1"/>
  <c r="GP3" i="1"/>
  <c r="GO3" i="1"/>
  <c r="GN3" i="1"/>
  <c r="GM3" i="1"/>
  <c r="GL3" i="1"/>
  <c r="GK3" i="1"/>
  <c r="GJ3" i="1"/>
  <c r="GI3" i="1"/>
  <c r="GH3" i="1"/>
  <c r="GG3" i="1"/>
  <c r="GF3" i="1"/>
  <c r="GE3" i="1"/>
  <c r="GD3" i="1"/>
  <c r="GC3" i="1"/>
  <c r="GB3" i="1"/>
  <c r="GA3" i="1"/>
  <c r="FZ3" i="1"/>
  <c r="FY3" i="1"/>
  <c r="FX3" i="1"/>
  <c r="FW3" i="1"/>
  <c r="FV3" i="1"/>
  <c r="FU3" i="1"/>
  <c r="FT3" i="1"/>
  <c r="FS3" i="1"/>
  <c r="FR3" i="1"/>
  <c r="FQ3" i="1"/>
  <c r="FP3" i="1"/>
  <c r="FO3" i="1"/>
  <c r="FN3" i="1"/>
  <c r="FM3" i="1"/>
  <c r="FL3" i="1"/>
  <c r="FK3" i="1"/>
  <c r="FJ3" i="1"/>
  <c r="FI3" i="1"/>
  <c r="FH3" i="1"/>
  <c r="FG3" i="1"/>
  <c r="FF3" i="1"/>
  <c r="FE3" i="1"/>
  <c r="FD3" i="1"/>
  <c r="FC3" i="1"/>
  <c r="FB3" i="1"/>
  <c r="FA3" i="1"/>
  <c r="EZ3" i="1"/>
  <c r="EY3" i="1"/>
  <c r="EX3" i="1"/>
  <c r="EW3" i="1"/>
  <c r="EV3" i="1"/>
  <c r="EU3" i="1"/>
  <c r="ET3" i="1"/>
  <c r="ES3" i="1"/>
  <c r="ER3" i="1"/>
  <c r="EQ3" i="1"/>
  <c r="EP3" i="1"/>
  <c r="EO3" i="1"/>
  <c r="EN3" i="1"/>
  <c r="EM3" i="1"/>
  <c r="EL3" i="1"/>
  <c r="EK3" i="1"/>
  <c r="EJ3" i="1"/>
  <c r="EI3" i="1"/>
  <c r="EH3" i="1"/>
  <c r="EG3" i="1"/>
  <c r="EF3" i="1"/>
  <c r="EE3" i="1"/>
  <c r="ED3" i="1"/>
  <c r="EC3" i="1"/>
  <c r="EB3" i="1"/>
  <c r="EA3" i="1"/>
  <c r="DZ3" i="1"/>
  <c r="DY3" i="1"/>
  <c r="DX3" i="1"/>
  <c r="DW3" i="1"/>
  <c r="DV3" i="1"/>
  <c r="DU3" i="1"/>
  <c r="DT3" i="1"/>
  <c r="DS3" i="1"/>
  <c r="DR3" i="1"/>
  <c r="DQ3" i="1"/>
  <c r="DP3" i="1"/>
  <c r="DO3" i="1"/>
  <c r="DN3" i="1"/>
  <c r="DM3" i="1"/>
  <c r="DL3" i="1"/>
  <c r="DK3" i="1"/>
  <c r="DJ3" i="1"/>
  <c r="DI3" i="1"/>
  <c r="DH3" i="1"/>
  <c r="DG3" i="1"/>
  <c r="DF3" i="1"/>
  <c r="DE3" i="1"/>
  <c r="DD3" i="1"/>
  <c r="DC3" i="1"/>
  <c r="DB3" i="1"/>
  <c r="DA3" i="1"/>
  <c r="CZ3" i="1"/>
  <c r="CY3" i="1"/>
  <c r="CX3" i="1"/>
  <c r="CW3" i="1"/>
  <c r="CV3" i="1"/>
  <c r="CU3" i="1"/>
  <c r="CT3" i="1"/>
  <c r="CS3" i="1"/>
  <c r="CR3" i="1"/>
  <c r="CQ3" i="1"/>
  <c r="CP3" i="1"/>
  <c r="CO3" i="1"/>
  <c r="CN3" i="1"/>
  <c r="CM3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N9" i="2" l="1"/>
  <c r="N17" i="2"/>
  <c r="N25" i="2"/>
  <c r="N33" i="2"/>
  <c r="N41" i="2"/>
  <c r="N49" i="2"/>
  <c r="N57" i="2"/>
  <c r="N65" i="2"/>
  <c r="N73" i="2"/>
  <c r="N81" i="2"/>
  <c r="N89" i="2"/>
  <c r="N97" i="2"/>
  <c r="N105" i="2"/>
  <c r="N113" i="2"/>
  <c r="N121" i="2"/>
  <c r="N129" i="2"/>
  <c r="N137" i="2"/>
  <c r="N145" i="2"/>
  <c r="N153" i="2"/>
  <c r="N161" i="2"/>
  <c r="N169" i="2"/>
  <c r="N177" i="2"/>
  <c r="N185" i="2"/>
  <c r="N193" i="2"/>
  <c r="N201" i="2"/>
  <c r="N209" i="2"/>
  <c r="N217" i="2"/>
  <c r="N225" i="2"/>
  <c r="N233" i="2"/>
  <c r="N241" i="2"/>
  <c r="N249" i="2"/>
  <c r="B252" i="2"/>
  <c r="B253" i="2" s="1"/>
  <c r="N10" i="2"/>
  <c r="N18" i="2"/>
  <c r="N26" i="2"/>
  <c r="N34" i="2"/>
  <c r="N42" i="2"/>
  <c r="N50" i="2"/>
  <c r="N58" i="2"/>
  <c r="N66" i="2"/>
  <c r="N74" i="2"/>
  <c r="N82" i="2"/>
  <c r="N90" i="2"/>
  <c r="N98" i="2"/>
  <c r="N106" i="2"/>
  <c r="N114" i="2"/>
  <c r="N122" i="2"/>
  <c r="N130" i="2"/>
  <c r="N138" i="2"/>
  <c r="N146" i="2"/>
  <c r="N154" i="2"/>
  <c r="N162" i="2"/>
  <c r="N170" i="2"/>
  <c r="N178" i="2"/>
  <c r="N186" i="2"/>
  <c r="N194" i="2"/>
  <c r="N202" i="2"/>
  <c r="N210" i="2"/>
  <c r="N218" i="2"/>
  <c r="N226" i="2"/>
  <c r="N234" i="2"/>
  <c r="N242" i="2"/>
  <c r="N250" i="2"/>
  <c r="N11" i="2"/>
  <c r="AD4" i="2" s="1"/>
  <c r="N19" i="2"/>
  <c r="N27" i="2"/>
  <c r="N35" i="2"/>
  <c r="N43" i="2"/>
  <c r="N51" i="2"/>
  <c r="N59" i="2"/>
  <c r="N67" i="2"/>
  <c r="N75" i="2"/>
  <c r="N83" i="2"/>
  <c r="N91" i="2"/>
  <c r="N99" i="2"/>
  <c r="N107" i="2"/>
  <c r="N115" i="2"/>
  <c r="N123" i="2"/>
  <c r="N131" i="2"/>
  <c r="N139" i="2"/>
  <c r="N147" i="2"/>
  <c r="N155" i="2"/>
  <c r="N163" i="2"/>
  <c r="N171" i="2"/>
  <c r="N179" i="2"/>
  <c r="N187" i="2"/>
  <c r="N195" i="2"/>
  <c r="N203" i="2"/>
  <c r="N211" i="2"/>
  <c r="N219" i="2"/>
  <c r="N227" i="2"/>
  <c r="N235" i="2"/>
  <c r="N4" i="2"/>
  <c r="N12" i="2"/>
  <c r="AJ4" i="2" s="1"/>
  <c r="N20" i="2"/>
  <c r="N28" i="2"/>
  <c r="N36" i="2"/>
  <c r="N44" i="2"/>
  <c r="N52" i="2"/>
  <c r="N60" i="2"/>
  <c r="N68" i="2"/>
  <c r="N76" i="2"/>
  <c r="N84" i="2"/>
  <c r="N92" i="2"/>
  <c r="N100" i="2"/>
  <c r="N108" i="2"/>
  <c r="N116" i="2"/>
  <c r="N124" i="2"/>
  <c r="N132" i="2"/>
  <c r="N140" i="2"/>
  <c r="N148" i="2"/>
  <c r="N156" i="2"/>
  <c r="N164" i="2"/>
  <c r="N172" i="2"/>
  <c r="N180" i="2"/>
  <c r="N188" i="2"/>
  <c r="N196" i="2"/>
  <c r="N204" i="2"/>
  <c r="N212" i="2"/>
  <c r="N220" i="2"/>
  <c r="N228" i="2"/>
  <c r="N236" i="2"/>
  <c r="N244" i="2"/>
  <c r="N243" i="2"/>
  <c r="N5" i="2"/>
  <c r="N13" i="2"/>
  <c r="N21" i="2"/>
  <c r="N29" i="2"/>
  <c r="N37" i="2"/>
  <c r="N45" i="2"/>
  <c r="N53" i="2"/>
  <c r="N61" i="2"/>
  <c r="N69" i="2"/>
  <c r="N77" i="2"/>
  <c r="N85" i="2"/>
  <c r="N93" i="2"/>
  <c r="N101" i="2"/>
  <c r="N109" i="2"/>
  <c r="N117" i="2"/>
  <c r="N125" i="2"/>
  <c r="N133" i="2"/>
  <c r="N141" i="2"/>
  <c r="N149" i="2"/>
  <c r="N157" i="2"/>
  <c r="N165" i="2"/>
  <c r="N173" i="2"/>
  <c r="N181" i="2"/>
  <c r="N189" i="2"/>
  <c r="N197" i="2"/>
  <c r="N205" i="2"/>
  <c r="N213" i="2"/>
  <c r="N221" i="2"/>
  <c r="N229" i="2"/>
  <c r="N237" i="2"/>
  <c r="N245" i="2"/>
  <c r="N6" i="2"/>
  <c r="N14" i="2"/>
  <c r="N22" i="2"/>
  <c r="N30" i="2"/>
  <c r="N38" i="2"/>
  <c r="N46" i="2"/>
  <c r="N54" i="2"/>
  <c r="N62" i="2"/>
  <c r="N70" i="2"/>
  <c r="N78" i="2"/>
  <c r="N86" i="2"/>
  <c r="N94" i="2"/>
  <c r="N102" i="2"/>
  <c r="N110" i="2"/>
  <c r="N118" i="2"/>
  <c r="N126" i="2"/>
  <c r="N134" i="2"/>
  <c r="N142" i="2"/>
  <c r="N150" i="2"/>
  <c r="N158" i="2"/>
  <c r="N166" i="2"/>
  <c r="N174" i="2"/>
  <c r="N182" i="2"/>
  <c r="N190" i="2"/>
  <c r="N198" i="2"/>
  <c r="N206" i="2"/>
  <c r="N214" i="2"/>
  <c r="N222" i="2"/>
  <c r="N230" i="2"/>
  <c r="N238" i="2"/>
  <c r="N246" i="2"/>
  <c r="N7" i="2"/>
  <c r="N15" i="2"/>
  <c r="N23" i="2"/>
  <c r="N31" i="2"/>
  <c r="N39" i="2"/>
  <c r="N47" i="2"/>
  <c r="N55" i="2"/>
  <c r="N63" i="2"/>
  <c r="N71" i="2"/>
  <c r="N79" i="2"/>
  <c r="N87" i="2"/>
  <c r="N95" i="2"/>
  <c r="N103" i="2"/>
  <c r="N111" i="2"/>
  <c r="N119" i="2"/>
  <c r="N127" i="2"/>
  <c r="N135" i="2"/>
  <c r="N143" i="2"/>
  <c r="N151" i="2"/>
  <c r="N159" i="2"/>
  <c r="N167" i="2"/>
  <c r="N175" i="2"/>
  <c r="N183" i="2"/>
  <c r="N191" i="2"/>
  <c r="N199" i="2"/>
  <c r="N207" i="2"/>
  <c r="N215" i="2"/>
  <c r="N223" i="2"/>
  <c r="N231" i="2"/>
  <c r="N239" i="2"/>
  <c r="N247" i="2"/>
  <c r="N8" i="2"/>
  <c r="N16" i="2"/>
  <c r="N24" i="2"/>
  <c r="N32" i="2"/>
  <c r="N40" i="2"/>
  <c r="N48" i="2"/>
  <c r="N56" i="2"/>
  <c r="N64" i="2"/>
  <c r="N72" i="2"/>
  <c r="N80" i="2"/>
  <c r="N88" i="2"/>
  <c r="N96" i="2"/>
  <c r="N104" i="2"/>
  <c r="N112" i="2"/>
  <c r="N120" i="2"/>
  <c r="N128" i="2"/>
  <c r="N136" i="2"/>
  <c r="N144" i="2"/>
  <c r="N152" i="2"/>
  <c r="N160" i="2"/>
  <c r="N168" i="2"/>
  <c r="N176" i="2"/>
  <c r="N184" i="2"/>
  <c r="N192" i="2"/>
  <c r="N200" i="2"/>
  <c r="N208" i="2"/>
  <c r="N216" i="2"/>
  <c r="N224" i="2"/>
  <c r="N232" i="2"/>
  <c r="N240" i="2"/>
  <c r="N248" i="2"/>
  <c r="Z5" i="2"/>
  <c r="AG4" i="2"/>
  <c r="AF4" i="2" l="1"/>
  <c r="AH4" i="2"/>
  <c r="AD3" i="2"/>
  <c r="AJ3" i="2"/>
  <c r="AI3" i="2"/>
  <c r="AH3" i="2"/>
  <c r="AG3" i="2"/>
  <c r="AF3" i="2"/>
  <c r="AE3" i="2"/>
  <c r="AE4" i="2"/>
  <c r="AI4" i="2"/>
  <c r="Z6" i="2"/>
  <c r="AH5" i="2"/>
  <c r="AG5" i="2"/>
  <c r="AE5" i="2"/>
  <c r="AF5" i="2"/>
  <c r="AD5" i="2"/>
  <c r="AJ5" i="2"/>
  <c r="AI5" i="2"/>
  <c r="Z7" i="2" l="1"/>
  <c r="AG6" i="2"/>
  <c r="AF6" i="2"/>
  <c r="AE6" i="2"/>
  <c r="AD6" i="2"/>
  <c r="AJ6" i="2"/>
  <c r="AI6" i="2"/>
  <c r="AH6" i="2"/>
  <c r="Z8" i="2" l="1"/>
  <c r="AF7" i="2"/>
  <c r="AE7" i="2"/>
  <c r="AD7" i="2"/>
  <c r="AI7" i="2"/>
  <c r="AG7" i="2"/>
  <c r="AJ7" i="2"/>
  <c r="AH7" i="2"/>
  <c r="Z9" i="2" l="1"/>
  <c r="AE8" i="2"/>
  <c r="AD8" i="2"/>
  <c r="AJ8" i="2"/>
  <c r="AH8" i="2"/>
  <c r="AI8" i="2"/>
  <c r="AG8" i="2"/>
  <c r="AF8" i="2"/>
  <c r="Z10" i="2" l="1"/>
  <c r="AD9" i="2"/>
  <c r="AJ9" i="2"/>
  <c r="AI9" i="2"/>
  <c r="AG9" i="2"/>
  <c r="AH9" i="2"/>
  <c r="AF9" i="2"/>
  <c r="AE9" i="2"/>
  <c r="Z11" i="2" l="1"/>
  <c r="AD10" i="2"/>
  <c r="AI10" i="2"/>
  <c r="AJ10" i="2"/>
  <c r="AG10" i="2"/>
  <c r="AH10" i="2"/>
  <c r="AE10" i="2"/>
  <c r="AF10" i="2"/>
  <c r="Z12" i="2" l="1"/>
  <c r="AD11" i="2"/>
  <c r="AJ11" i="2"/>
  <c r="AI11" i="2"/>
  <c r="AG11" i="2"/>
  <c r="AH11" i="2"/>
  <c r="AF11" i="2"/>
  <c r="AE11" i="2"/>
  <c r="Z13" i="2" l="1"/>
  <c r="AJ12" i="2"/>
  <c r="AD12" i="2"/>
  <c r="AI12" i="2"/>
  <c r="AG12" i="2"/>
  <c r="AF12" i="2"/>
  <c r="AH12" i="2"/>
  <c r="AE12" i="2"/>
  <c r="Z14" i="2" l="1"/>
  <c r="AI13" i="2"/>
  <c r="AD13" i="2"/>
  <c r="AJ13" i="2"/>
  <c r="AG13" i="2"/>
  <c r="AF13" i="2"/>
  <c r="AE13" i="2"/>
  <c r="AH13" i="2"/>
  <c r="Z15" i="2" l="1"/>
  <c r="AH14" i="2"/>
  <c r="AD14" i="2"/>
  <c r="AJ14" i="2"/>
  <c r="AG14" i="2"/>
  <c r="AF14" i="2"/>
  <c r="AI14" i="2"/>
  <c r="AE14" i="2"/>
  <c r="Z16" i="2" l="1"/>
  <c r="AG15" i="2"/>
  <c r="AD15" i="2"/>
  <c r="AJ15" i="2"/>
  <c r="AH15" i="2"/>
  <c r="AF15" i="2"/>
  <c r="AI15" i="2"/>
  <c r="AE15" i="2"/>
  <c r="Z17" i="2" l="1"/>
  <c r="AF16" i="2"/>
  <c r="AD16" i="2"/>
  <c r="AJ16" i="2"/>
  <c r="AH16" i="2"/>
  <c r="AG16" i="2"/>
  <c r="AI16" i="2"/>
  <c r="AE16" i="2"/>
  <c r="Z18" i="2" l="1"/>
  <c r="AE17" i="2"/>
  <c r="AD17" i="2"/>
  <c r="AJ17" i="2"/>
  <c r="AH17" i="2"/>
  <c r="AG17" i="2"/>
  <c r="AF17" i="2"/>
  <c r="AI17" i="2"/>
  <c r="Z19" i="2" l="1"/>
  <c r="AD18" i="2"/>
  <c r="AE18" i="2"/>
  <c r="AJ18" i="2"/>
  <c r="AH18" i="2"/>
  <c r="AG18" i="2"/>
  <c r="AI18" i="2"/>
  <c r="AF18" i="2"/>
  <c r="Z20" i="2" l="1"/>
  <c r="AE19" i="2"/>
  <c r="AD19" i="2"/>
  <c r="AJ19" i="2"/>
  <c r="AH19" i="2"/>
  <c r="AG19" i="2"/>
  <c r="AI19" i="2"/>
  <c r="AF19" i="2"/>
  <c r="Z21" i="2" l="1"/>
  <c r="AJ20" i="2"/>
  <c r="AE20" i="2"/>
  <c r="AD20" i="2"/>
  <c r="AH20" i="2"/>
  <c r="AG20" i="2"/>
  <c r="AI20" i="2"/>
  <c r="AF20" i="2"/>
  <c r="Z22" i="2" l="1"/>
  <c r="AI21" i="2"/>
  <c r="AH21" i="2"/>
  <c r="AE21" i="2"/>
  <c r="AD21" i="2"/>
  <c r="AJ21" i="2"/>
  <c r="AG21" i="2"/>
  <c r="AF21" i="2"/>
  <c r="Z23" i="2" l="1"/>
  <c r="AH22" i="2"/>
  <c r="AG22" i="2"/>
  <c r="AF22" i="2"/>
  <c r="AE22" i="2"/>
  <c r="AD22" i="2"/>
  <c r="AJ22" i="2"/>
  <c r="AI22" i="2"/>
  <c r="Z24" i="2" l="1"/>
  <c r="AG23" i="2"/>
  <c r="AF23" i="2"/>
  <c r="AI23" i="2"/>
  <c r="AH23" i="2"/>
  <c r="AD23" i="2"/>
  <c r="AE23" i="2"/>
  <c r="AJ23" i="2"/>
  <c r="Z25" i="2" l="1"/>
  <c r="AF24" i="2"/>
  <c r="AE24" i="2"/>
  <c r="AJ24" i="2"/>
  <c r="AI24" i="2"/>
  <c r="AH24" i="2"/>
  <c r="AG24" i="2"/>
  <c r="AD24" i="2"/>
  <c r="Z26" i="2" l="1"/>
  <c r="AE25" i="2"/>
  <c r="AD25" i="2"/>
  <c r="AI25" i="2"/>
  <c r="AJ25" i="2"/>
  <c r="AG25" i="2"/>
  <c r="AF25" i="2"/>
  <c r="AH25" i="2"/>
  <c r="Z27" i="2" l="1"/>
  <c r="AD26" i="2"/>
  <c r="AH26" i="2"/>
  <c r="AF26" i="2"/>
  <c r="AE26" i="2"/>
  <c r="AJ26" i="2"/>
  <c r="AI26" i="2"/>
  <c r="AG26" i="2"/>
  <c r="Z28" i="2" l="1"/>
  <c r="AJ27" i="2"/>
  <c r="AG27" i="2"/>
  <c r="AI27" i="2"/>
  <c r="AH27" i="2"/>
  <c r="AE27" i="2"/>
  <c r="AF27" i="2"/>
  <c r="AD27" i="2"/>
  <c r="Z29" i="2" l="1"/>
  <c r="AJ28" i="2"/>
  <c r="AI28" i="2"/>
  <c r="AF28" i="2"/>
  <c r="AH28" i="2"/>
  <c r="AE28" i="2"/>
  <c r="AD28" i="2"/>
  <c r="AG28" i="2"/>
  <c r="Z30" i="2" l="1"/>
  <c r="AI29" i="2"/>
  <c r="AH29" i="2"/>
  <c r="AE29" i="2"/>
  <c r="AJ29" i="2"/>
  <c r="AF29" i="2"/>
  <c r="AD29" i="2"/>
  <c r="AG29" i="2"/>
  <c r="Z31" i="2" l="1"/>
  <c r="AH30" i="2"/>
  <c r="AG30" i="2"/>
  <c r="AD30" i="2"/>
  <c r="AI30" i="2"/>
  <c r="AF30" i="2"/>
  <c r="AJ30" i="2"/>
  <c r="AE30" i="2"/>
  <c r="Z32" i="2" l="1"/>
  <c r="AG31" i="2"/>
  <c r="AF31" i="2"/>
  <c r="AH31" i="2"/>
  <c r="AD31" i="2"/>
  <c r="AJ31" i="2"/>
  <c r="AI31" i="2"/>
  <c r="AE31" i="2"/>
  <c r="Z33" i="2" l="1"/>
  <c r="AF32" i="2"/>
  <c r="AE32" i="2"/>
  <c r="AJ32" i="2"/>
  <c r="AG32" i="2"/>
  <c r="AI32" i="2"/>
  <c r="AH32" i="2"/>
  <c r="AD32" i="2"/>
  <c r="Z34" i="2" l="1"/>
  <c r="AE33" i="2"/>
  <c r="AD33" i="2"/>
  <c r="AI33" i="2"/>
  <c r="AF33" i="2"/>
  <c r="AJ33" i="2"/>
  <c r="AH33" i="2"/>
  <c r="AG33" i="2"/>
  <c r="Z35" i="2" l="1"/>
  <c r="AD34" i="2"/>
  <c r="AJ34" i="2"/>
  <c r="AH34" i="2"/>
  <c r="AE34" i="2"/>
  <c r="AG34" i="2"/>
  <c r="AI34" i="2"/>
  <c r="AF34" i="2"/>
  <c r="Z36" i="2" l="1"/>
  <c r="AJ35" i="2"/>
  <c r="AI35" i="2"/>
  <c r="AG35" i="2"/>
  <c r="AD35" i="2"/>
  <c r="AF35" i="2"/>
  <c r="AE35" i="2"/>
  <c r="AH35" i="2"/>
  <c r="Z37" i="2" l="1"/>
  <c r="AJ36" i="2"/>
  <c r="AI36" i="2"/>
  <c r="AH36" i="2"/>
  <c r="AF36" i="2"/>
  <c r="AE36" i="2"/>
  <c r="AD36" i="2"/>
  <c r="AG36" i="2"/>
  <c r="Z38" i="2" l="1"/>
  <c r="AI37" i="2"/>
  <c r="AH37" i="2"/>
  <c r="AG37" i="2"/>
  <c r="AE37" i="2"/>
  <c r="AJ37" i="2"/>
  <c r="AF37" i="2"/>
  <c r="AD37" i="2"/>
  <c r="Z39" i="2" l="1"/>
  <c r="AH38" i="2"/>
  <c r="AG38" i="2"/>
  <c r="AF38" i="2"/>
  <c r="AD38" i="2"/>
  <c r="AI38" i="2"/>
  <c r="AJ38" i="2"/>
  <c r="AE38" i="2"/>
  <c r="Z40" i="2" l="1"/>
  <c r="AG39" i="2"/>
  <c r="AF39" i="2"/>
  <c r="AE39" i="2"/>
  <c r="AH39" i="2"/>
  <c r="AJ39" i="2"/>
  <c r="AI39" i="2"/>
  <c r="AD39" i="2"/>
  <c r="Z41" i="2" l="1"/>
  <c r="AF40" i="2"/>
  <c r="AE40" i="2"/>
  <c r="AD40" i="2"/>
  <c r="AJ40" i="2"/>
  <c r="AG40" i="2"/>
  <c r="AI40" i="2"/>
  <c r="AH40" i="2"/>
  <c r="Z42" i="2" l="1"/>
  <c r="AE41" i="2"/>
  <c r="AD41" i="2"/>
  <c r="AI41" i="2"/>
  <c r="AF41" i="2"/>
  <c r="AH41" i="2"/>
  <c r="AJ41" i="2"/>
  <c r="AG41" i="2"/>
  <c r="Z43" i="2" l="1"/>
  <c r="AD42" i="2"/>
  <c r="AJ42" i="2"/>
  <c r="AH42" i="2"/>
  <c r="AE42" i="2"/>
  <c r="AG42" i="2"/>
  <c r="AF42" i="2"/>
  <c r="AI42" i="2"/>
  <c r="Z44" i="2" l="1"/>
  <c r="AJ43" i="2"/>
  <c r="AI43" i="2"/>
  <c r="AG43" i="2"/>
  <c r="AD43" i="2"/>
  <c r="AF43" i="2"/>
  <c r="AE43" i="2"/>
  <c r="AH43" i="2"/>
  <c r="Z45" i="2" l="1"/>
  <c r="AJ44" i="2"/>
  <c r="AI44" i="2"/>
  <c r="AH44" i="2"/>
  <c r="AF44" i="2"/>
  <c r="AE44" i="2"/>
  <c r="AG44" i="2"/>
  <c r="AD44" i="2"/>
  <c r="Z46" i="2" l="1"/>
  <c r="AI45" i="2"/>
  <c r="AH45" i="2"/>
  <c r="AG45" i="2"/>
  <c r="AE45" i="2"/>
  <c r="AD45" i="2"/>
  <c r="AJ45" i="2"/>
  <c r="AF45" i="2"/>
  <c r="Z47" i="2" l="1"/>
  <c r="AH46" i="2"/>
  <c r="AG46" i="2"/>
  <c r="AF46" i="2"/>
  <c r="AD46" i="2"/>
  <c r="AI46" i="2"/>
  <c r="AJ46" i="2"/>
  <c r="AE46" i="2"/>
  <c r="Z48" i="2" l="1"/>
  <c r="AG47" i="2"/>
  <c r="AF47" i="2"/>
  <c r="AE47" i="2"/>
  <c r="AJ47" i="2"/>
  <c r="AH47" i="2"/>
  <c r="AI47" i="2"/>
  <c r="AD47" i="2"/>
  <c r="Z49" i="2" l="1"/>
  <c r="AF48" i="2"/>
  <c r="AE48" i="2"/>
  <c r="AD48" i="2"/>
  <c r="AJ48" i="2"/>
  <c r="AI48" i="2"/>
  <c r="AG48" i="2"/>
  <c r="AH48" i="2"/>
  <c r="Z50" i="2" l="1"/>
  <c r="AE49" i="2"/>
  <c r="AD49" i="2"/>
  <c r="AI49" i="2"/>
  <c r="AH49" i="2"/>
  <c r="AF49" i="2"/>
  <c r="AJ49" i="2"/>
  <c r="AG49" i="2"/>
  <c r="Z51" i="2" l="1"/>
  <c r="AD50" i="2"/>
  <c r="AJ50" i="2"/>
  <c r="AH50" i="2"/>
  <c r="AG50" i="2"/>
  <c r="AE50" i="2"/>
  <c r="AF50" i="2"/>
  <c r="AI50" i="2"/>
  <c r="Z52" i="2" l="1"/>
  <c r="AJ51" i="2"/>
  <c r="AI51" i="2"/>
  <c r="AG51" i="2"/>
  <c r="AF51" i="2"/>
  <c r="AD51" i="2"/>
  <c r="AH51" i="2"/>
  <c r="AE51" i="2"/>
  <c r="Z53" i="2" l="1"/>
  <c r="AJ52" i="2"/>
  <c r="AI52" i="2"/>
  <c r="AH52" i="2"/>
  <c r="AF52" i="2"/>
  <c r="AE52" i="2"/>
  <c r="AG52" i="2"/>
  <c r="AD52" i="2"/>
  <c r="Z54" i="2" l="1"/>
  <c r="AI53" i="2"/>
  <c r="AH53" i="2"/>
  <c r="AG53" i="2"/>
  <c r="AE53" i="2"/>
  <c r="AD53" i="2"/>
  <c r="AJ53" i="2"/>
  <c r="AF53" i="2"/>
  <c r="Z55" i="2" l="1"/>
  <c r="AH54" i="2"/>
  <c r="AG54" i="2"/>
  <c r="AF54" i="2"/>
  <c r="AD54" i="2"/>
  <c r="AI54" i="2"/>
  <c r="AJ54" i="2"/>
  <c r="AE54" i="2"/>
  <c r="Z56" i="2" l="1"/>
  <c r="AG55" i="2"/>
  <c r="AF55" i="2"/>
  <c r="AE55" i="2"/>
  <c r="AJ55" i="2"/>
  <c r="AH55" i="2"/>
  <c r="AI55" i="2"/>
  <c r="AD55" i="2"/>
  <c r="Z57" i="2" l="1"/>
  <c r="AF56" i="2"/>
  <c r="AE56" i="2"/>
  <c r="AD56" i="2"/>
  <c r="AJ56" i="2"/>
  <c r="AI56" i="2"/>
  <c r="AG56" i="2"/>
  <c r="AH56" i="2"/>
  <c r="Z58" i="2" l="1"/>
  <c r="AE57" i="2"/>
  <c r="AD57" i="2"/>
  <c r="AI57" i="2"/>
  <c r="AH57" i="2"/>
  <c r="AF57" i="2"/>
  <c r="AG57" i="2"/>
  <c r="AJ57" i="2"/>
  <c r="Z59" i="2" l="1"/>
  <c r="AD58" i="2"/>
  <c r="AJ58" i="2"/>
  <c r="AH58" i="2"/>
  <c r="AG58" i="2"/>
  <c r="AE58" i="2"/>
  <c r="AI58" i="2"/>
  <c r="AF58" i="2"/>
  <c r="Z60" i="2" l="1"/>
  <c r="AJ59" i="2"/>
  <c r="AI59" i="2"/>
  <c r="AG59" i="2"/>
  <c r="AF59" i="2"/>
  <c r="AD59" i="2"/>
  <c r="AH59" i="2"/>
  <c r="AE59" i="2"/>
  <c r="Z61" i="2" l="1"/>
  <c r="AJ60" i="2"/>
  <c r="AI60" i="2"/>
  <c r="AH60" i="2"/>
  <c r="AF60" i="2"/>
  <c r="AE60" i="2"/>
  <c r="AG60" i="2"/>
  <c r="AD60" i="2"/>
  <c r="Z62" i="2" l="1"/>
  <c r="AI61" i="2"/>
  <c r="AH61" i="2"/>
  <c r="AG61" i="2"/>
  <c r="AE61" i="2"/>
  <c r="AD61" i="2"/>
  <c r="AJ61" i="2"/>
  <c r="AF61" i="2"/>
  <c r="Z63" i="2" l="1"/>
  <c r="AH62" i="2"/>
  <c r="AG62" i="2"/>
  <c r="AF62" i="2"/>
  <c r="AD62" i="2"/>
  <c r="AI62" i="2"/>
  <c r="AJ62" i="2"/>
  <c r="AE62" i="2"/>
  <c r="IM13" i="1" l="1"/>
  <c r="IL13" i="1"/>
  <c r="IK13" i="1"/>
  <c r="IJ13" i="1"/>
  <c r="II13" i="1"/>
  <c r="IH13" i="1"/>
  <c r="IG13" i="1"/>
  <c r="IF13" i="1"/>
  <c r="IE13" i="1"/>
  <c r="ID13" i="1"/>
  <c r="IC13" i="1"/>
  <c r="IB13" i="1"/>
  <c r="IA13" i="1"/>
  <c r="HZ13" i="1"/>
  <c r="HY13" i="1"/>
  <c r="HX13" i="1"/>
  <c r="HW13" i="1"/>
  <c r="HV13" i="1"/>
  <c r="HU13" i="1"/>
  <c r="HT13" i="1"/>
  <c r="HS13" i="1"/>
  <c r="HR13" i="1"/>
  <c r="HQ13" i="1"/>
  <c r="HP13" i="1"/>
  <c r="HO13" i="1"/>
  <c r="HN13" i="1"/>
  <c r="HM13" i="1"/>
  <c r="HL13" i="1"/>
  <c r="HK13" i="1"/>
  <c r="HJ13" i="1"/>
  <c r="HI13" i="1"/>
  <c r="HH13" i="1"/>
  <c r="HG13" i="1"/>
  <c r="HF13" i="1"/>
  <c r="HE13" i="1"/>
  <c r="HD13" i="1"/>
  <c r="HC13" i="1"/>
  <c r="HB13" i="1"/>
  <c r="HA13" i="1"/>
  <c r="GZ13" i="1"/>
  <c r="GY13" i="1"/>
  <c r="GX13" i="1"/>
  <c r="GW13" i="1"/>
  <c r="GV13" i="1"/>
  <c r="GU13" i="1"/>
  <c r="GT13" i="1"/>
  <c r="GS13" i="1"/>
  <c r="GR13" i="1"/>
  <c r="GQ13" i="1"/>
  <c r="GP13" i="1"/>
  <c r="GO13" i="1"/>
  <c r="GN13" i="1"/>
  <c r="GM13" i="1"/>
  <c r="GL13" i="1"/>
  <c r="GK13" i="1"/>
  <c r="GJ13" i="1"/>
  <c r="GI13" i="1"/>
  <c r="GH13" i="1"/>
  <c r="GG13" i="1"/>
  <c r="GF13" i="1"/>
  <c r="GE13" i="1"/>
  <c r="GD13" i="1"/>
  <c r="GC13" i="1"/>
  <c r="GB13" i="1"/>
  <c r="GA13" i="1"/>
  <c r="FZ13" i="1"/>
  <c r="FY13" i="1"/>
  <c r="FX13" i="1"/>
  <c r="FW13" i="1"/>
  <c r="FV13" i="1"/>
  <c r="FU13" i="1"/>
  <c r="FT13" i="1"/>
  <c r="FS13" i="1"/>
  <c r="FR13" i="1"/>
  <c r="FQ13" i="1"/>
  <c r="FP13" i="1"/>
  <c r="FO13" i="1"/>
  <c r="FN13" i="1"/>
  <c r="FM13" i="1"/>
  <c r="FL13" i="1"/>
  <c r="FK13" i="1"/>
  <c r="FJ13" i="1"/>
  <c r="FI13" i="1"/>
  <c r="FH13" i="1"/>
  <c r="FG13" i="1"/>
  <c r="FF13" i="1"/>
  <c r="FE13" i="1"/>
  <c r="FD13" i="1"/>
  <c r="FC13" i="1"/>
  <c r="FB13" i="1"/>
  <c r="FA13" i="1"/>
  <c r="EZ13" i="1"/>
  <c r="EY13" i="1"/>
  <c r="EX13" i="1"/>
  <c r="EW13" i="1"/>
  <c r="EV13" i="1"/>
  <c r="EU13" i="1"/>
  <c r="ET13" i="1"/>
  <c r="ES13" i="1"/>
  <c r="ER13" i="1"/>
  <c r="EQ13" i="1"/>
  <c r="EP13" i="1"/>
  <c r="EO13" i="1"/>
  <c r="EN13" i="1"/>
  <c r="EM13" i="1"/>
  <c r="EL13" i="1"/>
  <c r="EK13" i="1"/>
  <c r="EJ13" i="1"/>
  <c r="EI13" i="1"/>
  <c r="EH13" i="1"/>
  <c r="EG13" i="1"/>
  <c r="EF13" i="1"/>
  <c r="EE13" i="1"/>
  <c r="ED13" i="1"/>
  <c r="EC13" i="1"/>
  <c r="EB13" i="1"/>
  <c r="EA13" i="1"/>
  <c r="DZ13" i="1"/>
  <c r="DY13" i="1"/>
  <c r="DX13" i="1"/>
  <c r="DW13" i="1"/>
  <c r="DV13" i="1"/>
  <c r="DU13" i="1"/>
  <c r="DT13" i="1"/>
  <c r="DS13" i="1"/>
  <c r="DR13" i="1"/>
  <c r="DQ13" i="1"/>
  <c r="DP13" i="1"/>
  <c r="DO13" i="1"/>
  <c r="DN13" i="1"/>
  <c r="DM13" i="1"/>
  <c r="DL13" i="1"/>
  <c r="DK13" i="1"/>
  <c r="DJ13" i="1"/>
  <c r="DI13" i="1"/>
  <c r="DH13" i="1"/>
  <c r="DG13" i="1"/>
  <c r="DF13" i="1"/>
  <c r="DE13" i="1"/>
  <c r="DD13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IQ8" i="1"/>
  <c r="IP8" i="1"/>
  <c r="IO8" i="1"/>
  <c r="IN8" i="1"/>
  <c r="IM8" i="1"/>
  <c r="IL8" i="1"/>
  <c r="IK8" i="1"/>
  <c r="IJ8" i="1"/>
  <c r="II8" i="1"/>
  <c r="IH8" i="1"/>
  <c r="IG8" i="1"/>
  <c r="IF8" i="1"/>
  <c r="IE8" i="1"/>
  <c r="ID8" i="1"/>
  <c r="IC8" i="1"/>
  <c r="IB8" i="1"/>
  <c r="IA8" i="1"/>
  <c r="HZ8" i="1"/>
  <c r="HY8" i="1"/>
  <c r="HX8" i="1"/>
  <c r="HW8" i="1"/>
  <c r="HV8" i="1"/>
  <c r="HU8" i="1"/>
  <c r="HT8" i="1"/>
  <c r="HS8" i="1"/>
  <c r="HR8" i="1"/>
  <c r="HQ8" i="1"/>
  <c r="HP8" i="1"/>
  <c r="HO8" i="1"/>
  <c r="HN8" i="1"/>
  <c r="HM8" i="1"/>
  <c r="HL8" i="1"/>
  <c r="HK8" i="1"/>
  <c r="HJ8" i="1"/>
  <c r="HI8" i="1"/>
  <c r="HH8" i="1"/>
  <c r="HG8" i="1"/>
  <c r="HF8" i="1"/>
  <c r="HE8" i="1"/>
  <c r="HD8" i="1"/>
  <c r="HC8" i="1"/>
  <c r="HB8" i="1"/>
  <c r="HA8" i="1"/>
  <c r="GZ8" i="1"/>
  <c r="GY8" i="1"/>
  <c r="GX8" i="1"/>
  <c r="GW8" i="1"/>
  <c r="GV8" i="1"/>
  <c r="GU8" i="1"/>
  <c r="GT8" i="1"/>
  <c r="GS8" i="1"/>
  <c r="GR8" i="1"/>
  <c r="GQ8" i="1"/>
  <c r="GP8" i="1"/>
  <c r="GO8" i="1"/>
  <c r="GN8" i="1"/>
  <c r="GM8" i="1"/>
  <c r="GL8" i="1"/>
  <c r="GK8" i="1"/>
  <c r="GJ8" i="1"/>
  <c r="GI8" i="1"/>
  <c r="GH8" i="1"/>
  <c r="GG8" i="1"/>
  <c r="GF8" i="1"/>
  <c r="GE8" i="1"/>
  <c r="GD8" i="1"/>
  <c r="GC8" i="1"/>
  <c r="GB8" i="1"/>
  <c r="GA8" i="1"/>
  <c r="FZ8" i="1"/>
  <c r="FY8" i="1"/>
  <c r="FX8" i="1"/>
  <c r="FW8" i="1"/>
  <c r="FV8" i="1"/>
  <c r="FU8" i="1"/>
  <c r="FT8" i="1"/>
  <c r="FS8" i="1"/>
  <c r="FR8" i="1"/>
  <c r="FQ8" i="1"/>
  <c r="FP8" i="1"/>
  <c r="FO8" i="1"/>
  <c r="FN8" i="1"/>
  <c r="FM8" i="1"/>
  <c r="FL8" i="1"/>
  <c r="FK8" i="1"/>
  <c r="FJ8" i="1"/>
  <c r="FI8" i="1"/>
  <c r="FH8" i="1"/>
  <c r="FG8" i="1"/>
  <c r="FF8" i="1"/>
  <c r="FE8" i="1"/>
  <c r="FD8" i="1"/>
  <c r="FC8" i="1"/>
  <c r="FB8" i="1"/>
  <c r="FA8" i="1"/>
  <c r="EZ8" i="1"/>
  <c r="EY8" i="1"/>
  <c r="EX8" i="1"/>
  <c r="EW8" i="1"/>
  <c r="EV8" i="1"/>
  <c r="EU8" i="1"/>
  <c r="ET8" i="1"/>
  <c r="ES8" i="1"/>
  <c r="ER8" i="1"/>
  <c r="EQ8" i="1"/>
  <c r="EP8" i="1"/>
  <c r="EO8" i="1"/>
  <c r="EN8" i="1"/>
  <c r="EM8" i="1"/>
  <c r="EL8" i="1"/>
  <c r="EK8" i="1"/>
  <c r="EJ8" i="1"/>
  <c r="EI8" i="1"/>
  <c r="EH8" i="1"/>
  <c r="EG8" i="1"/>
  <c r="EF8" i="1"/>
  <c r="EE8" i="1"/>
  <c r="ED8" i="1"/>
  <c r="EC8" i="1"/>
  <c r="EB8" i="1"/>
  <c r="EA8" i="1"/>
  <c r="DZ8" i="1"/>
  <c r="DY8" i="1"/>
  <c r="DX8" i="1"/>
  <c r="DW8" i="1"/>
  <c r="DV8" i="1"/>
  <c r="DU8" i="1"/>
  <c r="DT8" i="1"/>
  <c r="DS8" i="1"/>
  <c r="DR8" i="1"/>
  <c r="DQ8" i="1"/>
  <c r="DP8" i="1"/>
  <c r="DO8" i="1"/>
  <c r="DN8" i="1"/>
  <c r="DM8" i="1"/>
  <c r="DL8" i="1"/>
  <c r="DK8" i="1"/>
  <c r="DJ8" i="1"/>
  <c r="DI8" i="1"/>
  <c r="DH8" i="1"/>
  <c r="DG8" i="1"/>
  <c r="DF8" i="1"/>
  <c r="DE8" i="1"/>
  <c r="DD8" i="1"/>
  <c r="DC8" i="1"/>
  <c r="DB8" i="1"/>
  <c r="DA8" i="1"/>
  <c r="CZ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IQ7" i="1"/>
  <c r="IP7" i="1"/>
  <c r="IO7" i="1"/>
  <c r="IN7" i="1"/>
  <c r="IM7" i="1"/>
  <c r="IL7" i="1"/>
  <c r="IK7" i="1"/>
  <c r="IJ7" i="1"/>
  <c r="II7" i="1"/>
  <c r="IQ6" i="1"/>
  <c r="IP6" i="1"/>
  <c r="IO6" i="1"/>
  <c r="IN6" i="1"/>
  <c r="IM6" i="1"/>
  <c r="IL6" i="1"/>
  <c r="IK6" i="1"/>
  <c r="IJ6" i="1"/>
  <c r="II6" i="1"/>
  <c r="IQ5" i="1"/>
  <c r="IP5" i="1"/>
  <c r="IO5" i="1"/>
  <c r="IN5" i="1"/>
  <c r="IM5" i="1"/>
  <c r="IL5" i="1"/>
  <c r="IK5" i="1"/>
  <c r="IJ5" i="1"/>
  <c r="II5" i="1"/>
  <c r="IQ4" i="1"/>
  <c r="IP4" i="1"/>
  <c r="IO4" i="1"/>
  <c r="IN4" i="1"/>
  <c r="IM4" i="1"/>
  <c r="IL4" i="1"/>
  <c r="IK4" i="1"/>
  <c r="IJ4" i="1"/>
  <c r="II4" i="1"/>
  <c r="IQ2" i="1"/>
  <c r="IP2" i="1"/>
  <c r="IO2" i="1"/>
  <c r="IN2" i="1"/>
  <c r="IM2" i="1"/>
  <c r="IL2" i="1"/>
  <c r="IK2" i="1"/>
  <c r="IJ2" i="1"/>
  <c r="II2" i="1"/>
  <c r="IH7" i="1"/>
  <c r="IG7" i="1"/>
  <c r="IF7" i="1"/>
  <c r="IE7" i="1"/>
  <c r="ID7" i="1"/>
  <c r="IC7" i="1"/>
  <c r="IB7" i="1"/>
  <c r="IA7" i="1"/>
  <c r="HZ7" i="1"/>
  <c r="HY7" i="1"/>
  <c r="HX7" i="1"/>
  <c r="HW7" i="1"/>
  <c r="HV7" i="1"/>
  <c r="HU7" i="1"/>
  <c r="IH6" i="1"/>
  <c r="IG6" i="1"/>
  <c r="IF6" i="1"/>
  <c r="IE6" i="1"/>
  <c r="ID6" i="1"/>
  <c r="IC6" i="1"/>
  <c r="IB6" i="1"/>
  <c r="IA6" i="1"/>
  <c r="HZ6" i="1"/>
  <c r="HY6" i="1"/>
  <c r="HX6" i="1"/>
  <c r="HW6" i="1"/>
  <c r="HV6" i="1"/>
  <c r="HU6" i="1"/>
  <c r="IH5" i="1"/>
  <c r="IG5" i="1"/>
  <c r="IF5" i="1"/>
  <c r="IE5" i="1"/>
  <c r="ID5" i="1"/>
  <c r="IC5" i="1"/>
  <c r="IB5" i="1"/>
  <c r="IA5" i="1"/>
  <c r="HZ5" i="1"/>
  <c r="HY5" i="1"/>
  <c r="HX5" i="1"/>
  <c r="HW5" i="1"/>
  <c r="HV5" i="1"/>
  <c r="HU5" i="1"/>
  <c r="IH4" i="1"/>
  <c r="IG4" i="1"/>
  <c r="IF4" i="1"/>
  <c r="IE4" i="1"/>
  <c r="ID4" i="1"/>
  <c r="IC4" i="1"/>
  <c r="IB4" i="1"/>
  <c r="IA4" i="1"/>
  <c r="HZ4" i="1"/>
  <c r="HY4" i="1"/>
  <c r="HX4" i="1"/>
  <c r="HW4" i="1"/>
  <c r="HV4" i="1"/>
  <c r="HU4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7" i="1"/>
  <c r="HS7" i="1"/>
  <c r="HR7" i="1"/>
  <c r="HQ7" i="1"/>
  <c r="HP7" i="1"/>
  <c r="HO7" i="1"/>
  <c r="HN7" i="1"/>
  <c r="HM7" i="1"/>
  <c r="HL7" i="1"/>
  <c r="HK7" i="1"/>
  <c r="HJ7" i="1"/>
  <c r="HI7" i="1"/>
  <c r="HH7" i="1"/>
  <c r="HG7" i="1"/>
  <c r="HF7" i="1"/>
  <c r="HE7" i="1"/>
  <c r="HD7" i="1"/>
  <c r="HC7" i="1"/>
  <c r="HB7" i="1"/>
  <c r="HA7" i="1"/>
  <c r="GZ7" i="1"/>
  <c r="GY7" i="1"/>
  <c r="GX7" i="1"/>
  <c r="GW7" i="1"/>
  <c r="GV7" i="1"/>
  <c r="GU7" i="1"/>
  <c r="GT7" i="1"/>
  <c r="GS7" i="1"/>
  <c r="GR7" i="1"/>
  <c r="HT6" i="1"/>
  <c r="HS6" i="1"/>
  <c r="HR6" i="1"/>
  <c r="HQ6" i="1"/>
  <c r="HP6" i="1"/>
  <c r="HO6" i="1"/>
  <c r="HN6" i="1"/>
  <c r="HM6" i="1"/>
  <c r="HL6" i="1"/>
  <c r="HK6" i="1"/>
  <c r="HJ6" i="1"/>
  <c r="HI6" i="1"/>
  <c r="HH6" i="1"/>
  <c r="HG6" i="1"/>
  <c r="HF6" i="1"/>
  <c r="HE6" i="1"/>
  <c r="HD6" i="1"/>
  <c r="HC6" i="1"/>
  <c r="HB6" i="1"/>
  <c r="HA6" i="1"/>
  <c r="GZ6" i="1"/>
  <c r="GY6" i="1"/>
  <c r="GX6" i="1"/>
  <c r="GW6" i="1"/>
  <c r="GV6" i="1"/>
  <c r="GU6" i="1"/>
  <c r="GT6" i="1"/>
  <c r="GS6" i="1"/>
  <c r="GR6" i="1"/>
  <c r="HT5" i="1"/>
  <c r="HS5" i="1"/>
  <c r="HR5" i="1"/>
  <c r="HQ5" i="1"/>
  <c r="HP5" i="1"/>
  <c r="HO5" i="1"/>
  <c r="HN5" i="1"/>
  <c r="HM5" i="1"/>
  <c r="HL5" i="1"/>
  <c r="HK5" i="1"/>
  <c r="HJ5" i="1"/>
  <c r="HI5" i="1"/>
  <c r="HH5" i="1"/>
  <c r="HG5" i="1"/>
  <c r="HF5" i="1"/>
  <c r="HE5" i="1"/>
  <c r="HD5" i="1"/>
  <c r="HC5" i="1"/>
  <c r="HB5" i="1"/>
  <c r="HA5" i="1"/>
  <c r="GZ5" i="1"/>
  <c r="GY5" i="1"/>
  <c r="GX5" i="1"/>
  <c r="GW5" i="1"/>
  <c r="GV5" i="1"/>
  <c r="GU5" i="1"/>
  <c r="GT5" i="1"/>
  <c r="GS5" i="1"/>
  <c r="GR5" i="1"/>
  <c r="HT4" i="1"/>
  <c r="HS4" i="1"/>
  <c r="HR4" i="1"/>
  <c r="HQ4" i="1"/>
  <c r="HP4" i="1"/>
  <c r="HO4" i="1"/>
  <c r="HN4" i="1"/>
  <c r="HM4" i="1"/>
  <c r="HL4" i="1"/>
  <c r="HK4" i="1"/>
  <c r="HJ4" i="1"/>
  <c r="HI4" i="1"/>
  <c r="HH4" i="1"/>
  <c r="HG4" i="1"/>
  <c r="HF4" i="1"/>
  <c r="HE4" i="1"/>
  <c r="HD4" i="1"/>
  <c r="HC4" i="1"/>
  <c r="HB4" i="1"/>
  <c r="HA4" i="1"/>
  <c r="GZ4" i="1"/>
  <c r="GY4" i="1"/>
  <c r="GX4" i="1"/>
  <c r="GW4" i="1"/>
  <c r="GV4" i="1"/>
  <c r="GU4" i="1"/>
  <c r="GT4" i="1"/>
  <c r="GS4" i="1"/>
  <c r="GR4" i="1"/>
  <c r="HT2" i="1"/>
  <c r="HS2" i="1"/>
  <c r="HR2" i="1"/>
  <c r="HQ2" i="1"/>
  <c r="HP2" i="1"/>
  <c r="HO2" i="1"/>
  <c r="HN2" i="1"/>
  <c r="HM2" i="1"/>
  <c r="HL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GS2" i="1"/>
  <c r="GR2" i="1"/>
  <c r="GQ7" i="1"/>
  <c r="GP7" i="1"/>
  <c r="GO7" i="1"/>
  <c r="GN7" i="1"/>
  <c r="GM7" i="1"/>
  <c r="GL7" i="1"/>
  <c r="GK7" i="1"/>
  <c r="GJ7" i="1"/>
  <c r="GI7" i="1"/>
  <c r="GH7" i="1"/>
  <c r="GG7" i="1"/>
  <c r="GF7" i="1"/>
  <c r="GE7" i="1"/>
  <c r="GD7" i="1"/>
  <c r="GC7" i="1"/>
  <c r="GB7" i="1"/>
  <c r="GA7" i="1"/>
  <c r="FZ7" i="1"/>
  <c r="FY7" i="1"/>
  <c r="FX7" i="1"/>
  <c r="FW7" i="1"/>
  <c r="FV7" i="1"/>
  <c r="FU7" i="1"/>
  <c r="FT7" i="1"/>
  <c r="FS7" i="1"/>
  <c r="FR7" i="1"/>
  <c r="FQ7" i="1"/>
  <c r="FP7" i="1"/>
  <c r="FO7" i="1"/>
  <c r="FN7" i="1"/>
  <c r="FM7" i="1"/>
  <c r="FL7" i="1"/>
  <c r="FK7" i="1"/>
  <c r="FJ7" i="1"/>
  <c r="FI7" i="1"/>
  <c r="FH7" i="1"/>
  <c r="FG7" i="1"/>
  <c r="FF7" i="1"/>
  <c r="FE7" i="1"/>
  <c r="FD7" i="1"/>
  <c r="FC7" i="1"/>
  <c r="FB7" i="1"/>
  <c r="FA7" i="1"/>
  <c r="EZ7" i="1"/>
  <c r="EY7" i="1"/>
  <c r="EX7" i="1"/>
  <c r="EW7" i="1"/>
  <c r="EV7" i="1"/>
  <c r="EU7" i="1"/>
  <c r="ET7" i="1"/>
  <c r="ES7" i="1"/>
  <c r="ER7" i="1"/>
  <c r="EQ7" i="1"/>
  <c r="EP7" i="1"/>
  <c r="EO7" i="1"/>
  <c r="EN7" i="1"/>
  <c r="EM7" i="1"/>
  <c r="EL7" i="1"/>
  <c r="EK7" i="1"/>
  <c r="EJ7" i="1"/>
  <c r="EI7" i="1"/>
  <c r="EH7" i="1"/>
  <c r="EG7" i="1"/>
  <c r="EF7" i="1"/>
  <c r="EE7" i="1"/>
  <c r="ED7" i="1"/>
  <c r="EC7" i="1"/>
  <c r="EB7" i="1"/>
  <c r="EA7" i="1"/>
  <c r="DZ7" i="1"/>
  <c r="DY7" i="1"/>
  <c r="DX7" i="1"/>
  <c r="GQ6" i="1"/>
  <c r="GP6" i="1"/>
  <c r="GO6" i="1"/>
  <c r="GN6" i="1"/>
  <c r="GM6" i="1"/>
  <c r="GL6" i="1"/>
  <c r="GK6" i="1"/>
  <c r="GJ6" i="1"/>
  <c r="GI6" i="1"/>
  <c r="GH6" i="1"/>
  <c r="GG6" i="1"/>
  <c r="GF6" i="1"/>
  <c r="GE6" i="1"/>
  <c r="GD6" i="1"/>
  <c r="GC6" i="1"/>
  <c r="GB6" i="1"/>
  <c r="GA6" i="1"/>
  <c r="FZ6" i="1"/>
  <c r="FY6" i="1"/>
  <c r="FX6" i="1"/>
  <c r="FW6" i="1"/>
  <c r="FV6" i="1"/>
  <c r="FU6" i="1"/>
  <c r="FT6" i="1"/>
  <c r="FS6" i="1"/>
  <c r="FR6" i="1"/>
  <c r="FQ6" i="1"/>
  <c r="FP6" i="1"/>
  <c r="FO6" i="1"/>
  <c r="FN6" i="1"/>
  <c r="FM6" i="1"/>
  <c r="FL6" i="1"/>
  <c r="FK6" i="1"/>
  <c r="FJ6" i="1"/>
  <c r="FI6" i="1"/>
  <c r="FH6" i="1"/>
  <c r="FG6" i="1"/>
  <c r="FF6" i="1"/>
  <c r="FE6" i="1"/>
  <c r="FD6" i="1"/>
  <c r="FC6" i="1"/>
  <c r="FB6" i="1"/>
  <c r="FA6" i="1"/>
  <c r="EZ6" i="1"/>
  <c r="EY6" i="1"/>
  <c r="EX6" i="1"/>
  <c r="EW6" i="1"/>
  <c r="EV6" i="1"/>
  <c r="EU6" i="1"/>
  <c r="ET6" i="1"/>
  <c r="ES6" i="1"/>
  <c r="ER6" i="1"/>
  <c r="EQ6" i="1"/>
  <c r="EP6" i="1"/>
  <c r="EO6" i="1"/>
  <c r="EN6" i="1"/>
  <c r="EM6" i="1"/>
  <c r="EL6" i="1"/>
  <c r="EK6" i="1"/>
  <c r="EJ6" i="1"/>
  <c r="EI6" i="1"/>
  <c r="EH6" i="1"/>
  <c r="EG6" i="1"/>
  <c r="EF6" i="1"/>
  <c r="EE6" i="1"/>
  <c r="ED6" i="1"/>
  <c r="EC6" i="1"/>
  <c r="EB6" i="1"/>
  <c r="EA6" i="1"/>
  <c r="DZ6" i="1"/>
  <c r="DY6" i="1"/>
  <c r="DX6" i="1"/>
  <c r="GQ5" i="1"/>
  <c r="GP5" i="1"/>
  <c r="GO5" i="1"/>
  <c r="GN5" i="1"/>
  <c r="GM5" i="1"/>
  <c r="GL5" i="1"/>
  <c r="GK5" i="1"/>
  <c r="GJ5" i="1"/>
  <c r="GI5" i="1"/>
  <c r="GH5" i="1"/>
  <c r="GG5" i="1"/>
  <c r="GF5" i="1"/>
  <c r="GE5" i="1"/>
  <c r="GD5" i="1"/>
  <c r="GC5" i="1"/>
  <c r="GB5" i="1"/>
  <c r="GA5" i="1"/>
  <c r="FZ5" i="1"/>
  <c r="FY5" i="1"/>
  <c r="FX5" i="1"/>
  <c r="FW5" i="1"/>
  <c r="FV5" i="1"/>
  <c r="FU5" i="1"/>
  <c r="FT5" i="1"/>
  <c r="FS5" i="1"/>
  <c r="FR5" i="1"/>
  <c r="FQ5" i="1"/>
  <c r="FP5" i="1"/>
  <c r="FO5" i="1"/>
  <c r="FN5" i="1"/>
  <c r="FM5" i="1"/>
  <c r="FL5" i="1"/>
  <c r="FK5" i="1"/>
  <c r="FJ5" i="1"/>
  <c r="FI5" i="1"/>
  <c r="FH5" i="1"/>
  <c r="FG5" i="1"/>
  <c r="FF5" i="1"/>
  <c r="FE5" i="1"/>
  <c r="FD5" i="1"/>
  <c r="FC5" i="1"/>
  <c r="FB5" i="1"/>
  <c r="FA5" i="1"/>
  <c r="EZ5" i="1"/>
  <c r="EY5" i="1"/>
  <c r="EX5" i="1"/>
  <c r="EW5" i="1"/>
  <c r="EV5" i="1"/>
  <c r="EU5" i="1"/>
  <c r="ET5" i="1"/>
  <c r="ES5" i="1"/>
  <c r="ER5" i="1"/>
  <c r="EQ5" i="1"/>
  <c r="EP5" i="1"/>
  <c r="EO5" i="1"/>
  <c r="EN5" i="1"/>
  <c r="EM5" i="1"/>
  <c r="EL5" i="1"/>
  <c r="EK5" i="1"/>
  <c r="EJ5" i="1"/>
  <c r="EI5" i="1"/>
  <c r="EH5" i="1"/>
  <c r="EG5" i="1"/>
  <c r="EF5" i="1"/>
  <c r="EE5" i="1"/>
  <c r="ED5" i="1"/>
  <c r="EC5" i="1"/>
  <c r="EB5" i="1"/>
  <c r="EA5" i="1"/>
  <c r="DZ5" i="1"/>
  <c r="DY5" i="1"/>
  <c r="DX5" i="1"/>
  <c r="GQ4" i="1"/>
  <c r="GP4" i="1"/>
  <c r="GO4" i="1"/>
  <c r="GN4" i="1"/>
  <c r="GM4" i="1"/>
  <c r="GL4" i="1"/>
  <c r="GK4" i="1"/>
  <c r="GJ4" i="1"/>
  <c r="GI4" i="1"/>
  <c r="GH4" i="1"/>
  <c r="GG4" i="1"/>
  <c r="GF4" i="1"/>
  <c r="GE4" i="1"/>
  <c r="GD4" i="1"/>
  <c r="GC4" i="1"/>
  <c r="GB4" i="1"/>
  <c r="GA4" i="1"/>
  <c r="FZ4" i="1"/>
  <c r="FY4" i="1"/>
  <c r="FX4" i="1"/>
  <c r="FW4" i="1"/>
  <c r="FV4" i="1"/>
  <c r="FU4" i="1"/>
  <c r="FT4" i="1"/>
  <c r="FS4" i="1"/>
  <c r="FR4" i="1"/>
  <c r="FQ4" i="1"/>
  <c r="FP4" i="1"/>
  <c r="FO4" i="1"/>
  <c r="FN4" i="1"/>
  <c r="FM4" i="1"/>
  <c r="FL4" i="1"/>
  <c r="FK4" i="1"/>
  <c r="FJ4" i="1"/>
  <c r="FI4" i="1"/>
  <c r="FH4" i="1"/>
  <c r="FG4" i="1"/>
  <c r="FF4" i="1"/>
  <c r="FE4" i="1"/>
  <c r="FD4" i="1"/>
  <c r="FC4" i="1"/>
  <c r="FB4" i="1"/>
  <c r="FA4" i="1"/>
  <c r="EZ4" i="1"/>
  <c r="EY4" i="1"/>
  <c r="EX4" i="1"/>
  <c r="EW4" i="1"/>
  <c r="EV4" i="1"/>
  <c r="EU4" i="1"/>
  <c r="ET4" i="1"/>
  <c r="ES4" i="1"/>
  <c r="ER4" i="1"/>
  <c r="EQ4" i="1"/>
  <c r="EP4" i="1"/>
  <c r="EO4" i="1"/>
  <c r="EN4" i="1"/>
  <c r="EM4" i="1"/>
  <c r="EL4" i="1"/>
  <c r="EK4" i="1"/>
  <c r="EJ4" i="1"/>
  <c r="EI4" i="1"/>
  <c r="EH4" i="1"/>
  <c r="EG4" i="1"/>
  <c r="EF4" i="1"/>
  <c r="EE4" i="1"/>
  <c r="ED4" i="1"/>
  <c r="EC4" i="1"/>
  <c r="EB4" i="1"/>
  <c r="EA4" i="1"/>
  <c r="DZ4" i="1"/>
  <c r="DY4" i="1"/>
  <c r="DX4" i="1"/>
  <c r="GQ2" i="1"/>
  <c r="GP2" i="1"/>
  <c r="GO2" i="1"/>
  <c r="GN2" i="1"/>
  <c r="GM2" i="1"/>
  <c r="GL2" i="1"/>
  <c r="GK2" i="1"/>
  <c r="GJ2" i="1"/>
  <c r="GI2" i="1"/>
  <c r="GH2" i="1"/>
  <c r="GG2" i="1"/>
  <c r="GF2" i="1"/>
  <c r="GE2" i="1"/>
  <c r="GD2" i="1"/>
  <c r="GC2" i="1"/>
  <c r="GB2" i="1"/>
  <c r="GA2" i="1"/>
  <c r="FZ2" i="1"/>
  <c r="FY2" i="1"/>
  <c r="FX2" i="1"/>
  <c r="FW2" i="1"/>
  <c r="FV2" i="1"/>
  <c r="FU2" i="1"/>
  <c r="FT2" i="1"/>
  <c r="FS2" i="1"/>
  <c r="FR2" i="1"/>
  <c r="FQ2" i="1"/>
  <c r="FP2" i="1"/>
  <c r="FO2" i="1"/>
  <c r="FN2" i="1"/>
  <c r="FM2" i="1"/>
  <c r="FL2" i="1"/>
  <c r="FK2" i="1"/>
  <c r="FJ2" i="1"/>
  <c r="FI2" i="1"/>
  <c r="FH2" i="1"/>
  <c r="FG2" i="1"/>
  <c r="FF2" i="1"/>
  <c r="FE2" i="1"/>
  <c r="FD2" i="1"/>
  <c r="FC2" i="1"/>
  <c r="FB2" i="1"/>
  <c r="FA2" i="1"/>
  <c r="EZ2" i="1"/>
  <c r="EY2" i="1"/>
  <c r="EX2" i="1"/>
  <c r="EW2" i="1"/>
  <c r="EV2" i="1"/>
  <c r="EU2" i="1"/>
  <c r="ET2" i="1"/>
  <c r="ES2" i="1"/>
  <c r="ER2" i="1"/>
  <c r="EQ2" i="1"/>
  <c r="EP2" i="1"/>
  <c r="EO2" i="1"/>
  <c r="EN2" i="1"/>
  <c r="EM2" i="1"/>
  <c r="EL2" i="1"/>
  <c r="EK2" i="1"/>
  <c r="EJ2" i="1"/>
  <c r="EI2" i="1"/>
  <c r="EH2" i="1"/>
  <c r="EG2" i="1"/>
  <c r="EF2" i="1"/>
  <c r="EE2" i="1"/>
  <c r="ED2" i="1"/>
  <c r="EC2" i="1"/>
  <c r="EB2" i="1"/>
  <c r="EA2" i="1"/>
  <c r="DZ2" i="1"/>
  <c r="DY2" i="1"/>
  <c r="DX2" i="1"/>
  <c r="DW7" i="1"/>
  <c r="DV7" i="1"/>
  <c r="DU7" i="1"/>
  <c r="DT7" i="1"/>
  <c r="DS7" i="1"/>
  <c r="DR7" i="1"/>
  <c r="DQ7" i="1"/>
  <c r="DP7" i="1"/>
  <c r="DO7" i="1"/>
  <c r="DN7" i="1"/>
  <c r="DM7" i="1"/>
  <c r="DL7" i="1"/>
  <c r="DK7" i="1"/>
  <c r="DJ7" i="1"/>
  <c r="DI7" i="1"/>
  <c r="DH7" i="1"/>
  <c r="DG7" i="1"/>
  <c r="DF7" i="1"/>
  <c r="DE7" i="1"/>
  <c r="DD7" i="1"/>
  <c r="DC7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DW6" i="1"/>
  <c r="DV6" i="1"/>
  <c r="DU6" i="1"/>
  <c r="DT6" i="1"/>
  <c r="DS6" i="1"/>
  <c r="DR6" i="1"/>
  <c r="DQ6" i="1"/>
  <c r="DP6" i="1"/>
  <c r="DO6" i="1"/>
  <c r="DN6" i="1"/>
  <c r="DM6" i="1"/>
  <c r="DL6" i="1"/>
  <c r="DK6" i="1"/>
  <c r="DJ6" i="1"/>
  <c r="DI6" i="1"/>
  <c r="DH6" i="1"/>
  <c r="DG6" i="1"/>
  <c r="DF6" i="1"/>
  <c r="DE6" i="1"/>
  <c r="DD6" i="1"/>
  <c r="DC6" i="1"/>
  <c r="DB6" i="1"/>
  <c r="DA6" i="1"/>
  <c r="CZ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DW5" i="1"/>
  <c r="DV5" i="1"/>
  <c r="DU5" i="1"/>
  <c r="DT5" i="1"/>
  <c r="DS5" i="1"/>
  <c r="DR5" i="1"/>
  <c r="DQ5" i="1"/>
  <c r="DP5" i="1"/>
  <c r="DO5" i="1"/>
  <c r="DN5" i="1"/>
  <c r="DM5" i="1"/>
  <c r="DL5" i="1"/>
  <c r="DK5" i="1"/>
  <c r="DJ5" i="1"/>
  <c r="DI5" i="1"/>
  <c r="DH5" i="1"/>
  <c r="DG5" i="1"/>
  <c r="DF5" i="1"/>
  <c r="DE5" i="1"/>
  <c r="DD5" i="1"/>
  <c r="DC5" i="1"/>
  <c r="DB5" i="1"/>
  <c r="DA5" i="1"/>
  <c r="CZ5" i="1"/>
  <c r="CY5" i="1"/>
  <c r="CX5" i="1"/>
  <c r="CW5" i="1"/>
  <c r="CV5" i="1"/>
  <c r="CU5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DW4" i="1"/>
  <c r="DV4" i="1"/>
  <c r="DU4" i="1"/>
  <c r="DT4" i="1"/>
  <c r="DS4" i="1"/>
  <c r="DR4" i="1"/>
  <c r="DQ4" i="1"/>
  <c r="DP4" i="1"/>
  <c r="DO4" i="1"/>
  <c r="DN4" i="1"/>
  <c r="DM4" i="1"/>
  <c r="DL4" i="1"/>
  <c r="DK4" i="1"/>
  <c r="DJ4" i="1"/>
  <c r="DI4" i="1"/>
  <c r="DH4" i="1"/>
  <c r="DG4" i="1"/>
  <c r="DF4" i="1"/>
  <c r="DE4" i="1"/>
  <c r="DD4" i="1"/>
  <c r="DC4" i="1"/>
  <c r="DB4" i="1"/>
  <c r="DA4" i="1"/>
  <c r="CZ4" i="1"/>
  <c r="CY4" i="1"/>
  <c r="CX4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DW2" i="1"/>
  <c r="DV2" i="1"/>
  <c r="DU2" i="1"/>
  <c r="DT2" i="1"/>
  <c r="DS2" i="1"/>
  <c r="DR2" i="1"/>
  <c r="DQ2" i="1"/>
  <c r="DP2" i="1"/>
  <c r="DO2" i="1"/>
  <c r="DN2" i="1"/>
  <c r="DM2" i="1"/>
  <c r="DL2" i="1"/>
  <c r="DK2" i="1"/>
  <c r="DJ2" i="1"/>
  <c r="DI2" i="1"/>
  <c r="DH2" i="1"/>
  <c r="DG2" i="1"/>
  <c r="DF2" i="1"/>
  <c r="DE2" i="1"/>
  <c r="DD2" i="1"/>
  <c r="DC2" i="1"/>
  <c r="DB2" i="1"/>
  <c r="DA2" i="1"/>
  <c r="CZ2" i="1"/>
  <c r="CY2" i="1"/>
  <c r="CX2" i="1"/>
  <c r="CW2" i="1"/>
  <c r="CV2" i="1"/>
  <c r="CU2" i="1"/>
  <c r="CT2" i="1"/>
  <c r="CS2" i="1"/>
  <c r="CR2" i="1"/>
  <c r="CQ2" i="1"/>
  <c r="CP2" i="1"/>
  <c r="CO2" i="1"/>
  <c r="CN2" i="1"/>
  <c r="CM2" i="1"/>
  <c r="CL2" i="1"/>
  <c r="CK2" i="1"/>
  <c r="CJ2" i="1"/>
  <c r="CI2" i="1"/>
  <c r="CH2" i="1"/>
  <c r="CG2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7" i="1"/>
  <c r="C5" i="1"/>
  <c r="C6" i="1"/>
  <c r="C4" i="1" l="1"/>
  <c r="C2" i="1"/>
</calcChain>
</file>

<file path=xl/sharedStrings.xml><?xml version="1.0" encoding="utf-8"?>
<sst xmlns="http://schemas.openxmlformats.org/spreadsheetml/2006/main" count="41" uniqueCount="11">
  <si>
    <t>PO</t>
  </si>
  <si>
    <t>PEA</t>
  </si>
  <si>
    <t>RMNH</t>
  </si>
  <si>
    <t>Massa</t>
  </si>
  <si>
    <t>U</t>
  </si>
  <si>
    <t>Carnes e peixes industrializados</t>
  </si>
  <si>
    <t>Alimentação fora do domicílio</t>
  </si>
  <si>
    <t>Refeição</t>
  </si>
  <si>
    <t>Lanche</t>
  </si>
  <si>
    <t>Mão de obra</t>
  </si>
  <si>
    <t>Carnes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</si>
</sst>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3" fontId="0" fillId="0" borderId="0" xfId="0" applyNumberFormat="1"/>
    <xf numFmtId="10" fontId="0" fillId="0" borderId="0" xfId="0" applyNumberFormat="1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V!$V$2</c:f>
              <c:strCache>
                <c:ptCount val="1"/>
                <c:pt idx="0">
                  <c:v>U</c:v>
                </c:pt>
              </c:strCache>
            </c:strRef>
          </c:tx>
          <c:marker>
            <c:symbol val="none"/>
          </c:marker>
          <c:val>
            <c:numRef>
              <c:f>V!$V$3:$V$251</c:f>
              <c:numCache>
                <c:formatCode>General</c:formatCode>
                <c:ptCount val="249"/>
                <c:pt idx="0">
                  <c:v>0.107</c:v>
                </c:pt>
                <c:pt idx="1">
                  <c:v>0.107</c:v>
                </c:pt>
                <c:pt idx="2">
                  <c:v>0.107</c:v>
                </c:pt>
                <c:pt idx="3">
                  <c:v>0.10633333333333334</c:v>
                </c:pt>
                <c:pt idx="4">
                  <c:v>0.105</c:v>
                </c:pt>
                <c:pt idx="5">
                  <c:v>0.105</c:v>
                </c:pt>
                <c:pt idx="6">
                  <c:v>0.107</c:v>
                </c:pt>
                <c:pt idx="7">
                  <c:v>0.11066666666666668</c:v>
                </c:pt>
                <c:pt idx="8">
                  <c:v>0.11366666666666668</c:v>
                </c:pt>
                <c:pt idx="9">
                  <c:v>0.11466666666666668</c:v>
                </c:pt>
                <c:pt idx="10">
                  <c:v>0.114</c:v>
                </c:pt>
                <c:pt idx="11">
                  <c:v>0.112</c:v>
                </c:pt>
                <c:pt idx="12">
                  <c:v>0.10966666666666668</c:v>
                </c:pt>
                <c:pt idx="13">
                  <c:v>0.10766666666666667</c:v>
                </c:pt>
                <c:pt idx="14">
                  <c:v>0.10533333333333333</c:v>
                </c:pt>
                <c:pt idx="15">
                  <c:v>0.10233333333333333</c:v>
                </c:pt>
                <c:pt idx="16">
                  <c:v>0.10033333333333334</c:v>
                </c:pt>
                <c:pt idx="17">
                  <c:v>9.9666666666666681E-2</c:v>
                </c:pt>
                <c:pt idx="18">
                  <c:v>0.10199999999999999</c:v>
                </c:pt>
                <c:pt idx="19">
                  <c:v>0.10433333333333333</c:v>
                </c:pt>
                <c:pt idx="20">
                  <c:v>0.10733333333333334</c:v>
                </c:pt>
                <c:pt idx="21">
                  <c:v>0.108</c:v>
                </c:pt>
                <c:pt idx="22">
                  <c:v>0.10733333333333334</c:v>
                </c:pt>
                <c:pt idx="23">
                  <c:v>0.10533333333333333</c:v>
                </c:pt>
                <c:pt idx="24">
                  <c:v>0.104</c:v>
                </c:pt>
                <c:pt idx="25">
                  <c:v>0.10366666666666667</c:v>
                </c:pt>
                <c:pt idx="26">
                  <c:v>0.10333333333333333</c:v>
                </c:pt>
                <c:pt idx="27">
                  <c:v>0.10199999999999999</c:v>
                </c:pt>
                <c:pt idx="28">
                  <c:v>0.10166666666666667</c:v>
                </c:pt>
                <c:pt idx="29">
                  <c:v>0.10233333333333333</c:v>
                </c:pt>
                <c:pt idx="30">
                  <c:v>0.10533333333333333</c:v>
                </c:pt>
                <c:pt idx="31">
                  <c:v>0.10833333333333334</c:v>
                </c:pt>
                <c:pt idx="32">
                  <c:v>0.111</c:v>
                </c:pt>
                <c:pt idx="33">
                  <c:v>0.11133333333333334</c:v>
                </c:pt>
                <c:pt idx="34">
                  <c:v>0.10933333333333334</c:v>
                </c:pt>
                <c:pt idx="35">
                  <c:v>0.10666666666666667</c:v>
                </c:pt>
                <c:pt idx="36">
                  <c:v>0.10466666666666667</c:v>
                </c:pt>
                <c:pt idx="37">
                  <c:v>0.10299999999999999</c:v>
                </c:pt>
                <c:pt idx="38">
                  <c:v>0.10100000000000002</c:v>
                </c:pt>
                <c:pt idx="39">
                  <c:v>9.9000000000000019E-2</c:v>
                </c:pt>
                <c:pt idx="40">
                  <c:v>9.7666666666666679E-2</c:v>
                </c:pt>
                <c:pt idx="41">
                  <c:v>9.7666666666666679E-2</c:v>
                </c:pt>
                <c:pt idx="42">
                  <c:v>9.9666666666666667E-2</c:v>
                </c:pt>
                <c:pt idx="43">
                  <c:v>0.10299999999999999</c:v>
                </c:pt>
                <c:pt idx="44">
                  <c:v>0.107</c:v>
                </c:pt>
                <c:pt idx="45">
                  <c:v>0.10933333333333334</c:v>
                </c:pt>
                <c:pt idx="46">
                  <c:v>0.11</c:v>
                </c:pt>
                <c:pt idx="47">
                  <c:v>0.109</c:v>
                </c:pt>
                <c:pt idx="48">
                  <c:v>0.10866666666666668</c:v>
                </c:pt>
                <c:pt idx="49">
                  <c:v>0.10833333333333334</c:v>
                </c:pt>
                <c:pt idx="50">
                  <c:v>0.108</c:v>
                </c:pt>
                <c:pt idx="51">
                  <c:v>0.10633333333333334</c:v>
                </c:pt>
                <c:pt idx="52">
                  <c:v>0.10433333333333333</c:v>
                </c:pt>
                <c:pt idx="53">
                  <c:v>0.10366666666666667</c:v>
                </c:pt>
                <c:pt idx="54">
                  <c:v>0.105</c:v>
                </c:pt>
                <c:pt idx="55">
                  <c:v>0.10866666666666668</c:v>
                </c:pt>
                <c:pt idx="56">
                  <c:v>0.11233333333333334</c:v>
                </c:pt>
                <c:pt idx="57">
                  <c:v>0.11366666666666668</c:v>
                </c:pt>
                <c:pt idx="58">
                  <c:v>0.112</c:v>
                </c:pt>
                <c:pt idx="59">
                  <c:v>0.108</c:v>
                </c:pt>
                <c:pt idx="60">
                  <c:v>0.105</c:v>
                </c:pt>
                <c:pt idx="61">
                  <c:v>0.10166666666666667</c:v>
                </c:pt>
                <c:pt idx="62">
                  <c:v>9.9000000000000019E-2</c:v>
                </c:pt>
                <c:pt idx="63">
                  <c:v>9.6666666666666679E-2</c:v>
                </c:pt>
                <c:pt idx="64">
                  <c:v>9.5666666666666678E-2</c:v>
                </c:pt>
                <c:pt idx="65">
                  <c:v>9.6000000000000016E-2</c:v>
                </c:pt>
                <c:pt idx="66">
                  <c:v>9.799999999999999E-2</c:v>
                </c:pt>
                <c:pt idx="67">
                  <c:v>0.10166666666666667</c:v>
                </c:pt>
                <c:pt idx="68">
                  <c:v>0.10566666666666667</c:v>
                </c:pt>
                <c:pt idx="69">
                  <c:v>0.107</c:v>
                </c:pt>
                <c:pt idx="70">
                  <c:v>0.106</c:v>
                </c:pt>
                <c:pt idx="71">
                  <c:v>0.10366666666666667</c:v>
                </c:pt>
                <c:pt idx="72">
                  <c:v>0.10233333333333333</c:v>
                </c:pt>
                <c:pt idx="73">
                  <c:v>0.10233333333333333</c:v>
                </c:pt>
                <c:pt idx="74">
                  <c:v>0.10166666666666667</c:v>
                </c:pt>
                <c:pt idx="75">
                  <c:v>0.10000000000000002</c:v>
                </c:pt>
                <c:pt idx="76">
                  <c:v>9.6666666666666679E-2</c:v>
                </c:pt>
                <c:pt idx="77">
                  <c:v>9.5000000000000015E-2</c:v>
                </c:pt>
                <c:pt idx="78">
                  <c:v>9.5666666666666678E-2</c:v>
                </c:pt>
                <c:pt idx="79">
                  <c:v>9.8666666666666666E-2</c:v>
                </c:pt>
                <c:pt idx="80">
                  <c:v>0.10133333333333333</c:v>
                </c:pt>
                <c:pt idx="81">
                  <c:v>0.10166666666666667</c:v>
                </c:pt>
                <c:pt idx="82">
                  <c:v>0.10066666666666668</c:v>
                </c:pt>
                <c:pt idx="83">
                  <c:v>9.9333333333333343E-2</c:v>
                </c:pt>
                <c:pt idx="84">
                  <c:v>9.8000000000000018E-2</c:v>
                </c:pt>
                <c:pt idx="85">
                  <c:v>9.6000000000000016E-2</c:v>
                </c:pt>
                <c:pt idx="86">
                  <c:v>9.3333333333333338E-2</c:v>
                </c:pt>
                <c:pt idx="87">
                  <c:v>9.1333333333333336E-2</c:v>
                </c:pt>
                <c:pt idx="88">
                  <c:v>8.9666666666666672E-2</c:v>
                </c:pt>
                <c:pt idx="89">
                  <c:v>8.9666666666666672E-2</c:v>
                </c:pt>
                <c:pt idx="90">
                  <c:v>9.1333333333333336E-2</c:v>
                </c:pt>
                <c:pt idx="91">
                  <c:v>9.5000000000000015E-2</c:v>
                </c:pt>
                <c:pt idx="92">
                  <c:v>9.8000000000000018E-2</c:v>
                </c:pt>
                <c:pt idx="93">
                  <c:v>9.9333333333333343E-2</c:v>
                </c:pt>
                <c:pt idx="94">
                  <c:v>9.8333333333333342E-2</c:v>
                </c:pt>
                <c:pt idx="95">
                  <c:v>9.633333333333334E-2</c:v>
                </c:pt>
                <c:pt idx="96">
                  <c:v>9.4333333333333338E-2</c:v>
                </c:pt>
                <c:pt idx="97">
                  <c:v>9.2333333333333337E-2</c:v>
                </c:pt>
                <c:pt idx="98">
                  <c:v>9.0333333333333335E-2</c:v>
                </c:pt>
                <c:pt idx="99">
                  <c:v>8.8000000000000009E-2</c:v>
                </c:pt>
                <c:pt idx="100">
                  <c:v>8.6000000000000007E-2</c:v>
                </c:pt>
                <c:pt idx="101">
                  <c:v>8.533333333333333E-2</c:v>
                </c:pt>
                <c:pt idx="102">
                  <c:v>8.666666666666667E-2</c:v>
                </c:pt>
                <c:pt idx="103">
                  <c:v>8.9333333333333334E-2</c:v>
                </c:pt>
                <c:pt idx="104">
                  <c:v>9.1666666666666674E-2</c:v>
                </c:pt>
                <c:pt idx="105">
                  <c:v>9.1333333333333336E-2</c:v>
                </c:pt>
                <c:pt idx="106">
                  <c:v>8.9666666666666672E-2</c:v>
                </c:pt>
                <c:pt idx="107">
                  <c:v>8.7000000000000008E-2</c:v>
                </c:pt>
                <c:pt idx="108">
                  <c:v>8.433333333333333E-2</c:v>
                </c:pt>
                <c:pt idx="109">
                  <c:v>8.1333333333333327E-2</c:v>
                </c:pt>
                <c:pt idx="110">
                  <c:v>7.8333333333333324E-2</c:v>
                </c:pt>
                <c:pt idx="111">
                  <c:v>7.6666666666666661E-2</c:v>
                </c:pt>
                <c:pt idx="112">
                  <c:v>7.566666666666666E-2</c:v>
                </c:pt>
                <c:pt idx="113">
                  <c:v>7.7666666666666662E-2</c:v>
                </c:pt>
                <c:pt idx="114">
                  <c:v>8.1333333333333327E-2</c:v>
                </c:pt>
                <c:pt idx="115">
                  <c:v>8.7000000000000008E-2</c:v>
                </c:pt>
                <c:pt idx="116">
                  <c:v>9.1333333333333336E-2</c:v>
                </c:pt>
                <c:pt idx="117">
                  <c:v>9.4000000000000014E-2</c:v>
                </c:pt>
                <c:pt idx="118">
                  <c:v>9.4333333333333338E-2</c:v>
                </c:pt>
                <c:pt idx="119">
                  <c:v>9.3666666666666676E-2</c:v>
                </c:pt>
                <c:pt idx="120">
                  <c:v>9.3000000000000013E-2</c:v>
                </c:pt>
                <c:pt idx="121">
                  <c:v>9.2666666666666675E-2</c:v>
                </c:pt>
                <c:pt idx="122">
                  <c:v>9.1333333333333336E-2</c:v>
                </c:pt>
                <c:pt idx="123">
                  <c:v>8.900000000000001E-2</c:v>
                </c:pt>
                <c:pt idx="124">
                  <c:v>8.6333333333333331E-2</c:v>
                </c:pt>
                <c:pt idx="125">
                  <c:v>8.5000000000000006E-2</c:v>
                </c:pt>
                <c:pt idx="126">
                  <c:v>8.5666666666666669E-2</c:v>
                </c:pt>
                <c:pt idx="127">
                  <c:v>8.7666666666666671E-2</c:v>
                </c:pt>
                <c:pt idx="128">
                  <c:v>8.9666666666666672E-2</c:v>
                </c:pt>
                <c:pt idx="129">
                  <c:v>9.0000000000000011E-2</c:v>
                </c:pt>
                <c:pt idx="130">
                  <c:v>8.8666666666666671E-2</c:v>
                </c:pt>
                <c:pt idx="131">
                  <c:v>8.666666666666667E-2</c:v>
                </c:pt>
                <c:pt idx="132">
                  <c:v>8.4666666666666668E-2</c:v>
                </c:pt>
                <c:pt idx="133">
                  <c:v>8.2666666666666666E-2</c:v>
                </c:pt>
                <c:pt idx="134">
                  <c:v>8.0333333333333326E-2</c:v>
                </c:pt>
                <c:pt idx="135">
                  <c:v>7.7666666666666662E-2</c:v>
                </c:pt>
                <c:pt idx="136">
                  <c:v>7.5333333333333322E-2</c:v>
                </c:pt>
                <c:pt idx="137">
                  <c:v>7.4666666666666659E-2</c:v>
                </c:pt>
                <c:pt idx="138">
                  <c:v>7.5999999999999998E-2</c:v>
                </c:pt>
                <c:pt idx="139">
                  <c:v>7.8666666666666663E-2</c:v>
                </c:pt>
                <c:pt idx="140">
                  <c:v>8.0666666666666664E-2</c:v>
                </c:pt>
                <c:pt idx="141">
                  <c:v>8.1333333333333327E-2</c:v>
                </c:pt>
                <c:pt idx="142">
                  <c:v>8.0666666666666664E-2</c:v>
                </c:pt>
                <c:pt idx="143">
                  <c:v>7.9333333333333325E-2</c:v>
                </c:pt>
                <c:pt idx="144">
                  <c:v>7.7666666666666662E-2</c:v>
                </c:pt>
                <c:pt idx="145">
                  <c:v>7.5999999999999998E-2</c:v>
                </c:pt>
                <c:pt idx="146">
                  <c:v>7.4333333333333321E-2</c:v>
                </c:pt>
                <c:pt idx="147">
                  <c:v>7.2333333333333333E-2</c:v>
                </c:pt>
                <c:pt idx="148">
                  <c:v>7.0666666666666669E-2</c:v>
                </c:pt>
                <c:pt idx="149">
                  <c:v>7.0333333333333345E-2</c:v>
                </c:pt>
                <c:pt idx="150">
                  <c:v>7.2333333333333347E-2</c:v>
                </c:pt>
                <c:pt idx="151">
                  <c:v>7.566666666666666E-2</c:v>
                </c:pt>
                <c:pt idx="152">
                  <c:v>7.7333333333333323E-2</c:v>
                </c:pt>
                <c:pt idx="153">
                  <c:v>7.7333333333333323E-2</c:v>
                </c:pt>
                <c:pt idx="154">
                  <c:v>7.5999999999999998E-2</c:v>
                </c:pt>
                <c:pt idx="155">
                  <c:v>7.4999999999999997E-2</c:v>
                </c:pt>
                <c:pt idx="156">
                  <c:v>7.3999999999999996E-2</c:v>
                </c:pt>
                <c:pt idx="157">
                  <c:v>7.2666666666666657E-2</c:v>
                </c:pt>
                <c:pt idx="158">
                  <c:v>7.0999999999999994E-2</c:v>
                </c:pt>
                <c:pt idx="159">
                  <c:v>6.9333333333333344E-2</c:v>
                </c:pt>
                <c:pt idx="160">
                  <c:v>6.8666666666666668E-2</c:v>
                </c:pt>
                <c:pt idx="161">
                  <c:v>6.9666666666666668E-2</c:v>
                </c:pt>
                <c:pt idx="162">
                  <c:v>7.2666666666666671E-2</c:v>
                </c:pt>
                <c:pt idx="163">
                  <c:v>7.6333333333333322E-2</c:v>
                </c:pt>
                <c:pt idx="164">
                  <c:v>7.8333333333333324E-2</c:v>
                </c:pt>
                <c:pt idx="165">
                  <c:v>7.8E-2</c:v>
                </c:pt>
                <c:pt idx="166">
                  <c:v>7.5999999999999998E-2</c:v>
                </c:pt>
                <c:pt idx="167">
                  <c:v>7.4333333333333321E-2</c:v>
                </c:pt>
                <c:pt idx="168">
                  <c:v>7.2666666666666657E-2</c:v>
                </c:pt>
                <c:pt idx="169">
                  <c:v>7.0999999999999994E-2</c:v>
                </c:pt>
                <c:pt idx="170">
                  <c:v>6.9000000000000006E-2</c:v>
                </c:pt>
                <c:pt idx="171">
                  <c:v>6.7000000000000004E-2</c:v>
                </c:pt>
                <c:pt idx="172">
                  <c:v>6.4666666666666664E-2</c:v>
                </c:pt>
                <c:pt idx="173">
                  <c:v>6.3666666666666663E-2</c:v>
                </c:pt>
                <c:pt idx="174">
                  <c:v>6.433333333333334E-2</c:v>
                </c:pt>
                <c:pt idx="175">
                  <c:v>6.7666666666666667E-2</c:v>
                </c:pt>
                <c:pt idx="176">
                  <c:v>7.0000000000000007E-2</c:v>
                </c:pt>
                <c:pt idx="177">
                  <c:v>7.0999999999999994E-2</c:v>
                </c:pt>
                <c:pt idx="178">
                  <c:v>6.9666666666666668E-2</c:v>
                </c:pt>
                <c:pt idx="179">
                  <c:v>6.9000000000000006E-2</c:v>
                </c:pt>
                <c:pt idx="180">
                  <c:v>6.8666666666666668E-2</c:v>
                </c:pt>
                <c:pt idx="181">
                  <c:v>6.8666666666666668E-2</c:v>
                </c:pt>
                <c:pt idx="182">
                  <c:v>6.7666666666666667E-2</c:v>
                </c:pt>
                <c:pt idx="183">
                  <c:v>6.6333333333333341E-2</c:v>
                </c:pt>
                <c:pt idx="184">
                  <c:v>6.533333333333334E-2</c:v>
                </c:pt>
                <c:pt idx="185">
                  <c:v>6.6000000000000003E-2</c:v>
                </c:pt>
                <c:pt idx="186">
                  <c:v>6.9000000000000006E-2</c:v>
                </c:pt>
                <c:pt idx="187">
                  <c:v>7.3666666666666672E-2</c:v>
                </c:pt>
                <c:pt idx="188">
                  <c:v>7.7666666666666662E-2</c:v>
                </c:pt>
                <c:pt idx="189">
                  <c:v>0.08</c:v>
                </c:pt>
                <c:pt idx="190">
                  <c:v>8.1333333333333327E-2</c:v>
                </c:pt>
                <c:pt idx="191">
                  <c:v>8.3000000000000004E-2</c:v>
                </c:pt>
                <c:pt idx="192">
                  <c:v>8.5000000000000006E-2</c:v>
                </c:pt>
                <c:pt idx="193">
                  <c:v>8.7000000000000008E-2</c:v>
                </c:pt>
                <c:pt idx="194">
                  <c:v>8.8333333333333333E-2</c:v>
                </c:pt>
                <c:pt idx="195">
                  <c:v>8.9333333333333334E-2</c:v>
                </c:pt>
                <c:pt idx="196">
                  <c:v>8.9333333333333334E-2</c:v>
                </c:pt>
                <c:pt idx="197">
                  <c:v>9.1333333333333336E-2</c:v>
                </c:pt>
                <c:pt idx="198">
                  <c:v>9.5333333333333325E-2</c:v>
                </c:pt>
                <c:pt idx="199">
                  <c:v>0.10199999999999999</c:v>
                </c:pt>
                <c:pt idx="200">
                  <c:v>0.10766666666666667</c:v>
                </c:pt>
                <c:pt idx="201">
                  <c:v>0.111</c:v>
                </c:pt>
                <c:pt idx="202">
                  <c:v>0.11233333333333334</c:v>
                </c:pt>
                <c:pt idx="203">
                  <c:v>0.11366666666666668</c:v>
                </c:pt>
                <c:pt idx="204">
                  <c:v>0.11566666666666665</c:v>
                </c:pt>
                <c:pt idx="205">
                  <c:v>0.11733333333333333</c:v>
                </c:pt>
                <c:pt idx="206">
                  <c:v>0.11799999999999999</c:v>
                </c:pt>
                <c:pt idx="207">
                  <c:v>0.11799999999999999</c:v>
                </c:pt>
                <c:pt idx="208">
                  <c:v>0.11866666666666666</c:v>
                </c:pt>
                <c:pt idx="209">
                  <c:v>0.12133333333333333</c:v>
                </c:pt>
                <c:pt idx="210">
                  <c:v>0.126</c:v>
                </c:pt>
                <c:pt idx="211">
                  <c:v>0.13166666666666668</c:v>
                </c:pt>
                <c:pt idx="212">
                  <c:v>0.13500000000000001</c:v>
                </c:pt>
                <c:pt idx="213">
                  <c:v>0.13533333333333333</c:v>
                </c:pt>
                <c:pt idx="214">
                  <c:v>0.13300000000000001</c:v>
                </c:pt>
                <c:pt idx="215">
                  <c:v>0.13033333333333333</c:v>
                </c:pt>
                <c:pt idx="216">
                  <c:v>0.128</c:v>
                </c:pt>
                <c:pt idx="217">
                  <c:v>0.126</c:v>
                </c:pt>
                <c:pt idx="218">
                  <c:v>0.124</c:v>
                </c:pt>
                <c:pt idx="219">
                  <c:v>0.122</c:v>
                </c:pt>
                <c:pt idx="220">
                  <c:v>0.12</c:v>
                </c:pt>
                <c:pt idx="221">
                  <c:v>0.12</c:v>
                </c:pt>
                <c:pt idx="222">
                  <c:v>0.122</c:v>
                </c:pt>
                <c:pt idx="223">
                  <c:v>0.12633333333333333</c:v>
                </c:pt>
                <c:pt idx="224">
                  <c:v>0.12866666666666668</c:v>
                </c:pt>
                <c:pt idx="225">
                  <c:v>0.129</c:v>
                </c:pt>
                <c:pt idx="226">
                  <c:v>0.12666666666666668</c:v>
                </c:pt>
                <c:pt idx="227">
                  <c:v>0.12466666666666666</c:v>
                </c:pt>
                <c:pt idx="228">
                  <c:v>0.12266666666666666</c:v>
                </c:pt>
                <c:pt idx="229">
                  <c:v>0.121</c:v>
                </c:pt>
                <c:pt idx="230">
                  <c:v>0.11899999999999999</c:v>
                </c:pt>
                <c:pt idx="231">
                  <c:v>0.11733333333333333</c:v>
                </c:pt>
                <c:pt idx="232">
                  <c:v>0.11633333333333334</c:v>
                </c:pt>
                <c:pt idx="233">
                  <c:v>0.11733333333333333</c:v>
                </c:pt>
                <c:pt idx="234">
                  <c:v>0.12</c:v>
                </c:pt>
                <c:pt idx="235">
                  <c:v>0.12366666666666666</c:v>
                </c:pt>
                <c:pt idx="236">
                  <c:v>0.12533333333333332</c:v>
                </c:pt>
                <c:pt idx="237">
                  <c:v>0.125</c:v>
                </c:pt>
                <c:pt idx="238">
                  <c:v>0.12266666666666666</c:v>
                </c:pt>
                <c:pt idx="239">
                  <c:v>0.12033333333333333</c:v>
                </c:pt>
                <c:pt idx="240">
                  <c:v>0.11866666666666666</c:v>
                </c:pt>
                <c:pt idx="241">
                  <c:v>0.11799999999999999</c:v>
                </c:pt>
                <c:pt idx="242">
                  <c:v>0.11733333333333333</c:v>
                </c:pt>
                <c:pt idx="243">
                  <c:v>0.11533333333333333</c:v>
                </c:pt>
                <c:pt idx="244">
                  <c:v>0.11266666666666668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929280"/>
        <c:axId val="246930816"/>
      </c:lineChart>
      <c:catAx>
        <c:axId val="246929280"/>
        <c:scaling>
          <c:orientation val="minMax"/>
        </c:scaling>
        <c:delete val="0"/>
        <c:axPos val="b"/>
        <c:majorTickMark val="out"/>
        <c:minorTickMark val="none"/>
        <c:tickLblPos val="nextTo"/>
        <c:crossAx val="246930816"/>
        <c:crosses val="autoZero"/>
        <c:auto val="1"/>
        <c:lblAlgn val="ctr"/>
        <c:lblOffset val="100"/>
        <c:noMultiLvlLbl val="0"/>
      </c:catAx>
      <c:valAx>
        <c:axId val="246930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6929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209550</xdr:colOff>
      <xdr:row>225</xdr:row>
      <xdr:rowOff>42862</xdr:rowOff>
    </xdr:from>
    <xdr:to>
      <xdr:col>18</xdr:col>
      <xdr:colOff>514350</xdr:colOff>
      <xdr:row>239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poio%20PO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KS"/>
      <sheetName val="PESO IBGE"/>
      <sheetName val="MoM IBGE"/>
      <sheetName val="Difusão"/>
      <sheetName val="Agregações"/>
      <sheetName val="Núcleos"/>
      <sheetName val="Chart6"/>
      <sheetName val="Nucleos SA"/>
      <sheetName val="Nucleos SA (2)"/>
      <sheetName val="Chart1"/>
      <sheetName val="Chart4"/>
      <sheetName val="Chart2"/>
      <sheetName val="Chart3"/>
      <sheetName val="Chart3 (2)"/>
      <sheetName val="Chart5"/>
      <sheetName val="Sheet1"/>
    </sheetNames>
    <sheetDataSet>
      <sheetData sheetId="0"/>
      <sheetData sheetId="1"/>
      <sheetData sheetId="2">
        <row r="2">
          <cell r="C2">
            <v>36373</v>
          </cell>
          <cell r="D2">
            <v>36404</v>
          </cell>
          <cell r="E2">
            <v>36434</v>
          </cell>
          <cell r="F2">
            <v>36465</v>
          </cell>
          <cell r="G2">
            <v>36495</v>
          </cell>
          <cell r="H2">
            <v>36526</v>
          </cell>
          <cell r="I2">
            <v>36557</v>
          </cell>
          <cell r="J2">
            <v>36586</v>
          </cell>
          <cell r="K2">
            <v>36617</v>
          </cell>
          <cell r="L2">
            <v>36647</v>
          </cell>
          <cell r="M2">
            <v>36678</v>
          </cell>
          <cell r="N2">
            <v>36708</v>
          </cell>
          <cell r="O2">
            <v>36739</v>
          </cell>
          <cell r="P2">
            <v>36770</v>
          </cell>
          <cell r="Q2">
            <v>36800</v>
          </cell>
          <cell r="R2">
            <v>36831</v>
          </cell>
          <cell r="S2">
            <v>36861</v>
          </cell>
          <cell r="T2">
            <v>36892</v>
          </cell>
          <cell r="U2">
            <v>36923</v>
          </cell>
          <cell r="V2">
            <v>36951</v>
          </cell>
          <cell r="W2">
            <v>36982</v>
          </cell>
          <cell r="X2">
            <v>37012</v>
          </cell>
          <cell r="Y2">
            <v>37043</v>
          </cell>
          <cell r="Z2">
            <v>37073</v>
          </cell>
          <cell r="AA2">
            <v>37104</v>
          </cell>
          <cell r="AB2">
            <v>37135</v>
          </cell>
          <cell r="AC2">
            <v>37165</v>
          </cell>
          <cell r="AD2">
            <v>37196</v>
          </cell>
          <cell r="AE2">
            <v>37226</v>
          </cell>
          <cell r="AF2">
            <v>37257</v>
          </cell>
          <cell r="AG2">
            <v>37288</v>
          </cell>
          <cell r="AH2">
            <v>37316</v>
          </cell>
          <cell r="AI2">
            <v>37347</v>
          </cell>
          <cell r="AJ2">
            <v>37377</v>
          </cell>
          <cell r="AK2">
            <v>37408</v>
          </cell>
          <cell r="AL2">
            <v>37438</v>
          </cell>
          <cell r="AM2">
            <v>37469</v>
          </cell>
          <cell r="AN2">
            <v>37500</v>
          </cell>
          <cell r="AO2">
            <v>37530</v>
          </cell>
          <cell r="AP2">
            <v>37561</v>
          </cell>
          <cell r="AQ2">
            <v>37591</v>
          </cell>
          <cell r="AR2">
            <v>37622</v>
          </cell>
          <cell r="AS2">
            <v>37653</v>
          </cell>
          <cell r="AT2">
            <v>37681</v>
          </cell>
          <cell r="AU2">
            <v>37712</v>
          </cell>
          <cell r="AV2">
            <v>37742</v>
          </cell>
          <cell r="AW2">
            <v>37773</v>
          </cell>
          <cell r="AX2">
            <v>37803</v>
          </cell>
          <cell r="AY2">
            <v>37834</v>
          </cell>
          <cell r="AZ2">
            <v>37865</v>
          </cell>
          <cell r="BA2">
            <v>37895</v>
          </cell>
          <cell r="BB2">
            <v>37926</v>
          </cell>
          <cell r="BC2">
            <v>37956</v>
          </cell>
          <cell r="BD2">
            <v>37987</v>
          </cell>
          <cell r="BE2">
            <v>38018</v>
          </cell>
          <cell r="BF2">
            <v>38047</v>
          </cell>
          <cell r="BG2">
            <v>38078</v>
          </cell>
          <cell r="BH2">
            <v>38108</v>
          </cell>
          <cell r="BI2">
            <v>38139</v>
          </cell>
          <cell r="BJ2">
            <v>38169</v>
          </cell>
          <cell r="BK2">
            <v>38200</v>
          </cell>
          <cell r="BL2">
            <v>38231</v>
          </cell>
          <cell r="BM2">
            <v>38261</v>
          </cell>
          <cell r="BN2">
            <v>38292</v>
          </cell>
          <cell r="BO2">
            <v>38322</v>
          </cell>
          <cell r="BP2">
            <v>38353</v>
          </cell>
          <cell r="BQ2">
            <v>38384</v>
          </cell>
          <cell r="BR2">
            <v>38412</v>
          </cell>
          <cell r="BS2">
            <v>38443</v>
          </cell>
          <cell r="BT2">
            <v>38473</v>
          </cell>
          <cell r="BU2">
            <v>38504</v>
          </cell>
          <cell r="BV2">
            <v>38534</v>
          </cell>
          <cell r="BW2">
            <v>38565</v>
          </cell>
          <cell r="BX2">
            <v>38596</v>
          </cell>
          <cell r="BY2">
            <v>38626</v>
          </cell>
          <cell r="BZ2">
            <v>38657</v>
          </cell>
          <cell r="CA2">
            <v>38687</v>
          </cell>
          <cell r="CB2">
            <v>38718</v>
          </cell>
          <cell r="CC2">
            <v>38749</v>
          </cell>
          <cell r="CD2">
            <v>38777</v>
          </cell>
          <cell r="CE2">
            <v>38808</v>
          </cell>
          <cell r="CF2">
            <v>38838</v>
          </cell>
          <cell r="CG2">
            <v>38869</v>
          </cell>
          <cell r="CH2">
            <v>38899</v>
          </cell>
          <cell r="CI2">
            <v>38930</v>
          </cell>
          <cell r="CJ2">
            <v>38961</v>
          </cell>
          <cell r="CK2">
            <v>38991</v>
          </cell>
          <cell r="CL2">
            <v>39022</v>
          </cell>
          <cell r="CM2">
            <v>39052</v>
          </cell>
          <cell r="CN2">
            <v>39083</v>
          </cell>
          <cell r="CO2">
            <v>39114</v>
          </cell>
          <cell r="CP2">
            <v>39142</v>
          </cell>
          <cell r="CQ2">
            <v>39173</v>
          </cell>
          <cell r="CR2">
            <v>39203</v>
          </cell>
          <cell r="CS2">
            <v>39234</v>
          </cell>
          <cell r="CT2">
            <v>39264</v>
          </cell>
          <cell r="CU2">
            <v>39295</v>
          </cell>
          <cell r="CV2">
            <v>39326</v>
          </cell>
          <cell r="CW2">
            <v>39356</v>
          </cell>
          <cell r="CX2">
            <v>39387</v>
          </cell>
          <cell r="CY2">
            <v>39417</v>
          </cell>
          <cell r="CZ2">
            <v>39448</v>
          </cell>
          <cell r="DA2">
            <v>39479</v>
          </cell>
          <cell r="DB2">
            <v>39508</v>
          </cell>
          <cell r="DC2">
            <v>39539</v>
          </cell>
          <cell r="DD2">
            <v>39569</v>
          </cell>
          <cell r="DE2">
            <v>39600</v>
          </cell>
          <cell r="DF2">
            <v>39630</v>
          </cell>
          <cell r="DG2">
            <v>39661</v>
          </cell>
          <cell r="DH2">
            <v>39692</v>
          </cell>
          <cell r="DI2">
            <v>39722</v>
          </cell>
          <cell r="DJ2">
            <v>39753</v>
          </cell>
          <cell r="DK2">
            <v>39783</v>
          </cell>
          <cell r="DL2">
            <v>39814</v>
          </cell>
          <cell r="DM2">
            <v>39845</v>
          </cell>
          <cell r="DN2">
            <v>39873</v>
          </cell>
          <cell r="DO2">
            <v>39904</v>
          </cell>
          <cell r="DP2">
            <v>39934</v>
          </cell>
          <cell r="DQ2">
            <v>39965</v>
          </cell>
          <cell r="DR2">
            <v>39995</v>
          </cell>
          <cell r="DS2">
            <v>40026</v>
          </cell>
          <cell r="DT2">
            <v>40057</v>
          </cell>
          <cell r="DU2">
            <v>40087</v>
          </cell>
          <cell r="DV2">
            <v>40118</v>
          </cell>
          <cell r="DW2">
            <v>40148</v>
          </cell>
          <cell r="DX2">
            <v>40179</v>
          </cell>
          <cell r="DY2">
            <v>40210</v>
          </cell>
          <cell r="DZ2">
            <v>40238</v>
          </cell>
          <cell r="EA2">
            <v>40269</v>
          </cell>
          <cell r="EB2">
            <v>40299</v>
          </cell>
          <cell r="EC2">
            <v>40330</v>
          </cell>
          <cell r="ED2">
            <v>40360</v>
          </cell>
          <cell r="EE2">
            <v>40391</v>
          </cell>
          <cell r="EF2">
            <v>40422</v>
          </cell>
          <cell r="EG2">
            <v>40452</v>
          </cell>
          <cell r="EH2">
            <v>40483</v>
          </cell>
          <cell r="EI2">
            <v>40513</v>
          </cell>
          <cell r="EJ2">
            <v>40544</v>
          </cell>
          <cell r="EK2">
            <v>40575</v>
          </cell>
          <cell r="EL2">
            <v>40603</v>
          </cell>
          <cell r="EM2">
            <v>40634</v>
          </cell>
          <cell r="EN2">
            <v>40664</v>
          </cell>
          <cell r="EO2">
            <v>40695</v>
          </cell>
          <cell r="EP2">
            <v>40725</v>
          </cell>
          <cell r="EQ2">
            <v>40756</v>
          </cell>
          <cell r="ER2">
            <v>40787</v>
          </cell>
          <cell r="ES2">
            <v>40817</v>
          </cell>
          <cell r="ET2">
            <v>40848</v>
          </cell>
          <cell r="EU2">
            <v>40878</v>
          </cell>
          <cell r="EV2">
            <v>40909</v>
          </cell>
          <cell r="EW2">
            <v>40940</v>
          </cell>
          <cell r="EX2">
            <v>40969</v>
          </cell>
          <cell r="EY2">
            <v>41000</v>
          </cell>
          <cell r="EZ2">
            <v>41030</v>
          </cell>
          <cell r="FA2">
            <v>41061</v>
          </cell>
          <cell r="FB2">
            <v>41091</v>
          </cell>
          <cell r="FC2">
            <v>41122</v>
          </cell>
          <cell r="FD2">
            <v>41153</v>
          </cell>
          <cell r="FE2">
            <v>41183</v>
          </cell>
          <cell r="FF2">
            <v>41214</v>
          </cell>
          <cell r="FG2">
            <v>41244</v>
          </cell>
          <cell r="FH2">
            <v>41275</v>
          </cell>
          <cell r="FI2">
            <v>41306</v>
          </cell>
          <cell r="FJ2">
            <v>41334</v>
          </cell>
          <cell r="FK2">
            <v>41365</v>
          </cell>
          <cell r="FL2">
            <v>41395</v>
          </cell>
          <cell r="FM2">
            <v>41426</v>
          </cell>
          <cell r="FN2">
            <v>41456</v>
          </cell>
          <cell r="FO2">
            <v>41487</v>
          </cell>
          <cell r="FP2">
            <v>41518</v>
          </cell>
          <cell r="FQ2">
            <v>41548</v>
          </cell>
          <cell r="FR2">
            <v>41579</v>
          </cell>
          <cell r="FS2">
            <v>41609</v>
          </cell>
          <cell r="FT2">
            <v>41640</v>
          </cell>
          <cell r="FU2">
            <v>41671</v>
          </cell>
          <cell r="FV2">
            <v>41699</v>
          </cell>
          <cell r="FW2">
            <v>41730</v>
          </cell>
          <cell r="FX2">
            <v>41760</v>
          </cell>
          <cell r="FY2">
            <v>41791</v>
          </cell>
          <cell r="FZ2">
            <v>41821</v>
          </cell>
          <cell r="GA2">
            <v>41852</v>
          </cell>
          <cell r="GB2">
            <v>41883</v>
          </cell>
          <cell r="GC2">
            <v>41913</v>
          </cell>
          <cell r="GD2">
            <v>41944</v>
          </cell>
          <cell r="GE2">
            <v>41974</v>
          </cell>
          <cell r="GF2">
            <v>42005</v>
          </cell>
          <cell r="GG2">
            <v>42036</v>
          </cell>
          <cell r="GH2">
            <v>42064</v>
          </cell>
          <cell r="GI2">
            <v>42095</v>
          </cell>
          <cell r="GJ2">
            <v>42125</v>
          </cell>
          <cell r="GK2">
            <v>42156</v>
          </cell>
          <cell r="GL2">
            <v>42186</v>
          </cell>
          <cell r="GM2">
            <v>42217</v>
          </cell>
          <cell r="GN2">
            <v>42248</v>
          </cell>
          <cell r="GO2">
            <v>42278</v>
          </cell>
          <cell r="GP2">
            <v>42309</v>
          </cell>
          <cell r="GQ2">
            <v>42339</v>
          </cell>
          <cell r="GR2">
            <v>42370</v>
          </cell>
          <cell r="GS2">
            <v>42401</v>
          </cell>
          <cell r="GT2">
            <v>42430</v>
          </cell>
          <cell r="GU2">
            <v>42461</v>
          </cell>
          <cell r="GV2">
            <v>42491</v>
          </cell>
          <cell r="GW2">
            <v>42522</v>
          </cell>
          <cell r="GX2">
            <v>42552</v>
          </cell>
          <cell r="GY2">
            <v>42583</v>
          </cell>
          <cell r="GZ2">
            <v>42614</v>
          </cell>
          <cell r="HA2">
            <v>42644</v>
          </cell>
          <cell r="HB2">
            <v>42675</v>
          </cell>
          <cell r="HC2">
            <v>42705</v>
          </cell>
          <cell r="HD2">
            <v>42736</v>
          </cell>
          <cell r="HE2">
            <v>42767</v>
          </cell>
          <cell r="HF2">
            <v>42795</v>
          </cell>
          <cell r="HG2">
            <v>42826</v>
          </cell>
          <cell r="HH2">
            <v>42856</v>
          </cell>
          <cell r="HI2">
            <v>42887</v>
          </cell>
          <cell r="HJ2">
            <v>42917</v>
          </cell>
          <cell r="HK2">
            <v>42948</v>
          </cell>
          <cell r="HL2">
            <v>42979</v>
          </cell>
          <cell r="HM2">
            <v>43009</v>
          </cell>
          <cell r="HN2">
            <v>43040</v>
          </cell>
          <cell r="HO2">
            <v>43070</v>
          </cell>
          <cell r="HP2">
            <v>43101</v>
          </cell>
          <cell r="HQ2">
            <v>43132</v>
          </cell>
          <cell r="HR2">
            <v>43160</v>
          </cell>
          <cell r="HS2">
            <v>43191</v>
          </cell>
          <cell r="HT2">
            <v>43221</v>
          </cell>
          <cell r="HU2">
            <v>43252</v>
          </cell>
          <cell r="HV2">
            <v>43282</v>
          </cell>
          <cell r="HW2">
            <v>43313</v>
          </cell>
          <cell r="HX2">
            <v>43344</v>
          </cell>
          <cell r="HY2">
            <v>43374</v>
          </cell>
          <cell r="HZ2">
            <v>43405</v>
          </cell>
          <cell r="IA2">
            <v>43435</v>
          </cell>
          <cell r="IB2">
            <v>43466</v>
          </cell>
          <cell r="IC2">
            <v>43497</v>
          </cell>
          <cell r="ID2">
            <v>43525</v>
          </cell>
          <cell r="IE2">
            <v>43556</v>
          </cell>
          <cell r="IF2">
            <v>43586</v>
          </cell>
          <cell r="IG2">
            <v>43617</v>
          </cell>
          <cell r="IH2">
            <v>43647</v>
          </cell>
          <cell r="II2">
            <v>43678</v>
          </cell>
          <cell r="IJ2">
            <v>43709</v>
          </cell>
          <cell r="IK2">
            <v>43739</v>
          </cell>
          <cell r="IL2">
            <v>43770</v>
          </cell>
          <cell r="IM2">
            <v>43800</v>
          </cell>
          <cell r="IN2">
            <v>43831</v>
          </cell>
          <cell r="IO2">
            <v>43862</v>
          </cell>
          <cell r="IP2">
            <v>43891</v>
          </cell>
          <cell r="IQ2">
            <v>43922</v>
          </cell>
          <cell r="IR2">
            <v>43952</v>
          </cell>
          <cell r="IS2">
            <v>43983</v>
          </cell>
        </row>
        <row r="72">
          <cell r="C72">
            <v>1.28</v>
          </cell>
          <cell r="D72">
            <v>1.1200000000000001</v>
          </cell>
          <cell r="E72">
            <v>8.43</v>
          </cell>
          <cell r="F72">
            <v>5.41</v>
          </cell>
          <cell r="G72">
            <v>1.46</v>
          </cell>
          <cell r="H72">
            <v>-0.47</v>
          </cell>
          <cell r="I72">
            <v>-0.65</v>
          </cell>
          <cell r="J72">
            <v>-1.75</v>
          </cell>
          <cell r="K72">
            <v>-1.86</v>
          </cell>
          <cell r="L72">
            <v>-0.89</v>
          </cell>
          <cell r="M72">
            <v>-0.16</v>
          </cell>
          <cell r="N72">
            <v>2.0499999999999998</v>
          </cell>
          <cell r="O72">
            <v>3.15</v>
          </cell>
          <cell r="P72">
            <v>1.7</v>
          </cell>
          <cell r="Q72">
            <v>0.18</v>
          </cell>
          <cell r="R72">
            <v>0.8</v>
          </cell>
          <cell r="S72">
            <v>0.61</v>
          </cell>
          <cell r="T72">
            <v>1.6</v>
          </cell>
          <cell r="U72">
            <v>-1.31</v>
          </cell>
          <cell r="V72">
            <v>0.16</v>
          </cell>
          <cell r="W72">
            <v>0.56999999999999995</v>
          </cell>
          <cell r="X72">
            <v>0.61</v>
          </cell>
          <cell r="Y72">
            <v>-0.55000000000000004</v>
          </cell>
          <cell r="Z72">
            <v>0.22</v>
          </cell>
          <cell r="AA72">
            <v>0.35</v>
          </cell>
          <cell r="AB72">
            <v>1.42</v>
          </cell>
          <cell r="AC72">
            <v>4.49</v>
          </cell>
          <cell r="AD72">
            <v>3.14</v>
          </cell>
          <cell r="AE72">
            <v>1.33</v>
          </cell>
          <cell r="AF72">
            <v>0.2</v>
          </cell>
          <cell r="AG72">
            <v>-0.68</v>
          </cell>
          <cell r="AH72">
            <v>-1.48</v>
          </cell>
          <cell r="AI72">
            <v>-1.41</v>
          </cell>
          <cell r="AJ72">
            <v>-1</v>
          </cell>
          <cell r="AK72">
            <v>-0.69</v>
          </cell>
          <cell r="AL72">
            <v>-0.16</v>
          </cell>
          <cell r="AM72">
            <v>2.83</v>
          </cell>
          <cell r="AN72">
            <v>2.0099999999999998</v>
          </cell>
          <cell r="AO72">
            <v>3.23</v>
          </cell>
          <cell r="AP72">
            <v>6.02</v>
          </cell>
          <cell r="AQ72">
            <v>3.61</v>
          </cell>
          <cell r="AR72">
            <v>0.62</v>
          </cell>
          <cell r="AS72">
            <v>-0.55000000000000004</v>
          </cell>
          <cell r="AT72">
            <v>-7.0000000000000007E-2</v>
          </cell>
          <cell r="AU72">
            <v>-0.19</v>
          </cell>
          <cell r="AV72">
            <v>-0.69</v>
          </cell>
          <cell r="AW72">
            <v>-0.74</v>
          </cell>
          <cell r="AX72">
            <v>0.7</v>
          </cell>
          <cell r="AY72">
            <v>2.2200000000000002</v>
          </cell>
          <cell r="AZ72">
            <v>4.62</v>
          </cell>
          <cell r="BA72">
            <v>2.83</v>
          </cell>
          <cell r="BB72">
            <v>0.61</v>
          </cell>
          <cell r="BC72">
            <v>1.02</v>
          </cell>
          <cell r="BD72">
            <v>0.5</v>
          </cell>
          <cell r="BE72">
            <v>-0.69</v>
          </cell>
          <cell r="BF72">
            <v>-1.24</v>
          </cell>
          <cell r="BG72">
            <v>-1.65</v>
          </cell>
          <cell r="BH72">
            <v>-0.36</v>
          </cell>
          <cell r="BI72">
            <v>0.99</v>
          </cell>
          <cell r="BJ72">
            <v>1.1000000000000001</v>
          </cell>
          <cell r="BK72">
            <v>0.48</v>
          </cell>
          <cell r="BL72">
            <v>1.48</v>
          </cell>
          <cell r="BM72">
            <v>1.1499999999999999</v>
          </cell>
          <cell r="BN72">
            <v>2.0499999999999998</v>
          </cell>
          <cell r="BO72">
            <v>4.07</v>
          </cell>
          <cell r="BP72">
            <v>0.94</v>
          </cell>
          <cell r="BQ72">
            <v>-1.9</v>
          </cell>
          <cell r="BR72">
            <v>-0.72</v>
          </cell>
          <cell r="BS72">
            <v>-1.1299999999999999</v>
          </cell>
          <cell r="BT72">
            <v>-1.51</v>
          </cell>
          <cell r="BU72">
            <v>-0.42</v>
          </cell>
          <cell r="BV72">
            <v>-1.85</v>
          </cell>
          <cell r="BW72">
            <v>-0.68</v>
          </cell>
          <cell r="BX72">
            <v>1.04</v>
          </cell>
          <cell r="BY72">
            <v>3.94</v>
          </cell>
          <cell r="BZ72">
            <v>1.54</v>
          </cell>
          <cell r="CA72">
            <v>0.52</v>
          </cell>
          <cell r="CB72">
            <v>-2.44</v>
          </cell>
          <cell r="CC72">
            <v>-3.09</v>
          </cell>
          <cell r="CD72">
            <v>-1.62</v>
          </cell>
          <cell r="CE72">
            <v>-1.64</v>
          </cell>
          <cell r="CF72">
            <v>0.96</v>
          </cell>
          <cell r="CG72">
            <v>-1.76</v>
          </cell>
          <cell r="CH72">
            <v>-0.04</v>
          </cell>
          <cell r="CI72">
            <v>1.47</v>
          </cell>
          <cell r="CJ72">
            <v>2.21</v>
          </cell>
          <cell r="CK72">
            <v>4.2</v>
          </cell>
          <cell r="CL72">
            <v>1.62</v>
          </cell>
          <cell r="CM72">
            <v>-0.18</v>
          </cell>
          <cell r="CN72">
            <v>-0.18</v>
          </cell>
          <cell r="CO72">
            <v>-1.18</v>
          </cell>
          <cell r="CP72">
            <v>-0.03</v>
          </cell>
          <cell r="CQ72">
            <v>-0.93</v>
          </cell>
          <cell r="CR72">
            <v>-0.13</v>
          </cell>
          <cell r="CS72">
            <v>0.1</v>
          </cell>
          <cell r="CT72">
            <v>3.25</v>
          </cell>
          <cell r="CU72">
            <v>2.95</v>
          </cell>
          <cell r="CV72">
            <v>0.67</v>
          </cell>
          <cell r="CW72">
            <v>1.83</v>
          </cell>
          <cell r="CX72">
            <v>5.44</v>
          </cell>
          <cell r="CY72">
            <v>8.1</v>
          </cell>
          <cell r="CZ72">
            <v>0.32</v>
          </cell>
          <cell r="DA72">
            <v>-0.92</v>
          </cell>
          <cell r="DB72">
            <v>-1.05</v>
          </cell>
          <cell r="DC72">
            <v>1.18</v>
          </cell>
          <cell r="DD72">
            <v>3.29</v>
          </cell>
          <cell r="DE72">
            <v>6.85</v>
          </cell>
          <cell r="DF72">
            <v>4.21</v>
          </cell>
          <cell r="DG72">
            <v>0.68</v>
          </cell>
          <cell r="DH72">
            <v>0.6</v>
          </cell>
          <cell r="DI72">
            <v>3.58</v>
          </cell>
          <cell r="DJ72">
            <v>2.54</v>
          </cell>
          <cell r="DK72">
            <v>0.5</v>
          </cell>
          <cell r="DL72">
            <v>0.11</v>
          </cell>
          <cell r="DM72">
            <v>-2.16</v>
          </cell>
          <cell r="DN72">
            <v>-2.94</v>
          </cell>
          <cell r="DO72">
            <v>-0.65</v>
          </cell>
          <cell r="DP72">
            <v>0.22</v>
          </cell>
          <cell r="DQ72">
            <v>0.02</v>
          </cell>
          <cell r="DR72">
            <v>-0.74</v>
          </cell>
          <cell r="DS72">
            <v>-0.86</v>
          </cell>
          <cell r="DT72">
            <v>0.24</v>
          </cell>
          <cell r="DU72">
            <v>1.19</v>
          </cell>
          <cell r="DV72">
            <v>-0.03</v>
          </cell>
          <cell r="DW72">
            <v>-0.01</v>
          </cell>
          <cell r="DX72">
            <v>1.58</v>
          </cell>
          <cell r="DY72">
            <v>-1.22</v>
          </cell>
          <cell r="DZ72">
            <v>0.57999999999999996</v>
          </cell>
          <cell r="EA72">
            <v>1.75</v>
          </cell>
          <cell r="EB72">
            <v>0.55000000000000004</v>
          </cell>
          <cell r="EC72">
            <v>-0.56999999999999995</v>
          </cell>
          <cell r="ED72">
            <v>0.33</v>
          </cell>
          <cell r="EE72">
            <v>2.0699999999999998</v>
          </cell>
          <cell r="EF72">
            <v>4.78</v>
          </cell>
          <cell r="EG72">
            <v>3.63</v>
          </cell>
          <cell r="EH72">
            <v>10.130000000000001</v>
          </cell>
          <cell r="EI72">
            <v>2.4500000000000002</v>
          </cell>
          <cell r="EJ72">
            <v>-0.28000000000000003</v>
          </cell>
          <cell r="EK72">
            <v>-2.74</v>
          </cell>
          <cell r="EL72">
            <v>-1.48</v>
          </cell>
          <cell r="EM72">
            <v>-0.2</v>
          </cell>
          <cell r="EN72">
            <v>0.15</v>
          </cell>
          <cell r="EO72">
            <v>-1.24</v>
          </cell>
          <cell r="EP72">
            <v>-1.06</v>
          </cell>
          <cell r="EQ72">
            <v>1.87</v>
          </cell>
          <cell r="ER72">
            <v>0.98</v>
          </cell>
          <cell r="ES72">
            <v>0.93</v>
          </cell>
          <cell r="ET72">
            <v>2.4700000000000002</v>
          </cell>
          <cell r="EU72">
            <v>4</v>
          </cell>
          <cell r="EV72">
            <v>-0.53</v>
          </cell>
          <cell r="EW72">
            <v>-1.85</v>
          </cell>
          <cell r="EX72">
            <v>-1.71</v>
          </cell>
          <cell r="EY72">
            <v>-1.42</v>
          </cell>
          <cell r="EZ72">
            <v>0.01</v>
          </cell>
          <cell r="FA72">
            <v>0.05</v>
          </cell>
          <cell r="FB72">
            <v>-1.2</v>
          </cell>
          <cell r="FC72">
            <v>0.91</v>
          </cell>
          <cell r="FD72">
            <v>2.46</v>
          </cell>
          <cell r="FE72">
            <v>1.95</v>
          </cell>
          <cell r="FF72">
            <v>0.53</v>
          </cell>
          <cell r="FG72">
            <v>0.81</v>
          </cell>
          <cell r="FH72">
            <v>1.41</v>
          </cell>
          <cell r="FI72">
            <v>-0.04</v>
          </cell>
          <cell r="FJ72">
            <v>-1.74</v>
          </cell>
          <cell r="FK72">
            <v>-1.83</v>
          </cell>
          <cell r="FL72">
            <v>-0.87</v>
          </cell>
          <cell r="FM72">
            <v>0.06</v>
          </cell>
          <cell r="FN72">
            <v>7.0000000000000007E-2</v>
          </cell>
          <cell r="FO72">
            <v>0.2</v>
          </cell>
          <cell r="FP72">
            <v>1.01</v>
          </cell>
          <cell r="FQ72">
            <v>3.21</v>
          </cell>
          <cell r="FR72">
            <v>1.07</v>
          </cell>
          <cell r="FS72">
            <v>2.41</v>
          </cell>
          <cell r="FT72">
            <v>3.02</v>
          </cell>
          <cell r="FU72">
            <v>-0.02</v>
          </cell>
          <cell r="FV72">
            <v>2.1</v>
          </cell>
          <cell r="FW72">
            <v>1.66</v>
          </cell>
          <cell r="FX72">
            <v>0.38</v>
          </cell>
          <cell r="FY72">
            <v>0.27</v>
          </cell>
          <cell r="FZ72">
            <v>0.15</v>
          </cell>
          <cell r="GA72">
            <v>0.44</v>
          </cell>
          <cell r="GB72">
            <v>3.28</v>
          </cell>
          <cell r="GC72">
            <v>1.51</v>
          </cell>
          <cell r="GD72">
            <v>3.4</v>
          </cell>
          <cell r="GE72">
            <v>3.62</v>
          </cell>
          <cell r="GF72">
            <v>1.57</v>
          </cell>
          <cell r="GG72">
            <v>-0.23</v>
          </cell>
          <cell r="GH72">
            <v>-0.01</v>
          </cell>
          <cell r="GI72">
            <v>0.23</v>
          </cell>
          <cell r="GJ72">
            <v>2.1</v>
          </cell>
          <cell r="GK72">
            <v>0.57999999999999996</v>
          </cell>
          <cell r="GL72">
            <v>0.86</v>
          </cell>
          <cell r="GM72">
            <v>0.56000000000000005</v>
          </cell>
          <cell r="GN72">
            <v>1</v>
          </cell>
          <cell r="GO72">
            <v>1.56</v>
          </cell>
          <cell r="GP72">
            <v>1.4</v>
          </cell>
          <cell r="GQ72">
            <v>1.64</v>
          </cell>
          <cell r="GR72">
            <v>1.05</v>
          </cell>
          <cell r="GS72">
            <v>0.48</v>
          </cell>
          <cell r="GT72">
            <v>-0.68</v>
          </cell>
          <cell r="GU72">
            <v>-0.33</v>
          </cell>
          <cell r="GV72">
            <v>-0.6</v>
          </cell>
          <cell r="GW72">
            <v>-0.83</v>
          </cell>
          <cell r="GX72">
            <v>-0.66</v>
          </cell>
          <cell r="GY72">
            <v>-0.86</v>
          </cell>
          <cell r="GZ72">
            <v>1.55</v>
          </cell>
          <cell r="HA72">
            <v>2.7</v>
          </cell>
          <cell r="HB72">
            <v>0.25</v>
          </cell>
          <cell r="HC72">
            <v>0.83</v>
          </cell>
          <cell r="HD72">
            <v>0.38</v>
          </cell>
          <cell r="HE72">
            <v>-1.1399999999999999</v>
          </cell>
          <cell r="HF72">
            <v>-0.86</v>
          </cell>
          <cell r="HG72">
            <v>0.16</v>
          </cell>
          <cell r="HH72">
            <v>0.2</v>
          </cell>
          <cell r="HI72">
            <v>-1.4</v>
          </cell>
          <cell r="HJ72">
            <v>-1.03</v>
          </cell>
          <cell r="HK72">
            <v>-1.73</v>
          </cell>
          <cell r="HL72">
            <v>1.25</v>
          </cell>
          <cell r="HM72">
            <v>0.22</v>
          </cell>
          <cell r="HN72">
            <v>-0.18</v>
          </cell>
          <cell r="HO72">
            <v>1.81</v>
          </cell>
          <cell r="HP72">
            <v>0.53</v>
          </cell>
          <cell r="HQ72">
            <v>-1.1399999999999999</v>
          </cell>
          <cell r="HR72">
            <v>-1.3</v>
          </cell>
          <cell r="HS72">
            <v>-0.44</v>
          </cell>
          <cell r="HT72">
            <v>-0.34</v>
          </cell>
          <cell r="HU72">
            <v>4.62</v>
          </cell>
          <cell r="HV72">
            <v>-1.25</v>
          </cell>
          <cell r="HW72">
            <v>-1.55</v>
          </cell>
          <cell r="HX72">
            <v>0.28999999999999998</v>
          </cell>
          <cell r="HY72">
            <v>0.49</v>
          </cell>
          <cell r="HZ72">
            <v>0.25</v>
          </cell>
          <cell r="IA72">
            <v>2.1</v>
          </cell>
          <cell r="IB72">
            <v>0.88</v>
          </cell>
          <cell r="IC72">
            <v>-1.1599999999999999</v>
          </cell>
          <cell r="ID72">
            <v>0.46</v>
          </cell>
          <cell r="IE72">
            <v>0.32</v>
          </cell>
          <cell r="IF72">
            <v>0.28999999999999998</v>
          </cell>
          <cell r="IG72">
            <v>0.68</v>
          </cell>
          <cell r="IH72">
            <v>1.19</v>
          </cell>
          <cell r="II72">
            <v>-0.77</v>
          </cell>
          <cell r="IJ72">
            <v>0.12</v>
          </cell>
          <cell r="IK72">
            <v>1.71</v>
          </cell>
          <cell r="IL72">
            <v>8.06</v>
          </cell>
          <cell r="IM72">
            <v>17.86</v>
          </cell>
          <cell r="IN72">
            <v>-2.7350482315112541</v>
          </cell>
          <cell r="IO72">
            <v>-3.6365422646693277</v>
          </cell>
          <cell r="IP72">
            <v>-4.1337482519810717E-2</v>
          </cell>
          <cell r="IQ72">
            <v>8.315280241446954E-2</v>
          </cell>
          <cell r="IR72">
            <v>0.34325288232886647</v>
          </cell>
          <cell r="IS72">
            <v>5.1968662041170989E-2</v>
          </cell>
        </row>
        <row r="114">
          <cell r="C114">
            <v>0</v>
          </cell>
          <cell r="D114">
            <v>-0.72</v>
          </cell>
          <cell r="E114">
            <v>1.52</v>
          </cell>
          <cell r="F114">
            <v>2.4</v>
          </cell>
          <cell r="G114">
            <v>2.2799999999999998</v>
          </cell>
          <cell r="H114">
            <v>1.34</v>
          </cell>
          <cell r="I114">
            <v>0.96</v>
          </cell>
          <cell r="J114">
            <v>-0.97</v>
          </cell>
          <cell r="K114">
            <v>0.23</v>
          </cell>
          <cell r="L114">
            <v>-0.2</v>
          </cell>
          <cell r="M114">
            <v>-1</v>
          </cell>
          <cell r="N114">
            <v>0.84</v>
          </cell>
          <cell r="O114">
            <v>1.01</v>
          </cell>
          <cell r="P114">
            <v>1.62</v>
          </cell>
          <cell r="Q114">
            <v>1.1100000000000001</v>
          </cell>
          <cell r="R114">
            <v>-0.34</v>
          </cell>
          <cell r="S114">
            <v>-0.08</v>
          </cell>
          <cell r="T114">
            <v>-0.15</v>
          </cell>
          <cell r="U114">
            <v>0.61</v>
          </cell>
          <cell r="V114">
            <v>0.11</v>
          </cell>
          <cell r="W114">
            <v>0.5</v>
          </cell>
          <cell r="X114">
            <v>0.57999999999999996</v>
          </cell>
          <cell r="Y114">
            <v>-0.01</v>
          </cell>
          <cell r="Z114">
            <v>-0.63</v>
          </cell>
          <cell r="AA114">
            <v>2.15</v>
          </cell>
          <cell r="AB114">
            <v>0.04</v>
          </cell>
          <cell r="AC114">
            <v>0.55000000000000004</v>
          </cell>
          <cell r="AD114">
            <v>2.54</v>
          </cell>
          <cell r="AE114">
            <v>1.67</v>
          </cell>
          <cell r="AF114">
            <v>1.91</v>
          </cell>
          <cell r="AG114">
            <v>-0.32</v>
          </cell>
          <cell r="AH114">
            <v>0</v>
          </cell>
          <cell r="AI114">
            <v>0.4</v>
          </cell>
          <cell r="AJ114">
            <v>-2.04</v>
          </cell>
          <cell r="AK114">
            <v>-0.54</v>
          </cell>
          <cell r="AL114">
            <v>-0.45</v>
          </cell>
          <cell r="AM114">
            <v>0.45</v>
          </cell>
          <cell r="AN114">
            <v>2.0699999999999998</v>
          </cell>
          <cell r="AO114">
            <v>0.97</v>
          </cell>
          <cell r="AP114">
            <v>2.59</v>
          </cell>
          <cell r="AQ114">
            <v>4.33</v>
          </cell>
          <cell r="AR114">
            <v>4.71</v>
          </cell>
          <cell r="AS114">
            <v>3.01</v>
          </cell>
          <cell r="AT114">
            <v>5.01</v>
          </cell>
          <cell r="AU114">
            <v>3.67</v>
          </cell>
          <cell r="AV114">
            <v>3.27</v>
          </cell>
          <cell r="AW114">
            <v>0.99</v>
          </cell>
          <cell r="AX114">
            <v>-0.59</v>
          </cell>
          <cell r="AY114">
            <v>0.39</v>
          </cell>
          <cell r="AZ114">
            <v>0.47</v>
          </cell>
          <cell r="BA114">
            <v>1.17</v>
          </cell>
          <cell r="BB114">
            <v>0.68</v>
          </cell>
          <cell r="BC114">
            <v>1.1000000000000001</v>
          </cell>
          <cell r="BD114">
            <v>0.74</v>
          </cell>
          <cell r="BE114">
            <v>0.72</v>
          </cell>
          <cell r="BF114">
            <v>1.93</v>
          </cell>
          <cell r="BG114">
            <v>-1.94</v>
          </cell>
          <cell r="BH114">
            <v>-1.53</v>
          </cell>
          <cell r="BI114">
            <v>0.57999999999999996</v>
          </cell>
          <cell r="BJ114">
            <v>0.96</v>
          </cell>
          <cell r="BK114">
            <v>-1.63</v>
          </cell>
          <cell r="BL114">
            <v>1.85</v>
          </cell>
          <cell r="BM114">
            <v>1.4</v>
          </cell>
          <cell r="BN114">
            <v>1.1499999999999999</v>
          </cell>
          <cell r="BO114">
            <v>0.34</v>
          </cell>
          <cell r="BP114">
            <v>2.1800000000000002</v>
          </cell>
          <cell r="BQ114">
            <v>0.93</v>
          </cell>
          <cell r="BR114">
            <v>-0.1</v>
          </cell>
          <cell r="BS114">
            <v>1.9</v>
          </cell>
          <cell r="BT114">
            <v>-0.97</v>
          </cell>
          <cell r="BU114">
            <v>-0.04</v>
          </cell>
          <cell r="BV114">
            <v>0.98</v>
          </cell>
          <cell r="BW114">
            <v>-0.68</v>
          </cell>
          <cell r="BX114">
            <v>0.51</v>
          </cell>
          <cell r="BY114">
            <v>-0.94</v>
          </cell>
          <cell r="BZ114">
            <v>1.18</v>
          </cell>
          <cell r="CA114">
            <v>0.04</v>
          </cell>
          <cell r="CB114">
            <v>-0.63</v>
          </cell>
          <cell r="CC114">
            <v>-1.3</v>
          </cell>
          <cell r="CD114">
            <v>0.21</v>
          </cell>
          <cell r="CE114">
            <v>-2.37</v>
          </cell>
          <cell r="CF114">
            <v>0.33</v>
          </cell>
          <cell r="CG114">
            <v>-1.46</v>
          </cell>
          <cell r="CH114">
            <v>0.69</v>
          </cell>
          <cell r="CI114">
            <v>0.46</v>
          </cell>
          <cell r="CJ114">
            <v>0.06</v>
          </cell>
          <cell r="CK114">
            <v>-0.2</v>
          </cell>
          <cell r="CL114">
            <v>1.07</v>
          </cell>
          <cell r="CM114">
            <v>-0.26</v>
          </cell>
          <cell r="CN114">
            <v>1.1499999999999999</v>
          </cell>
          <cell r="CO114">
            <v>0.53</v>
          </cell>
          <cell r="CP114">
            <v>0.59</v>
          </cell>
          <cell r="CQ114">
            <v>-0.04</v>
          </cell>
          <cell r="CR114">
            <v>0.43</v>
          </cell>
          <cell r="CS114">
            <v>-0.12</v>
          </cell>
          <cell r="CT114">
            <v>1.08</v>
          </cell>
          <cell r="CU114">
            <v>0.32</v>
          </cell>
          <cell r="CV114">
            <v>0.6</v>
          </cell>
          <cell r="CW114">
            <v>-0.04</v>
          </cell>
          <cell r="CX114">
            <v>0.66</v>
          </cell>
          <cell r="CY114">
            <v>1.61</v>
          </cell>
          <cell r="CZ114">
            <v>0.88</v>
          </cell>
          <cell r="DA114">
            <v>-0.96</v>
          </cell>
          <cell r="DB114">
            <v>1.32</v>
          </cell>
          <cell r="DC114">
            <v>1.1299999999999999</v>
          </cell>
          <cell r="DD114">
            <v>2.27</v>
          </cell>
          <cell r="DE114">
            <v>2.65</v>
          </cell>
          <cell r="DF114">
            <v>1.55</v>
          </cell>
          <cell r="DG114">
            <v>1.22</v>
          </cell>
          <cell r="DH114">
            <v>0.91</v>
          </cell>
          <cell r="DI114">
            <v>0.7</v>
          </cell>
          <cell r="DJ114">
            <v>1.25</v>
          </cell>
          <cell r="DK114">
            <v>0.4</v>
          </cell>
          <cell r="DL114">
            <v>0.92</v>
          </cell>
          <cell r="DM114">
            <v>7.0000000000000007E-2</v>
          </cell>
          <cell r="DN114">
            <v>-0.65</v>
          </cell>
          <cell r="DO114">
            <v>-0.21</v>
          </cell>
          <cell r="DP114">
            <v>0.45</v>
          </cell>
          <cell r="DQ114">
            <v>-0.03</v>
          </cell>
          <cell r="DR114">
            <v>0.11</v>
          </cell>
          <cell r="DS114">
            <v>0.08</v>
          </cell>
          <cell r="DT114">
            <v>-0.02</v>
          </cell>
          <cell r="DU114">
            <v>-0.92</v>
          </cell>
          <cell r="DV114">
            <v>-0.79</v>
          </cell>
          <cell r="DW114">
            <v>0.02</v>
          </cell>
          <cell r="DX114">
            <v>0.14000000000000001</v>
          </cell>
          <cell r="DY114">
            <v>-0.86</v>
          </cell>
          <cell r="DZ114">
            <v>1.1200000000000001</v>
          </cell>
          <cell r="EA114">
            <v>-7.0000000000000007E-2</v>
          </cell>
          <cell r="EB114">
            <v>0.99</v>
          </cell>
          <cell r="EC114">
            <v>0.54</v>
          </cell>
          <cell r="ED114">
            <v>-0.1</v>
          </cell>
          <cell r="EE114">
            <v>0.01</v>
          </cell>
          <cell r="EF114">
            <v>0.79</v>
          </cell>
          <cell r="EG114">
            <v>1.51</v>
          </cell>
          <cell r="EH114">
            <v>2.23</v>
          </cell>
          <cell r="EI114">
            <v>2.72</v>
          </cell>
          <cell r="EJ114">
            <v>1.7</v>
          </cell>
          <cell r="EK114">
            <v>-0.24</v>
          </cell>
          <cell r="EL114">
            <v>0.06</v>
          </cell>
          <cell r="EM114">
            <v>1.38</v>
          </cell>
          <cell r="EN114">
            <v>0.31</v>
          </cell>
          <cell r="EO114">
            <v>0.05</v>
          </cell>
          <cell r="EP114">
            <v>-0.39</v>
          </cell>
          <cell r="EQ114">
            <v>0.82</v>
          </cell>
          <cell r="ER114">
            <v>-0.17</v>
          </cell>
          <cell r="ES114">
            <v>0.7</v>
          </cell>
          <cell r="ET114">
            <v>0.83</v>
          </cell>
          <cell r="EU114">
            <v>0.77</v>
          </cell>
          <cell r="EV114">
            <v>-0.01</v>
          </cell>
          <cell r="EW114">
            <v>0.18</v>
          </cell>
          <cell r="EX114">
            <v>0.61</v>
          </cell>
          <cell r="EY114">
            <v>0.24</v>
          </cell>
          <cell r="EZ114">
            <v>0.7</v>
          </cell>
          <cell r="FA114">
            <v>0.48</v>
          </cell>
          <cell r="FB114">
            <v>0.05</v>
          </cell>
          <cell r="FC114">
            <v>0.95</v>
          </cell>
          <cell r="FD114">
            <v>2.41</v>
          </cell>
          <cell r="FE114">
            <v>3.37</v>
          </cell>
          <cell r="FF114">
            <v>2.52</v>
          </cell>
          <cell r="FG114">
            <v>1.47</v>
          </cell>
          <cell r="FH114">
            <v>0.9</v>
          </cell>
          <cell r="FI114">
            <v>0.95</v>
          </cell>
          <cell r="FJ114">
            <v>0.62</v>
          </cell>
          <cell r="FK114">
            <v>0.2</v>
          </cell>
          <cell r="FL114">
            <v>-0.27</v>
          </cell>
          <cell r="FM114">
            <v>-1.07</v>
          </cell>
          <cell r="FN114">
            <v>-0.54</v>
          </cell>
          <cell r="FO114">
            <v>-0.04</v>
          </cell>
          <cell r="FP114">
            <v>0.28000000000000003</v>
          </cell>
          <cell r="FQ114">
            <v>2.12</v>
          </cell>
          <cell r="FR114">
            <v>1.49</v>
          </cell>
          <cell r="FS114">
            <v>0.56000000000000005</v>
          </cell>
          <cell r="FT114">
            <v>0.86</v>
          </cell>
          <cell r="FU114">
            <v>0.01</v>
          </cell>
          <cell r="FV114">
            <v>0.76</v>
          </cell>
          <cell r="FW114">
            <v>1.65</v>
          </cell>
          <cell r="FX114">
            <v>1.23</v>
          </cell>
          <cell r="FY114">
            <v>1.2</v>
          </cell>
          <cell r="FZ114">
            <v>0.78</v>
          </cell>
          <cell r="GA114">
            <v>0.19</v>
          </cell>
          <cell r="GB114">
            <v>0.39</v>
          </cell>
          <cell r="GC114">
            <v>0.25</v>
          </cell>
          <cell r="GD114">
            <v>0.05</v>
          </cell>
          <cell r="GE114">
            <v>0.52</v>
          </cell>
          <cell r="GF114">
            <v>1.04</v>
          </cell>
          <cell r="GG114">
            <v>0.83</v>
          </cell>
          <cell r="GH114">
            <v>0.64</v>
          </cell>
          <cell r="GI114">
            <v>0.01</v>
          </cell>
          <cell r="GJ114">
            <v>0.89</v>
          </cell>
          <cell r="GK114">
            <v>2.0699999999999998</v>
          </cell>
          <cell r="GL114">
            <v>2.0299999999999998</v>
          </cell>
          <cell r="GM114">
            <v>0.57999999999999996</v>
          </cell>
          <cell r="GN114">
            <v>0.16</v>
          </cell>
          <cell r="GO114">
            <v>0.38</v>
          </cell>
          <cell r="GP114">
            <v>-1.05</v>
          </cell>
          <cell r="GQ114">
            <v>1.32</v>
          </cell>
          <cell r="GR114">
            <v>0.43</v>
          </cell>
          <cell r="GS114">
            <v>1.44</v>
          </cell>
          <cell r="GT114">
            <v>-0.09</v>
          </cell>
          <cell r="GU114">
            <v>0.21</v>
          </cell>
          <cell r="GV114">
            <v>0.99</v>
          </cell>
          <cell r="GW114">
            <v>0.78</v>
          </cell>
          <cell r="GX114">
            <v>0.82</v>
          </cell>
          <cell r="GY114">
            <v>0.5</v>
          </cell>
          <cell r="GZ114">
            <v>0.02</v>
          </cell>
          <cell r="HA114">
            <v>0.35</v>
          </cell>
          <cell r="HB114">
            <v>-0.2</v>
          </cell>
          <cell r="HC114">
            <v>0.69</v>
          </cell>
          <cell r="HD114">
            <v>1.1299999999999999</v>
          </cell>
          <cell r="HE114">
            <v>0.46</v>
          </cell>
          <cell r="HF114">
            <v>-0.32</v>
          </cell>
          <cell r="HG114">
            <v>0.04</v>
          </cell>
          <cell r="HH114">
            <v>0.28999999999999998</v>
          </cell>
          <cell r="HI114">
            <v>0.15</v>
          </cell>
          <cell r="HJ114">
            <v>0.45</v>
          </cell>
          <cell r="HK114">
            <v>-0.69</v>
          </cell>
          <cell r="HL114">
            <v>-0.24</v>
          </cell>
          <cell r="HM114">
            <v>-0.19</v>
          </cell>
          <cell r="HN114">
            <v>-0.85</v>
          </cell>
          <cell r="HO114">
            <v>-0.78</v>
          </cell>
          <cell r="HP114">
            <v>0.22</v>
          </cell>
          <cell r="HQ114">
            <v>-0.41</v>
          </cell>
          <cell r="HR114">
            <v>-1.02</v>
          </cell>
          <cell r="HS114">
            <v>-0.61</v>
          </cell>
          <cell r="HT114">
            <v>-0.97</v>
          </cell>
          <cell r="HU114">
            <v>1.1299999999999999</v>
          </cell>
          <cell r="HV114">
            <v>2.74</v>
          </cell>
          <cell r="HW114">
            <v>-0.62</v>
          </cell>
          <cell r="HX114">
            <v>0.56999999999999995</v>
          </cell>
          <cell r="HY114">
            <v>0.22</v>
          </cell>
          <cell r="HZ114">
            <v>-0.18</v>
          </cell>
          <cell r="IA114">
            <v>-1.08</v>
          </cell>
          <cell r="IB114">
            <v>0.69</v>
          </cell>
          <cell r="IC114">
            <v>-0.04</v>
          </cell>
          <cell r="ID114">
            <v>1.34</v>
          </cell>
          <cell r="IE114">
            <v>0.92</v>
          </cell>
          <cell r="IF114">
            <v>-0.25</v>
          </cell>
          <cell r="IG114">
            <v>-0.49</v>
          </cell>
          <cell r="IH114">
            <v>-0.47</v>
          </cell>
          <cell r="II114">
            <v>0.41</v>
          </cell>
          <cell r="IJ114">
            <v>-0.68</v>
          </cell>
          <cell r="IK114">
            <v>0.68</v>
          </cell>
          <cell r="IL114">
            <v>0.5</v>
          </cell>
          <cell r="IM114">
            <v>2.38</v>
          </cell>
          <cell r="IN114">
            <v>0.10158730158730159</v>
          </cell>
          <cell r="IO114">
            <v>0</v>
          </cell>
          <cell r="IP114">
            <v>0</v>
          </cell>
          <cell r="IQ114">
            <v>9.9999999999999992E-2</v>
          </cell>
          <cell r="IR114">
            <v>0.10000000000000002</v>
          </cell>
          <cell r="IS114">
            <v>9.9999999999999978E-2</v>
          </cell>
        </row>
        <row r="182">
          <cell r="C182">
            <v>0.06</v>
          </cell>
          <cell r="D182">
            <v>0.09</v>
          </cell>
          <cell r="E182">
            <v>-0.03</v>
          </cell>
          <cell r="F182">
            <v>0.25</v>
          </cell>
          <cell r="G182">
            <v>1.07</v>
          </cell>
          <cell r="H182">
            <v>0.55000000000000004</v>
          </cell>
          <cell r="I182">
            <v>0.9</v>
          </cell>
          <cell r="J182">
            <v>0.11</v>
          </cell>
          <cell r="K182">
            <v>0.28000000000000003</v>
          </cell>
          <cell r="L182">
            <v>0.28999999999999998</v>
          </cell>
          <cell r="M182">
            <v>0.27</v>
          </cell>
          <cell r="N182">
            <v>-0.65</v>
          </cell>
          <cell r="O182">
            <v>0.36</v>
          </cell>
          <cell r="P182">
            <v>0.23</v>
          </cell>
          <cell r="Q182">
            <v>0.31</v>
          </cell>
          <cell r="R182">
            <v>0.41</v>
          </cell>
          <cell r="S182">
            <v>0.35</v>
          </cell>
          <cell r="T182">
            <v>-0.09</v>
          </cell>
          <cell r="U182">
            <v>0.81</v>
          </cell>
          <cell r="V182">
            <v>1.06</v>
          </cell>
          <cell r="W182">
            <v>0.62</v>
          </cell>
          <cell r="X182">
            <v>0.69</v>
          </cell>
          <cell r="Y182">
            <v>0.74</v>
          </cell>
          <cell r="Z182">
            <v>1.41</v>
          </cell>
          <cell r="AA182">
            <v>0.77</v>
          </cell>
          <cell r="AB182">
            <v>1.0900000000000001</v>
          </cell>
          <cell r="AC182">
            <v>0.31</v>
          </cell>
          <cell r="AD182">
            <v>1.29</v>
          </cell>
          <cell r="AE182">
            <v>1.04</v>
          </cell>
          <cell r="AF182">
            <v>0.65</v>
          </cell>
          <cell r="AG182">
            <v>0.98</v>
          </cell>
          <cell r="AH182">
            <v>1.04</v>
          </cell>
          <cell r="AI182">
            <v>-0.05</v>
          </cell>
          <cell r="AJ182">
            <v>0.61</v>
          </cell>
          <cell r="AK182">
            <v>0.03</v>
          </cell>
          <cell r="AL182">
            <v>0.3</v>
          </cell>
          <cell r="AM182">
            <v>0.98</v>
          </cell>
          <cell r="AN182">
            <v>0.55000000000000004</v>
          </cell>
          <cell r="AO182">
            <v>0.85</v>
          </cell>
          <cell r="AP182">
            <v>2.4700000000000002</v>
          </cell>
          <cell r="AQ182">
            <v>2.48</v>
          </cell>
          <cell r="AR182">
            <v>1.25</v>
          </cell>
          <cell r="AS182">
            <v>0.39</v>
          </cell>
          <cell r="AT182">
            <v>1.17</v>
          </cell>
          <cell r="AU182">
            <v>0.63</v>
          </cell>
          <cell r="AV182">
            <v>1.92</v>
          </cell>
          <cell r="AW182">
            <v>0.87</v>
          </cell>
          <cell r="AX182">
            <v>0.46</v>
          </cell>
          <cell r="AY182">
            <v>0.69</v>
          </cell>
          <cell r="AZ182">
            <v>0.08</v>
          </cell>
          <cell r="BA182">
            <v>0.65</v>
          </cell>
          <cell r="BB182">
            <v>0.55000000000000004</v>
          </cell>
          <cell r="BC182">
            <v>1.03</v>
          </cell>
          <cell r="BD182">
            <v>0.59</v>
          </cell>
          <cell r="BE182">
            <v>0.44</v>
          </cell>
          <cell r="BF182">
            <v>1.1200000000000001</v>
          </cell>
          <cell r="BG182">
            <v>0.7</v>
          </cell>
          <cell r="BH182">
            <v>0.46</v>
          </cell>
          <cell r="BI182">
            <v>0.83</v>
          </cell>
          <cell r="BJ182">
            <v>0.72</v>
          </cell>
          <cell r="BK182">
            <v>1.42</v>
          </cell>
          <cell r="BL182">
            <v>0.37</v>
          </cell>
          <cell r="BM182">
            <v>0.87</v>
          </cell>
          <cell r="BN182">
            <v>0.54</v>
          </cell>
          <cell r="BO182">
            <v>1.17</v>
          </cell>
          <cell r="BP182">
            <v>0.78</v>
          </cell>
          <cell r="BQ182">
            <v>1.37</v>
          </cell>
          <cell r="BR182">
            <v>0.93</v>
          </cell>
          <cell r="BS182">
            <v>0.43</v>
          </cell>
          <cell r="BT182">
            <v>0.61</v>
          </cell>
          <cell r="BU182">
            <v>0.17</v>
          </cell>
          <cell r="BV182">
            <v>0.54</v>
          </cell>
          <cell r="BW182">
            <v>0.28999999999999998</v>
          </cell>
          <cell r="BX182">
            <v>0.66</v>
          </cell>
          <cell r="BY182">
            <v>-0.19</v>
          </cell>
          <cell r="BZ182">
            <v>1.07</v>
          </cell>
          <cell r="CA182">
            <v>0.35</v>
          </cell>
          <cell r="CB182">
            <v>1.1399999999999999</v>
          </cell>
          <cell r="CC182">
            <v>0.37</v>
          </cell>
          <cell r="CD182">
            <v>0.03</v>
          </cell>
          <cell r="CE182">
            <v>0.42</v>
          </cell>
          <cell r="CF182">
            <v>0.63</v>
          </cell>
          <cell r="CG182">
            <v>0.38</v>
          </cell>
          <cell r="CH182">
            <v>0.11</v>
          </cell>
          <cell r="CI182">
            <v>0.31</v>
          </cell>
          <cell r="CJ182">
            <v>0.01</v>
          </cell>
          <cell r="CK182">
            <v>0.73</v>
          </cell>
          <cell r="CL182">
            <v>0.47</v>
          </cell>
          <cell r="CM182">
            <v>0.75</v>
          </cell>
          <cell r="CN182">
            <v>0.69</v>
          </cell>
          <cell r="CO182">
            <v>0.59</v>
          </cell>
          <cell r="CP182">
            <v>0.34</v>
          </cell>
          <cell r="CQ182">
            <v>0.54</v>
          </cell>
          <cell r="CR182">
            <v>0.64</v>
          </cell>
          <cell r="CS182">
            <v>0.78</v>
          </cell>
          <cell r="CT182">
            <v>-0.14000000000000001</v>
          </cell>
          <cell r="CU182">
            <v>0.74</v>
          </cell>
          <cell r="CV182">
            <v>0.61</v>
          </cell>
          <cell r="CW182">
            <v>0.68</v>
          </cell>
          <cell r="CX182">
            <v>0.91</v>
          </cell>
          <cell r="CY182">
            <v>1.1000000000000001</v>
          </cell>
          <cell r="CZ182">
            <v>1.1100000000000001</v>
          </cell>
          <cell r="DA182">
            <v>0.76</v>
          </cell>
          <cell r="DB182">
            <v>0.9</v>
          </cell>
          <cell r="DC182">
            <v>1.1599999999999999</v>
          </cell>
          <cell r="DD182">
            <v>1.32</v>
          </cell>
          <cell r="DE182">
            <v>1.43</v>
          </cell>
          <cell r="DF182">
            <v>1.56</v>
          </cell>
          <cell r="DG182">
            <v>0.68</v>
          </cell>
          <cell r="DH182">
            <v>1.1200000000000001</v>
          </cell>
          <cell r="DI182">
            <v>0.86</v>
          </cell>
          <cell r="DJ182">
            <v>0.3</v>
          </cell>
          <cell r="DK182">
            <v>0.99</v>
          </cell>
          <cell r="DL182">
            <v>0.89</v>
          </cell>
          <cell r="DM182">
            <v>1.07</v>
          </cell>
          <cell r="DN182">
            <v>0.55000000000000004</v>
          </cell>
          <cell r="DO182">
            <v>0.49</v>
          </cell>
          <cell r="DP182">
            <v>0.35</v>
          </cell>
          <cell r="DQ182">
            <v>0.57999999999999996</v>
          </cell>
          <cell r="DR182">
            <v>0.55000000000000004</v>
          </cell>
          <cell r="DS182">
            <v>0.72</v>
          </cell>
          <cell r="DT182">
            <v>0.36</v>
          </cell>
          <cell r="DU182">
            <v>0.19</v>
          </cell>
          <cell r="DV182">
            <v>0.84</v>
          </cell>
          <cell r="DW182">
            <v>1.06</v>
          </cell>
          <cell r="DX182">
            <v>1.02</v>
          </cell>
          <cell r="DY182">
            <v>0.48</v>
          </cell>
          <cell r="DZ182">
            <v>0.6</v>
          </cell>
          <cell r="EA182">
            <v>0.54</v>
          </cell>
          <cell r="EB182">
            <v>1.03</v>
          </cell>
          <cell r="EC182">
            <v>0.68</v>
          </cell>
          <cell r="ED182">
            <v>0.28000000000000003</v>
          </cell>
          <cell r="EE182">
            <v>0.43</v>
          </cell>
          <cell r="EF182">
            <v>0.46</v>
          </cell>
          <cell r="EG182">
            <v>0.96</v>
          </cell>
          <cell r="EH182">
            <v>1.29</v>
          </cell>
          <cell r="EI182">
            <v>1.96</v>
          </cell>
          <cell r="EJ182">
            <v>1</v>
          </cell>
          <cell r="EK182">
            <v>1</v>
          </cell>
          <cell r="EL182">
            <v>0.89</v>
          </cell>
          <cell r="EM182">
            <v>0.77</v>
          </cell>
          <cell r="EN182">
            <v>0.81</v>
          </cell>
          <cell r="EO182">
            <v>0.41</v>
          </cell>
          <cell r="EP182">
            <v>0.85</v>
          </cell>
          <cell r="EQ182">
            <v>0.7</v>
          </cell>
          <cell r="ER182">
            <v>0.51</v>
          </cell>
          <cell r="ES182">
            <v>0.85</v>
          </cell>
          <cell r="ET182">
            <v>0.79</v>
          </cell>
          <cell r="EU182">
            <v>1.36</v>
          </cell>
          <cell r="EV182">
            <v>1.32</v>
          </cell>
          <cell r="EW182">
            <v>0.61</v>
          </cell>
          <cell r="EX182">
            <v>0.35</v>
          </cell>
          <cell r="EY182">
            <v>0.24</v>
          </cell>
          <cell r="EZ182">
            <v>0.5</v>
          </cell>
          <cell r="FA182">
            <v>0.67</v>
          </cell>
          <cell r="FB182">
            <v>1.1599999999999999</v>
          </cell>
          <cell r="FC182">
            <v>0.82</v>
          </cell>
          <cell r="FD182">
            <v>0.35</v>
          </cell>
          <cell r="FE182">
            <v>0.96</v>
          </cell>
          <cell r="FF182">
            <v>1.35</v>
          </cell>
          <cell r="FG182">
            <v>0.8</v>
          </cell>
          <cell r="FH182">
            <v>0.98</v>
          </cell>
          <cell r="FI182">
            <v>1.08</v>
          </cell>
          <cell r="FJ182">
            <v>0.71</v>
          </cell>
          <cell r="FK182">
            <v>0.79</v>
          </cell>
          <cell r="FL182">
            <v>0.86</v>
          </cell>
          <cell r="FM182">
            <v>0.8</v>
          </cell>
          <cell r="FN182">
            <v>0.49</v>
          </cell>
          <cell r="FO182">
            <v>0.72</v>
          </cell>
          <cell r="FP182">
            <v>0.47</v>
          </cell>
          <cell r="FQ182">
            <v>0.94</v>
          </cell>
          <cell r="FR182">
            <v>0.83</v>
          </cell>
          <cell r="FS182">
            <v>1.1399999999999999</v>
          </cell>
          <cell r="FT182">
            <v>0.72</v>
          </cell>
          <cell r="FU182">
            <v>1.24</v>
          </cell>
          <cell r="FV182">
            <v>1</v>
          </cell>
          <cell r="FW182">
            <v>0.56000000000000005</v>
          </cell>
          <cell r="FX182">
            <v>0.89</v>
          </cell>
          <cell r="FY182">
            <v>0.86</v>
          </cell>
          <cell r="FZ182">
            <v>0.48</v>
          </cell>
          <cell r="GA182">
            <v>0.74</v>
          </cell>
          <cell r="GB182">
            <v>0.77</v>
          </cell>
          <cell r="GC182">
            <v>0.39</v>
          </cell>
          <cell r="GD182">
            <v>0.35</v>
          </cell>
          <cell r="GE182">
            <v>1.36</v>
          </cell>
          <cell r="GF182">
            <v>0.99</v>
          </cell>
          <cell r="GG182">
            <v>0.88</v>
          </cell>
          <cell r="GH182">
            <v>1.22</v>
          </cell>
          <cell r="GI182">
            <v>0.98</v>
          </cell>
          <cell r="GJ182">
            <v>0.92</v>
          </cell>
          <cell r="GK182">
            <v>0.48</v>
          </cell>
          <cell r="GL182">
            <v>0.8</v>
          </cell>
          <cell r="GM182">
            <v>0.54</v>
          </cell>
          <cell r="GN182">
            <v>0.75</v>
          </cell>
          <cell r="GO182">
            <v>0.93</v>
          </cell>
          <cell r="GP182">
            <v>0.65</v>
          </cell>
          <cell r="GQ182">
            <v>0.63</v>
          </cell>
          <cell r="GR182">
            <v>1.1100000000000001</v>
          </cell>
          <cell r="GS182">
            <v>0.67</v>
          </cell>
          <cell r="GT182">
            <v>0.53</v>
          </cell>
          <cell r="GU182">
            <v>0.97</v>
          </cell>
          <cell r="GV182">
            <v>0.6</v>
          </cell>
          <cell r="GW182">
            <v>0.82</v>
          </cell>
          <cell r="GX182">
            <v>0.47</v>
          </cell>
          <cell r="GY182">
            <v>0.15</v>
          </cell>
          <cell r="GZ182">
            <v>0.26</v>
          </cell>
          <cell r="HA182">
            <v>0.73</v>
          </cell>
          <cell r="HB182">
            <v>0.34</v>
          </cell>
          <cell r="HC182">
            <v>0.25</v>
          </cell>
          <cell r="HD182">
            <v>0.71</v>
          </cell>
          <cell r="HE182">
            <v>0.13</v>
          </cell>
          <cell r="HF182">
            <v>0.42</v>
          </cell>
          <cell r="HG182">
            <v>0.37</v>
          </cell>
          <cell r="HH182">
            <v>0.06</v>
          </cell>
          <cell r="HI182">
            <v>0.35</v>
          </cell>
          <cell r="HJ182">
            <v>0.11</v>
          </cell>
          <cell r="HK182">
            <v>0.34</v>
          </cell>
          <cell r="HL182">
            <v>0.19</v>
          </cell>
          <cell r="HM182">
            <v>0.15</v>
          </cell>
          <cell r="HN182">
            <v>0.19</v>
          </cell>
          <cell r="HO182">
            <v>0.77</v>
          </cell>
          <cell r="HP182">
            <v>0.05</v>
          </cell>
          <cell r="HQ182">
            <v>0.15</v>
          </cell>
          <cell r="HR182">
            <v>0.54</v>
          </cell>
          <cell r="HS182">
            <v>-0.26</v>
          </cell>
          <cell r="HT182">
            <v>0.24</v>
          </cell>
          <cell r="HU182">
            <v>0.17</v>
          </cell>
          <cell r="HV182">
            <v>0.71</v>
          </cell>
          <cell r="HW182">
            <v>0.34</v>
          </cell>
          <cell r="HX182">
            <v>0.3</v>
          </cell>
          <cell r="HY182">
            <v>-0.04</v>
          </cell>
          <cell r="HZ182">
            <v>0.5</v>
          </cell>
          <cell r="IA182">
            <v>0.32</v>
          </cell>
          <cell r="IB182">
            <v>0.83</v>
          </cell>
          <cell r="IC182">
            <v>-0.1</v>
          </cell>
          <cell r="ID182">
            <v>0.1</v>
          </cell>
          <cell r="IE182">
            <v>0.62</v>
          </cell>
          <cell r="IF182">
            <v>0</v>
          </cell>
          <cell r="IG182">
            <v>0.02</v>
          </cell>
          <cell r="IH182">
            <v>0.16</v>
          </cell>
          <cell r="II182">
            <v>0.53</v>
          </cell>
          <cell r="IJ182">
            <v>0.03</v>
          </cell>
          <cell r="IK182">
            <v>0.23</v>
          </cell>
          <cell r="IL182">
            <v>0.22</v>
          </cell>
          <cell r="IM182">
            <v>1.1200000000000001</v>
          </cell>
          <cell r="IN182">
            <v>0.79863713798977864</v>
          </cell>
          <cell r="IO182">
            <v>0.40000000000000013</v>
          </cell>
          <cell r="IP182">
            <v>0.19999999999999996</v>
          </cell>
          <cell r="IQ182">
            <v>0.2970134912286656</v>
          </cell>
        </row>
        <row r="183">
          <cell r="C183">
            <v>0.34</v>
          </cell>
          <cell r="D183">
            <v>-0.01</v>
          </cell>
          <cell r="E183">
            <v>0.05</v>
          </cell>
          <cell r="F183">
            <v>0.24</v>
          </cell>
          <cell r="G183">
            <v>1.3</v>
          </cell>
          <cell r="H183">
            <v>0.96</v>
          </cell>
          <cell r="I183">
            <v>0.96</v>
          </cell>
          <cell r="J183">
            <v>0.33</v>
          </cell>
          <cell r="K183">
            <v>0.33</v>
          </cell>
          <cell r="L183">
            <v>0.36</v>
          </cell>
          <cell r="M183">
            <v>0.22</v>
          </cell>
          <cell r="N183">
            <v>-1.05</v>
          </cell>
          <cell r="O183">
            <v>0.31</v>
          </cell>
          <cell r="P183">
            <v>0.52</v>
          </cell>
          <cell r="Q183">
            <v>0.39</v>
          </cell>
          <cell r="R183">
            <v>0.62</v>
          </cell>
          <cell r="S183">
            <v>0.39</v>
          </cell>
          <cell r="T183">
            <v>-0.33</v>
          </cell>
          <cell r="U183">
            <v>1.03</v>
          </cell>
          <cell r="V183">
            <v>1.28</v>
          </cell>
          <cell r="W183">
            <v>0.72</v>
          </cell>
          <cell r="X183">
            <v>0.72</v>
          </cell>
          <cell r="Y183">
            <v>0.77</v>
          </cell>
          <cell r="Z183">
            <v>1.96</v>
          </cell>
          <cell r="AA183">
            <v>1.1200000000000001</v>
          </cell>
          <cell r="AB183">
            <v>1.03</v>
          </cell>
          <cell r="AC183">
            <v>0.23</v>
          </cell>
          <cell r="AD183">
            <v>1.37</v>
          </cell>
          <cell r="AE183">
            <v>1.44</v>
          </cell>
          <cell r="AF183">
            <v>0.66</v>
          </cell>
          <cell r="AG183">
            <v>1.22</v>
          </cell>
          <cell r="AH183">
            <v>1.1599999999999999</v>
          </cell>
          <cell r="AI183">
            <v>0</v>
          </cell>
          <cell r="AJ183">
            <v>0.52</v>
          </cell>
          <cell r="AK183">
            <v>0.14000000000000001</v>
          </cell>
          <cell r="AL183">
            <v>0.28000000000000003</v>
          </cell>
          <cell r="AM183">
            <v>0.79</v>
          </cell>
          <cell r="AN183">
            <v>0.45</v>
          </cell>
          <cell r="AO183">
            <v>0.82</v>
          </cell>
          <cell r="AP183">
            <v>2.34</v>
          </cell>
          <cell r="AQ183">
            <v>2.4900000000000002</v>
          </cell>
          <cell r="AR183">
            <v>1.07</v>
          </cell>
          <cell r="AS183">
            <v>0.54</v>
          </cell>
          <cell r="AT183">
            <v>1.22</v>
          </cell>
          <cell r="AU183">
            <v>0.49</v>
          </cell>
          <cell r="AV183">
            <v>2.16</v>
          </cell>
          <cell r="AW183">
            <v>0.59</v>
          </cell>
          <cell r="AX183">
            <v>0.22</v>
          </cell>
          <cell r="AY183">
            <v>0.61</v>
          </cell>
          <cell r="AZ183">
            <v>-0.03</v>
          </cell>
          <cell r="BA183">
            <v>0.73</v>
          </cell>
          <cell r="BB183">
            <v>0.56000000000000005</v>
          </cell>
          <cell r="BC183">
            <v>1.05</v>
          </cell>
          <cell r="BD183">
            <v>0.14000000000000001</v>
          </cell>
          <cell r="BE183">
            <v>0.28000000000000003</v>
          </cell>
          <cell r="BF183">
            <v>1.23</v>
          </cell>
          <cell r="BG183">
            <v>0.86</v>
          </cell>
          <cell r="BH183">
            <v>0.14000000000000001</v>
          </cell>
          <cell r="BI183">
            <v>0.96</v>
          </cell>
          <cell r="BJ183">
            <v>0.8</v>
          </cell>
          <cell r="BK183">
            <v>1.89</v>
          </cell>
          <cell r="BL183">
            <v>0.16</v>
          </cell>
          <cell r="BM183">
            <v>0.98</v>
          </cell>
          <cell r="BN183">
            <v>0.56000000000000005</v>
          </cell>
          <cell r="BO183">
            <v>0.95</v>
          </cell>
          <cell r="BP183">
            <v>0.56000000000000005</v>
          </cell>
          <cell r="BQ183">
            <v>1.75</v>
          </cell>
          <cell r="BR183">
            <v>1.02</v>
          </cell>
          <cell r="BS183">
            <v>0.28000000000000003</v>
          </cell>
          <cell r="BT183">
            <v>0.72</v>
          </cell>
          <cell r="BU183">
            <v>0.13</v>
          </cell>
          <cell r="BV183">
            <v>0.51</v>
          </cell>
          <cell r="BW183">
            <v>0.38</v>
          </cell>
          <cell r="BX183">
            <v>0.53</v>
          </cell>
          <cell r="BY183">
            <v>-0.51</v>
          </cell>
          <cell r="BZ183">
            <v>1.4</v>
          </cell>
          <cell r="CA183">
            <v>0.21</v>
          </cell>
          <cell r="CB183">
            <v>1.01</v>
          </cell>
          <cell r="CC183">
            <v>0.19</v>
          </cell>
          <cell r="CD183">
            <v>-0.19</v>
          </cell>
          <cell r="CE183">
            <v>0.15</v>
          </cell>
          <cell r="CF183">
            <v>0.85</v>
          </cell>
          <cell r="CG183">
            <v>0.53</v>
          </cell>
          <cell r="CH183">
            <v>-0.06</v>
          </cell>
          <cell r="CI183">
            <v>0.23</v>
          </cell>
          <cell r="CJ183">
            <v>-0.15</v>
          </cell>
          <cell r="CK183">
            <v>0.92</v>
          </cell>
          <cell r="CL183">
            <v>0.59</v>
          </cell>
          <cell r="CM183">
            <v>0.43</v>
          </cell>
          <cell r="CN183">
            <v>0.67</v>
          </cell>
          <cell r="CO183">
            <v>0.64</v>
          </cell>
          <cell r="CP183">
            <v>0.28999999999999998</v>
          </cell>
          <cell r="CQ183">
            <v>0.5</v>
          </cell>
          <cell r="CR183">
            <v>0.79</v>
          </cell>
          <cell r="CS183">
            <v>1</v>
          </cell>
          <cell r="CT183">
            <v>-0.38</v>
          </cell>
          <cell r="CU183">
            <v>0.8</v>
          </cell>
          <cell r="CV183">
            <v>0.66</v>
          </cell>
          <cell r="CW183">
            <v>0.53</v>
          </cell>
          <cell r="CX183">
            <v>0.93</v>
          </cell>
          <cell r="CY183">
            <v>1.1000000000000001</v>
          </cell>
          <cell r="CZ183">
            <v>1.26</v>
          </cell>
          <cell r="DA183">
            <v>0.91</v>
          </cell>
          <cell r="DB183">
            <v>1.1399999999999999</v>
          </cell>
          <cell r="DC183">
            <v>1.5</v>
          </cell>
          <cell r="DD183">
            <v>1.46</v>
          </cell>
          <cell r="DE183">
            <v>1.42</v>
          </cell>
          <cell r="DF183">
            <v>1.77</v>
          </cell>
          <cell r="DG183">
            <v>0.78</v>
          </cell>
          <cell r="DH183">
            <v>1.39</v>
          </cell>
          <cell r="DI183">
            <v>0.77</v>
          </cell>
          <cell r="DJ183">
            <v>0.21</v>
          </cell>
          <cell r="DK183">
            <v>0.98</v>
          </cell>
          <cell r="DL183">
            <v>0.93</v>
          </cell>
          <cell r="DM183">
            <v>1.21</v>
          </cell>
          <cell r="DN183">
            <v>0.72</v>
          </cell>
          <cell r="DO183">
            <v>0.62</v>
          </cell>
          <cell r="DP183">
            <v>0.35</v>
          </cell>
          <cell r="DQ183">
            <v>0.68</v>
          </cell>
          <cell r="DR183">
            <v>0.57999999999999996</v>
          </cell>
          <cell r="DS183">
            <v>0.86</v>
          </cell>
          <cell r="DT183">
            <v>0.17</v>
          </cell>
          <cell r="DU183">
            <v>0.33</v>
          </cell>
          <cell r="DV183">
            <v>0.91</v>
          </cell>
          <cell r="DW183">
            <v>1.35</v>
          </cell>
          <cell r="DX183">
            <v>0.99</v>
          </cell>
          <cell r="DY183">
            <v>0.25</v>
          </cell>
          <cell r="DZ183">
            <v>0.56999999999999995</v>
          </cell>
          <cell r="EA183">
            <v>0.5</v>
          </cell>
          <cell r="EB183">
            <v>1.1499999999999999</v>
          </cell>
          <cell r="EC183">
            <v>0.8</v>
          </cell>
          <cell r="ED183">
            <v>0.65</v>
          </cell>
          <cell r="EE183">
            <v>0.55000000000000004</v>
          </cell>
          <cell r="EF183">
            <v>0.49</v>
          </cell>
          <cell r="EG183">
            <v>0.81</v>
          </cell>
          <cell r="EH183">
            <v>1.4</v>
          </cell>
          <cell r="EI183">
            <v>1.98</v>
          </cell>
          <cell r="EJ183">
            <v>0.97</v>
          </cell>
          <cell r="EK183">
            <v>1</v>
          </cell>
          <cell r="EL183">
            <v>0.94</v>
          </cell>
          <cell r="EM183">
            <v>1.25</v>
          </cell>
          <cell r="EN183">
            <v>0.85</v>
          </cell>
          <cell r="EO183">
            <v>0.41</v>
          </cell>
          <cell r="EP183">
            <v>0.72</v>
          </cell>
          <cell r="EQ183">
            <v>0.65</v>
          </cell>
          <cell r="ER183">
            <v>0.51</v>
          </cell>
          <cell r="ES183">
            <v>0.72</v>
          </cell>
          <cell r="ET183">
            <v>0.77</v>
          </cell>
          <cell r="EU183">
            <v>1.23</v>
          </cell>
          <cell r="EV183">
            <v>1.36</v>
          </cell>
          <cell r="EW183">
            <v>0.59</v>
          </cell>
          <cell r="EX183">
            <v>0.45</v>
          </cell>
          <cell r="EY183">
            <v>0.56999999999999995</v>
          </cell>
          <cell r="EZ183">
            <v>0.28000000000000003</v>
          </cell>
          <cell r="FA183">
            <v>0.67</v>
          </cell>
          <cell r="FB183">
            <v>0.57999999999999996</v>
          </cell>
          <cell r="FC183">
            <v>0.71</v>
          </cell>
          <cell r="FD183">
            <v>0.74</v>
          </cell>
          <cell r="FE183">
            <v>0.7</v>
          </cell>
          <cell r="FF183">
            <v>0.91</v>
          </cell>
          <cell r="FG183">
            <v>0.74</v>
          </cell>
          <cell r="FH183">
            <v>0.73</v>
          </cell>
          <cell r="FI183">
            <v>1.04</v>
          </cell>
          <cell r="FJ183">
            <v>0.89</v>
          </cell>
          <cell r="FK183">
            <v>0.92</v>
          </cell>
          <cell r="FL183">
            <v>0.83</v>
          </cell>
          <cell r="FM183">
            <v>0.65</v>
          </cell>
          <cell r="FN183">
            <v>0.21</v>
          </cell>
          <cell r="FO183">
            <v>0.76</v>
          </cell>
          <cell r="FP183">
            <v>0.31</v>
          </cell>
          <cell r="FQ183">
            <v>1.05</v>
          </cell>
          <cell r="FR183">
            <v>0.55000000000000004</v>
          </cell>
          <cell r="FS183">
            <v>1.1599999999999999</v>
          </cell>
          <cell r="FT183">
            <v>0.62</v>
          </cell>
          <cell r="FU183">
            <v>1.2</v>
          </cell>
          <cell r="FV183">
            <v>1</v>
          </cell>
          <cell r="FW183">
            <v>0.46</v>
          </cell>
          <cell r="FX183">
            <v>0.96</v>
          </cell>
          <cell r="FY183">
            <v>0.75</v>
          </cell>
          <cell r="FZ183">
            <v>0.52</v>
          </cell>
          <cell r="GA183">
            <v>0.85</v>
          </cell>
          <cell r="GB183">
            <v>1.02</v>
          </cell>
          <cell r="GC183">
            <v>0.15</v>
          </cell>
          <cell r="GD183">
            <v>0.59</v>
          </cell>
          <cell r="GE183">
            <v>1.41</v>
          </cell>
          <cell r="GF183">
            <v>0.83</v>
          </cell>
          <cell r="GG183">
            <v>0.62</v>
          </cell>
          <cell r="GH183">
            <v>1.03</v>
          </cell>
          <cell r="GI183">
            <v>1.19</v>
          </cell>
          <cell r="GJ183">
            <v>0.69</v>
          </cell>
          <cell r="GK183">
            <v>0.26</v>
          </cell>
          <cell r="GL183">
            <v>0.79</v>
          </cell>
          <cell r="GM183">
            <v>0.55000000000000004</v>
          </cell>
          <cell r="GN183">
            <v>0.94</v>
          </cell>
          <cell r="GO183">
            <v>0.82</v>
          </cell>
          <cell r="GP183">
            <v>0.7</v>
          </cell>
          <cell r="GQ183">
            <v>0.88</v>
          </cell>
          <cell r="GR183">
            <v>1.25</v>
          </cell>
          <cell r="GS183">
            <v>0.66</v>
          </cell>
          <cell r="GT183">
            <v>0.68</v>
          </cell>
          <cell r="GU183">
            <v>0.5</v>
          </cell>
          <cell r="GV183">
            <v>0.53</v>
          </cell>
          <cell r="GW183">
            <v>0.69</v>
          </cell>
          <cell r="GX183">
            <v>0.39</v>
          </cell>
          <cell r="GY183">
            <v>-7.0000000000000007E-2</v>
          </cell>
          <cell r="GZ183">
            <v>7.0000000000000007E-2</v>
          </cell>
          <cell r="HA183">
            <v>0.77</v>
          </cell>
          <cell r="HB183">
            <v>0.19</v>
          </cell>
          <cell r="HC183">
            <v>-0.12</v>
          </cell>
          <cell r="HD183">
            <v>0.68</v>
          </cell>
          <cell r="HE183">
            <v>0.17</v>
          </cell>
          <cell r="HF183">
            <v>0.37</v>
          </cell>
          <cell r="HG183">
            <v>0.41</v>
          </cell>
          <cell r="HH183">
            <v>0.27</v>
          </cell>
          <cell r="HI183">
            <v>0.28000000000000003</v>
          </cell>
          <cell r="HJ183">
            <v>-0.3</v>
          </cell>
          <cell r="HK183">
            <v>0.39</v>
          </cell>
          <cell r="HL183">
            <v>0.16</v>
          </cell>
          <cell r="HM183">
            <v>0.14000000000000001</v>
          </cell>
          <cell r="HN183">
            <v>0.24</v>
          </cell>
          <cell r="HO183">
            <v>1.04</v>
          </cell>
          <cell r="HP183">
            <v>-0.11</v>
          </cell>
          <cell r="HQ183">
            <v>0.16</v>
          </cell>
          <cell r="HR183">
            <v>0.62</v>
          </cell>
          <cell r="HS183">
            <v>-0.55000000000000004</v>
          </cell>
          <cell r="HT183">
            <v>0.5</v>
          </cell>
          <cell r="HU183">
            <v>0.25</v>
          </cell>
          <cell r="HV183">
            <v>0.39</v>
          </cell>
          <cell r="HW183">
            <v>0.23</v>
          </cell>
          <cell r="HX183">
            <v>0.19</v>
          </cell>
          <cell r="HY183">
            <v>0.01</v>
          </cell>
          <cell r="HZ183">
            <v>0.57999999999999996</v>
          </cell>
          <cell r="IA183">
            <v>0.08</v>
          </cell>
          <cell r="IB183">
            <v>0.9</v>
          </cell>
          <cell r="IC183">
            <v>-0.22</v>
          </cell>
          <cell r="ID183">
            <v>-0.25</v>
          </cell>
          <cell r="IE183">
            <v>0.61</v>
          </cell>
          <cell r="IF183">
            <v>-0.26</v>
          </cell>
          <cell r="IG183">
            <v>-0.22</v>
          </cell>
          <cell r="IH183">
            <v>0.41</v>
          </cell>
          <cell r="II183">
            <v>0.52</v>
          </cell>
          <cell r="IJ183">
            <v>-0.06</v>
          </cell>
          <cell r="IK183">
            <v>0.24</v>
          </cell>
          <cell r="IL183">
            <v>0.1</v>
          </cell>
          <cell r="IM183">
            <v>1.31</v>
          </cell>
          <cell r="IN183">
            <v>0.8</v>
          </cell>
          <cell r="IO183">
            <v>0.4</v>
          </cell>
          <cell r="IP183">
            <v>0.2</v>
          </cell>
          <cell r="IQ183">
            <v>0.29701349122866549</v>
          </cell>
        </row>
        <row r="184">
          <cell r="C184">
            <v>-0.53</v>
          </cell>
          <cell r="D184">
            <v>0.35</v>
          </cell>
          <cell r="E184">
            <v>-0.25</v>
          </cell>
          <cell r="F184">
            <v>0.32</v>
          </cell>
          <cell r="G184">
            <v>0.76</v>
          </cell>
          <cell r="H184">
            <v>-0.33</v>
          </cell>
          <cell r="I184">
            <v>1.05</v>
          </cell>
          <cell r="J184">
            <v>-0.33</v>
          </cell>
          <cell r="K184">
            <v>0.14000000000000001</v>
          </cell>
          <cell r="L184">
            <v>0.02</v>
          </cell>
          <cell r="M184">
            <v>0.42</v>
          </cell>
          <cell r="N184">
            <v>-0.02</v>
          </cell>
          <cell r="O184">
            <v>0.54</v>
          </cell>
          <cell r="P184">
            <v>-0.28999999999999998</v>
          </cell>
          <cell r="Q184">
            <v>0.1</v>
          </cell>
          <cell r="R184">
            <v>-0.04</v>
          </cell>
          <cell r="S184">
            <v>0.18</v>
          </cell>
          <cell r="T184">
            <v>0.31</v>
          </cell>
          <cell r="U184">
            <v>0.56999999999999995</v>
          </cell>
          <cell r="V184">
            <v>0.6</v>
          </cell>
          <cell r="W184">
            <v>0.46</v>
          </cell>
          <cell r="X184">
            <v>0.52</v>
          </cell>
          <cell r="Y184">
            <v>0.16</v>
          </cell>
          <cell r="Z184">
            <v>0.44</v>
          </cell>
          <cell r="AA184">
            <v>0.13</v>
          </cell>
          <cell r="AB184">
            <v>1.18</v>
          </cell>
          <cell r="AC184">
            <v>0.16</v>
          </cell>
          <cell r="AD184">
            <v>0.94</v>
          </cell>
          <cell r="AE184">
            <v>0.19</v>
          </cell>
          <cell r="AF184">
            <v>0.34</v>
          </cell>
          <cell r="AG184">
            <v>0.59</v>
          </cell>
          <cell r="AH184">
            <v>0.66</v>
          </cell>
          <cell r="AI184">
            <v>-0.1</v>
          </cell>
          <cell r="AJ184">
            <v>0.84</v>
          </cell>
          <cell r="AK184">
            <v>-0.2</v>
          </cell>
          <cell r="AL184">
            <v>0.17</v>
          </cell>
          <cell r="AM184">
            <v>1.79</v>
          </cell>
          <cell r="AN184">
            <v>0.86</v>
          </cell>
          <cell r="AO184">
            <v>0.81</v>
          </cell>
          <cell r="AP184">
            <v>2.2799999999999998</v>
          </cell>
          <cell r="AQ184">
            <v>2.2400000000000002</v>
          </cell>
          <cell r="AR184">
            <v>1.61</v>
          </cell>
          <cell r="AS184">
            <v>0.27</v>
          </cell>
          <cell r="AT184">
            <v>0.86</v>
          </cell>
          <cell r="AU184">
            <v>0.88</v>
          </cell>
          <cell r="AV184">
            <v>2.1800000000000002</v>
          </cell>
          <cell r="AW184">
            <v>1.36</v>
          </cell>
          <cell r="AX184">
            <v>0.2</v>
          </cell>
          <cell r="AY184">
            <v>0.98</v>
          </cell>
          <cell r="AZ184">
            <v>0.22</v>
          </cell>
          <cell r="BA184">
            <v>0.5</v>
          </cell>
          <cell r="BB184">
            <v>0.47</v>
          </cell>
          <cell r="BC184">
            <v>1.07</v>
          </cell>
          <cell r="BD184">
            <v>1.91</v>
          </cell>
          <cell r="BE184">
            <v>0.82</v>
          </cell>
          <cell r="BF184">
            <v>0.72</v>
          </cell>
          <cell r="BG184">
            <v>0.49</v>
          </cell>
          <cell r="BH184">
            <v>1.37</v>
          </cell>
          <cell r="BI184">
            <v>0.72</v>
          </cell>
          <cell r="BJ184">
            <v>0.57999999999999996</v>
          </cell>
          <cell r="BK184">
            <v>0.38</v>
          </cell>
          <cell r="BL184">
            <v>1.1000000000000001</v>
          </cell>
          <cell r="BM184">
            <v>0.93</v>
          </cell>
          <cell r="BN184">
            <v>0.55000000000000004</v>
          </cell>
          <cell r="BO184">
            <v>1.77</v>
          </cell>
          <cell r="BP184">
            <v>1.28</v>
          </cell>
          <cell r="BQ184">
            <v>0.72</v>
          </cell>
          <cell r="BR184">
            <v>0.79</v>
          </cell>
          <cell r="BS184">
            <v>0.67</v>
          </cell>
          <cell r="BT184">
            <v>0.35</v>
          </cell>
          <cell r="BU184">
            <v>0.34</v>
          </cell>
          <cell r="BV184">
            <v>0.66</v>
          </cell>
          <cell r="BW184">
            <v>0.22</v>
          </cell>
          <cell r="BX184">
            <v>0.95</v>
          </cell>
          <cell r="BY184">
            <v>0.44</v>
          </cell>
          <cell r="BZ184">
            <v>0.53</v>
          </cell>
          <cell r="CA184">
            <v>0.65</v>
          </cell>
          <cell r="CB184">
            <v>1.37</v>
          </cell>
          <cell r="CC184">
            <v>0.57999999999999996</v>
          </cell>
          <cell r="CD184">
            <v>0.4</v>
          </cell>
          <cell r="CE184">
            <v>0.95</v>
          </cell>
          <cell r="CF184">
            <v>0.22</v>
          </cell>
          <cell r="CG184">
            <v>0.03</v>
          </cell>
          <cell r="CH184">
            <v>0.5</v>
          </cell>
          <cell r="CI184">
            <v>0.4</v>
          </cell>
          <cell r="CJ184">
            <v>0.34</v>
          </cell>
          <cell r="CK184">
            <v>0.32</v>
          </cell>
          <cell r="CL184">
            <v>0.28000000000000003</v>
          </cell>
          <cell r="CM184">
            <v>1.56</v>
          </cell>
          <cell r="CN184">
            <v>0.79</v>
          </cell>
          <cell r="CO184">
            <v>0.44</v>
          </cell>
          <cell r="CP184">
            <v>0.47</v>
          </cell>
          <cell r="CQ184">
            <v>0.49</v>
          </cell>
          <cell r="CR184">
            <v>0.44</v>
          </cell>
          <cell r="CS184">
            <v>0.43</v>
          </cell>
          <cell r="CT184">
            <v>0.25</v>
          </cell>
          <cell r="CU184">
            <v>0.45</v>
          </cell>
          <cell r="CV184">
            <v>0.76</v>
          </cell>
          <cell r="CW184">
            <v>1.22</v>
          </cell>
          <cell r="CX184">
            <v>0.89</v>
          </cell>
          <cell r="CY184">
            <v>1.19</v>
          </cell>
          <cell r="CZ184">
            <v>0.79</v>
          </cell>
          <cell r="DA184">
            <v>0.44</v>
          </cell>
          <cell r="DB184">
            <v>0.63</v>
          </cell>
          <cell r="DC184">
            <v>0.65</v>
          </cell>
          <cell r="DD184">
            <v>1.1100000000000001</v>
          </cell>
          <cell r="DE184">
            <v>1.64</v>
          </cell>
          <cell r="DF184">
            <v>1.35</v>
          </cell>
          <cell r="DG184">
            <v>0.34</v>
          </cell>
          <cell r="DH184">
            <v>0.71</v>
          </cell>
          <cell r="DI184">
            <v>1.1100000000000001</v>
          </cell>
          <cell r="DJ184">
            <v>0.6</v>
          </cell>
          <cell r="DK184">
            <v>0.98</v>
          </cell>
          <cell r="DL184">
            <v>0.79</v>
          </cell>
          <cell r="DM184">
            <v>0.69</v>
          </cell>
          <cell r="DN184">
            <v>-0.01</v>
          </cell>
          <cell r="DO184">
            <v>0.5</v>
          </cell>
          <cell r="DP184">
            <v>0.16</v>
          </cell>
          <cell r="DQ184">
            <v>0.46</v>
          </cell>
          <cell r="DR184">
            <v>0.41</v>
          </cell>
          <cell r="DS184">
            <v>0.42</v>
          </cell>
          <cell r="DT184">
            <v>0.73</v>
          </cell>
          <cell r="DU184">
            <v>0.01</v>
          </cell>
          <cell r="DV184">
            <v>0.39</v>
          </cell>
          <cell r="DW184">
            <v>0.59</v>
          </cell>
          <cell r="DX184">
            <v>1.22</v>
          </cell>
          <cell r="DY184">
            <v>0.9</v>
          </cell>
          <cell r="DZ184">
            <v>0.56000000000000005</v>
          </cell>
          <cell r="EA184">
            <v>0.56999999999999995</v>
          </cell>
          <cell r="EB184">
            <v>0.97</v>
          </cell>
          <cell r="EC184">
            <v>0.37</v>
          </cell>
          <cell r="ED184">
            <v>-0.47</v>
          </cell>
          <cell r="EE184">
            <v>0.04</v>
          </cell>
          <cell r="EF184">
            <v>0.34</v>
          </cell>
          <cell r="EG184">
            <v>1.45</v>
          </cell>
          <cell r="EH184">
            <v>1.24</v>
          </cell>
          <cell r="EI184">
            <v>2.02</v>
          </cell>
          <cell r="EJ184">
            <v>0.91</v>
          </cell>
          <cell r="EK184">
            <v>0.97</v>
          </cell>
          <cell r="EL184">
            <v>0.6</v>
          </cell>
          <cell r="EM184">
            <v>-0.43</v>
          </cell>
          <cell r="EN184">
            <v>0.41</v>
          </cell>
          <cell r="EO184">
            <v>0.56000000000000005</v>
          </cell>
          <cell r="EP184">
            <v>1.28</v>
          </cell>
          <cell r="EQ184">
            <v>0.87</v>
          </cell>
          <cell r="ER184">
            <v>0.38</v>
          </cell>
          <cell r="ES184">
            <v>1.03</v>
          </cell>
          <cell r="ET184">
            <v>0.81</v>
          </cell>
          <cell r="EU184">
            <v>1.5</v>
          </cell>
          <cell r="EV184">
            <v>1.64</v>
          </cell>
          <cell r="EW184">
            <v>0.63</v>
          </cell>
          <cell r="EX184">
            <v>0.26</v>
          </cell>
          <cell r="EY184">
            <v>-0.78</v>
          </cell>
          <cell r="EZ184">
            <v>0.83</v>
          </cell>
          <cell r="FA184">
            <v>0.63</v>
          </cell>
          <cell r="FB184">
            <v>2.62</v>
          </cell>
          <cell r="FC184">
            <v>0.97</v>
          </cell>
          <cell r="FD184">
            <v>-1</v>
          </cell>
          <cell r="FE184">
            <v>1.31</v>
          </cell>
          <cell r="FF184">
            <v>2.56</v>
          </cell>
          <cell r="FG184">
            <v>1.08</v>
          </cell>
          <cell r="FH184">
            <v>1.55</v>
          </cell>
          <cell r="FI184">
            <v>1.2</v>
          </cell>
          <cell r="FJ184">
            <v>0.25</v>
          </cell>
          <cell r="FK184">
            <v>0.68</v>
          </cell>
          <cell r="FL184">
            <v>1.05</v>
          </cell>
          <cell r="FM184">
            <v>1.02</v>
          </cell>
          <cell r="FN184">
            <v>1.24</v>
          </cell>
          <cell r="FO184">
            <v>0.69</v>
          </cell>
          <cell r="FP184">
            <v>0.76</v>
          </cell>
          <cell r="FQ184">
            <v>0.57999999999999996</v>
          </cell>
          <cell r="FR184">
            <v>1.42</v>
          </cell>
          <cell r="FS184">
            <v>1.2</v>
          </cell>
          <cell r="FT184">
            <v>0.86</v>
          </cell>
          <cell r="FU184">
            <v>1.35</v>
          </cell>
          <cell r="FV184">
            <v>1.08</v>
          </cell>
          <cell r="FW184">
            <v>0.71</v>
          </cell>
          <cell r="FX184">
            <v>0.84</v>
          </cell>
          <cell r="FY184">
            <v>1.34</v>
          </cell>
          <cell r="FZ184">
            <v>0.16</v>
          </cell>
          <cell r="GA184">
            <v>0.71</v>
          </cell>
          <cell r="GB184">
            <v>0.13</v>
          </cell>
          <cell r="GC184">
            <v>0.8</v>
          </cell>
          <cell r="GD184">
            <v>-0.5</v>
          </cell>
          <cell r="GE184">
            <v>1.38</v>
          </cell>
          <cell r="GF184">
            <v>1.29</v>
          </cell>
          <cell r="GG184">
            <v>1.37</v>
          </cell>
          <cell r="GH184">
            <v>1.87</v>
          </cell>
          <cell r="GI184">
            <v>0.62</v>
          </cell>
          <cell r="GJ184">
            <v>1.45</v>
          </cell>
          <cell r="GK184">
            <v>0.89</v>
          </cell>
          <cell r="GL184">
            <v>0.97</v>
          </cell>
          <cell r="GM184">
            <v>0.36</v>
          </cell>
          <cell r="GN184">
            <v>0.16</v>
          </cell>
          <cell r="GO184">
            <v>1.18</v>
          </cell>
          <cell r="GP184">
            <v>0.27</v>
          </cell>
          <cell r="GQ184">
            <v>-0.15</v>
          </cell>
          <cell r="GR184">
            <v>0.79</v>
          </cell>
          <cell r="GS184">
            <v>0.81</v>
          </cell>
          <cell r="GT184">
            <v>0.18</v>
          </cell>
          <cell r="GU184">
            <v>2.1</v>
          </cell>
          <cell r="GV184">
            <v>0.85</v>
          </cell>
          <cell r="GW184">
            <v>1.26</v>
          </cell>
          <cell r="GX184">
            <v>0.72</v>
          </cell>
          <cell r="GY184">
            <v>0.69</v>
          </cell>
          <cell r="GZ184">
            <v>0.65</v>
          </cell>
          <cell r="HA184">
            <v>0.46</v>
          </cell>
          <cell r="HB184">
            <v>0.82</v>
          </cell>
          <cell r="HC184">
            <v>0.92</v>
          </cell>
          <cell r="HD184">
            <v>0.76</v>
          </cell>
          <cell r="HE184">
            <v>0.16</v>
          </cell>
          <cell r="HF184">
            <v>0.52</v>
          </cell>
          <cell r="HG184">
            <v>0.31</v>
          </cell>
          <cell r="HH184">
            <v>-0.44</v>
          </cell>
          <cell r="HI184">
            <v>0.62</v>
          </cell>
          <cell r="HJ184">
            <v>0.92</v>
          </cell>
          <cell r="HK184">
            <v>0.22</v>
          </cell>
          <cell r="HL184">
            <v>0.33</v>
          </cell>
          <cell r="HM184">
            <v>0.04</v>
          </cell>
          <cell r="HN184">
            <v>0.01</v>
          </cell>
          <cell r="HO184">
            <v>0.3</v>
          </cell>
          <cell r="HP184">
            <v>0.42</v>
          </cell>
          <cell r="HQ184">
            <v>0.26</v>
          </cell>
          <cell r="HR184">
            <v>0.34</v>
          </cell>
          <cell r="HS184">
            <v>0.31</v>
          </cell>
          <cell r="HT184">
            <v>-0.5</v>
          </cell>
          <cell r="HU184">
            <v>-0.04</v>
          </cell>
          <cell r="HV184">
            <v>1.4</v>
          </cell>
          <cell r="HW184">
            <v>0.77</v>
          </cell>
          <cell r="HX184">
            <v>0.56999999999999995</v>
          </cell>
          <cell r="HY184">
            <v>-0.25</v>
          </cell>
          <cell r="HZ184">
            <v>0.28999999999999998</v>
          </cell>
          <cell r="IA184">
            <v>0.72</v>
          </cell>
          <cell r="IB184">
            <v>0.91</v>
          </cell>
          <cell r="IC184">
            <v>-0.06</v>
          </cell>
          <cell r="ID184">
            <v>1.02</v>
          </cell>
          <cell r="IE184">
            <v>0.65</v>
          </cell>
          <cell r="IF184">
            <v>0.56000000000000005</v>
          </cell>
          <cell r="IG184">
            <v>0.69</v>
          </cell>
          <cell r="IH184">
            <v>-0.34</v>
          </cell>
          <cell r="II184">
            <v>0.47</v>
          </cell>
          <cell r="IJ184">
            <v>0.17</v>
          </cell>
          <cell r="IK184">
            <v>0.32</v>
          </cell>
          <cell r="IL184">
            <v>0.56000000000000005</v>
          </cell>
          <cell r="IM184">
            <v>0.94</v>
          </cell>
          <cell r="IN184">
            <v>0.8</v>
          </cell>
          <cell r="IO184">
            <v>0.4</v>
          </cell>
          <cell r="IP184">
            <v>0.2</v>
          </cell>
          <cell r="IQ184">
            <v>0.29701349122866549</v>
          </cell>
        </row>
        <row r="209">
          <cell r="C209">
            <v>0.3</v>
          </cell>
          <cell r="D209">
            <v>1.26</v>
          </cell>
          <cell r="E209">
            <v>1.1200000000000001</v>
          </cell>
          <cell r="F209">
            <v>1.33</v>
          </cell>
          <cell r="G209">
            <v>0.88</v>
          </cell>
          <cell r="H209">
            <v>-0.15</v>
          </cell>
          <cell r="I209">
            <v>1.33</v>
          </cell>
          <cell r="J209">
            <v>1.04</v>
          </cell>
          <cell r="K209">
            <v>0.38</v>
          </cell>
          <cell r="L209">
            <v>-0.02</v>
          </cell>
          <cell r="M209">
            <v>-7.0000000000000007E-2</v>
          </cell>
          <cell r="N209">
            <v>0.09</v>
          </cell>
          <cell r="O209">
            <v>-0.08</v>
          </cell>
          <cell r="P209">
            <v>0.22</v>
          </cell>
          <cell r="Q209">
            <v>0.3</v>
          </cell>
          <cell r="R209">
            <v>0.53</v>
          </cell>
          <cell r="S209">
            <v>0.01</v>
          </cell>
          <cell r="T209">
            <v>0.41</v>
          </cell>
          <cell r="U209">
            <v>1.1499999999999999</v>
          </cell>
          <cell r="V209">
            <v>0.12</v>
          </cell>
          <cell r="W209">
            <v>0.49</v>
          </cell>
          <cell r="X209">
            <v>0.39</v>
          </cell>
          <cell r="Y209">
            <v>0.38</v>
          </cell>
          <cell r="Z209">
            <v>1.1100000000000001</v>
          </cell>
          <cell r="AA209">
            <v>1.05</v>
          </cell>
          <cell r="AB209">
            <v>1.0900000000000001</v>
          </cell>
          <cell r="AC209">
            <v>1.1200000000000001</v>
          </cell>
          <cell r="AD209">
            <v>0.39</v>
          </cell>
          <cell r="AE209">
            <v>1.46</v>
          </cell>
          <cell r="AF209">
            <v>0.74</v>
          </cell>
          <cell r="AG209">
            <v>0.2</v>
          </cell>
          <cell r="AH209">
            <v>0.35</v>
          </cell>
          <cell r="AI209">
            <v>1.05</v>
          </cell>
          <cell r="AJ209">
            <v>0.54</v>
          </cell>
          <cell r="AK209">
            <v>0.64</v>
          </cell>
          <cell r="AL209">
            <v>0.02</v>
          </cell>
          <cell r="AM209">
            <v>1</v>
          </cell>
          <cell r="AN209">
            <v>1.1100000000000001</v>
          </cell>
          <cell r="AO209">
            <v>1.51</v>
          </cell>
          <cell r="AP209">
            <v>2.35</v>
          </cell>
          <cell r="AQ209">
            <v>2.9</v>
          </cell>
          <cell r="AR209">
            <v>2.89</v>
          </cell>
          <cell r="AS209">
            <v>1.74</v>
          </cell>
          <cell r="AT209">
            <v>1.68</v>
          </cell>
          <cell r="AU209">
            <v>2.27</v>
          </cell>
          <cell r="AV209">
            <v>0.74</v>
          </cell>
          <cell r="AW209">
            <v>0.57999999999999996</v>
          </cell>
          <cell r="AX209">
            <v>0.51</v>
          </cell>
          <cell r="AY209">
            <v>0.39</v>
          </cell>
          <cell r="AZ209">
            <v>0.44</v>
          </cell>
          <cell r="BA209">
            <v>0.32</v>
          </cell>
          <cell r="BB209">
            <v>0.41</v>
          </cell>
          <cell r="BC209">
            <v>0.82</v>
          </cell>
          <cell r="BD209">
            <v>0.75</v>
          </cell>
          <cell r="BE209">
            <v>0.78</v>
          </cell>
          <cell r="BF209">
            <v>1.62</v>
          </cell>
          <cell r="BG209">
            <v>1.65</v>
          </cell>
          <cell r="BH209">
            <v>1.61</v>
          </cell>
          <cell r="BI209">
            <v>1.0900000000000001</v>
          </cell>
          <cell r="BJ209">
            <v>0.72</v>
          </cell>
          <cell r="BK209">
            <v>1.23</v>
          </cell>
          <cell r="BL209">
            <v>0.84</v>
          </cell>
          <cell r="BM209">
            <v>0.91</v>
          </cell>
          <cell r="BN209">
            <v>1.26</v>
          </cell>
          <cell r="BO209">
            <v>1.5</v>
          </cell>
          <cell r="BP209">
            <v>1.43</v>
          </cell>
          <cell r="BQ209">
            <v>1.21</v>
          </cell>
          <cell r="BR209">
            <v>1.23</v>
          </cell>
          <cell r="BS209">
            <v>0.65</v>
          </cell>
          <cell r="BT209">
            <v>0.94</v>
          </cell>
          <cell r="BU209">
            <v>0.44</v>
          </cell>
          <cell r="BV209">
            <v>0.52</v>
          </cell>
          <cell r="BW209">
            <v>0.19</v>
          </cell>
          <cell r="BX209">
            <v>0.05</v>
          </cell>
          <cell r="BY209">
            <v>0.27</v>
          </cell>
          <cell r="BZ209">
            <v>0.04</v>
          </cell>
          <cell r="CA209">
            <v>0.14000000000000001</v>
          </cell>
          <cell r="CB209">
            <v>0.61</v>
          </cell>
          <cell r="CC209">
            <v>0.09</v>
          </cell>
          <cell r="CD209">
            <v>-0.06</v>
          </cell>
          <cell r="CE209">
            <v>0.33</v>
          </cell>
          <cell r="CF209">
            <v>0.75</v>
          </cell>
          <cell r="CG209">
            <v>0.63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3.7</v>
          </cell>
          <cell r="CQ209">
            <v>1.1100000000000001</v>
          </cell>
          <cell r="CR209">
            <v>0.67</v>
          </cell>
          <cell r="CS209">
            <v>0.73</v>
          </cell>
          <cell r="CT209">
            <v>0.53</v>
          </cell>
          <cell r="CU209">
            <v>0.48</v>
          </cell>
          <cell r="CV209">
            <v>0.43</v>
          </cell>
          <cell r="CW209">
            <v>0.43</v>
          </cell>
          <cell r="CX209">
            <v>0.48</v>
          </cell>
          <cell r="CY209">
            <v>0.52</v>
          </cell>
          <cell r="CZ209">
            <v>0.6</v>
          </cell>
          <cell r="DA209">
            <v>0.63</v>
          </cell>
          <cell r="DB209">
            <v>0.44</v>
          </cell>
          <cell r="DC209">
            <v>0.32</v>
          </cell>
          <cell r="DD209">
            <v>0.64</v>
          </cell>
          <cell r="DE209">
            <v>0.35</v>
          </cell>
          <cell r="DF209">
            <v>0.5</v>
          </cell>
          <cell r="DG209">
            <v>0.54</v>
          </cell>
          <cell r="DH209">
            <v>0.57999999999999996</v>
          </cell>
          <cell r="DI209">
            <v>1.1299999999999999</v>
          </cell>
          <cell r="DJ209">
            <v>0.74</v>
          </cell>
          <cell r="DK209">
            <v>1.21</v>
          </cell>
          <cell r="DL209">
            <v>0.99</v>
          </cell>
          <cell r="DM209">
            <v>0.9</v>
          </cell>
          <cell r="DN209">
            <v>0.54</v>
          </cell>
          <cell r="DO209">
            <v>0.78</v>
          </cell>
          <cell r="DP209">
            <v>0.79</v>
          </cell>
          <cell r="DQ209">
            <v>0.55000000000000004</v>
          </cell>
          <cell r="DR209">
            <v>0.81</v>
          </cell>
          <cell r="DS209">
            <v>-0.01</v>
          </cell>
          <cell r="DT209">
            <v>0.2</v>
          </cell>
          <cell r="DU209">
            <v>0.56999999999999995</v>
          </cell>
          <cell r="DV209">
            <v>0.19</v>
          </cell>
          <cell r="DW209">
            <v>0.48</v>
          </cell>
          <cell r="DX209">
            <v>0.59</v>
          </cell>
          <cell r="DY209">
            <v>0.91</v>
          </cell>
          <cell r="DZ209">
            <v>0.92</v>
          </cell>
          <cell r="EA209">
            <v>0.61</v>
          </cell>
          <cell r="EB209">
            <v>0.77</v>
          </cell>
          <cell r="EC209">
            <v>0.78</v>
          </cell>
          <cell r="ED209">
            <v>0.76</v>
          </cell>
          <cell r="EE209">
            <v>0.89</v>
          </cell>
          <cell r="EF209">
            <v>1.59</v>
          </cell>
          <cell r="EG209">
            <v>0.45</v>
          </cell>
          <cell r="EH209">
            <v>0.75</v>
          </cell>
          <cell r="EI209">
            <v>1.07</v>
          </cell>
          <cell r="EJ209">
            <v>1.43</v>
          </cell>
          <cell r="EK209">
            <v>0.47</v>
          </cell>
          <cell r="EL209">
            <v>0.93</v>
          </cell>
          <cell r="EM209">
            <v>0.65</v>
          </cell>
          <cell r="EN209">
            <v>0.52</v>
          </cell>
          <cell r="EO209">
            <v>0.66</v>
          </cell>
          <cell r="EP209">
            <v>0.36</v>
          </cell>
          <cell r="EQ209">
            <v>1.08</v>
          </cell>
          <cell r="ER209">
            <v>-0.46</v>
          </cell>
          <cell r="ES209">
            <v>1.21</v>
          </cell>
          <cell r="ET209">
            <v>1.46</v>
          </cell>
          <cell r="EU209">
            <v>0.86</v>
          </cell>
          <cell r="EV209">
            <v>1.26</v>
          </cell>
          <cell r="EW209">
            <v>0.87</v>
          </cell>
          <cell r="EX209">
            <v>1.03</v>
          </cell>
          <cell r="EY209">
            <v>1.3</v>
          </cell>
          <cell r="EZ209">
            <v>1.5</v>
          </cell>
          <cell r="FA209">
            <v>0.92</v>
          </cell>
          <cell r="FB209">
            <v>0.38</v>
          </cell>
          <cell r="FC209">
            <v>0.56000000000000005</v>
          </cell>
          <cell r="FD209">
            <v>0.09</v>
          </cell>
          <cell r="FE209">
            <v>1.68</v>
          </cell>
          <cell r="FF209">
            <v>1.1399999999999999</v>
          </cell>
          <cell r="FG209">
            <v>0.28000000000000003</v>
          </cell>
          <cell r="FH209">
            <v>0.7</v>
          </cell>
          <cell r="FI209">
            <v>0.42</v>
          </cell>
          <cell r="FJ209">
            <v>0.28999999999999998</v>
          </cell>
          <cell r="FK209">
            <v>1.24</v>
          </cell>
          <cell r="FL209">
            <v>1.94</v>
          </cell>
          <cell r="FM209">
            <v>0.35</v>
          </cell>
          <cell r="FN209">
            <v>0.59</v>
          </cell>
          <cell r="FO209">
            <v>1.08</v>
          </cell>
          <cell r="FP209">
            <v>0.6</v>
          </cell>
          <cell r="FQ209">
            <v>0.55000000000000004</v>
          </cell>
          <cell r="FR209">
            <v>0.66</v>
          </cell>
          <cell r="FS209">
            <v>0.2</v>
          </cell>
          <cell r="FT209">
            <v>0.96</v>
          </cell>
          <cell r="FU209">
            <v>0.99</v>
          </cell>
          <cell r="FV209">
            <v>1.29</v>
          </cell>
          <cell r="FW209">
            <v>1.05</v>
          </cell>
          <cell r="FX209">
            <v>0.67</v>
          </cell>
          <cell r="FY209">
            <v>0.35</v>
          </cell>
          <cell r="FZ209">
            <v>0.27</v>
          </cell>
          <cell r="GA209">
            <v>0.66</v>
          </cell>
          <cell r="GB209">
            <v>1.04</v>
          </cell>
          <cell r="GC209">
            <v>0.82</v>
          </cell>
          <cell r="GD209">
            <v>0.98</v>
          </cell>
          <cell r="GE209">
            <v>0.51</v>
          </cell>
          <cell r="GF209">
            <v>0.95</v>
          </cell>
          <cell r="GG209">
            <v>0.92</v>
          </cell>
          <cell r="GH209">
            <v>1.25</v>
          </cell>
          <cell r="GI209">
            <v>0.73</v>
          </cell>
          <cell r="GJ209">
            <v>-0.12</v>
          </cell>
          <cell r="GK209">
            <v>0.23</v>
          </cell>
          <cell r="GL209">
            <v>0.17</v>
          </cell>
          <cell r="GM209">
            <v>0.84</v>
          </cell>
          <cell r="GN209">
            <v>-0.03</v>
          </cell>
          <cell r="GO209">
            <v>0.57999999999999996</v>
          </cell>
          <cell r="GP209">
            <v>0.55000000000000004</v>
          </cell>
          <cell r="GQ209">
            <v>0.69</v>
          </cell>
          <cell r="GR209">
            <v>-7.0000000000000007E-2</v>
          </cell>
          <cell r="GS209">
            <v>0.57999999999999996</v>
          </cell>
          <cell r="GT209">
            <v>0.64</v>
          </cell>
          <cell r="GU209">
            <v>0.36</v>
          </cell>
          <cell r="GV209">
            <v>0.87</v>
          </cell>
          <cell r="GW209">
            <v>0.87</v>
          </cell>
          <cell r="GX209">
            <v>0.87</v>
          </cell>
          <cell r="GY209">
            <v>0.87</v>
          </cell>
          <cell r="GZ209">
            <v>0.87</v>
          </cell>
          <cell r="HA209">
            <v>0.87</v>
          </cell>
          <cell r="HB209">
            <v>0.87</v>
          </cell>
          <cell r="HC209">
            <v>0.87</v>
          </cell>
          <cell r="HD209">
            <v>0.52</v>
          </cell>
          <cell r="HE209">
            <v>0.52</v>
          </cell>
          <cell r="HF209">
            <v>0.52</v>
          </cell>
          <cell r="HG209">
            <v>0.52</v>
          </cell>
          <cell r="HH209">
            <v>0.52</v>
          </cell>
          <cell r="HI209">
            <v>0.52</v>
          </cell>
          <cell r="HJ209">
            <v>0.52</v>
          </cell>
          <cell r="HK209">
            <v>0.52</v>
          </cell>
          <cell r="HL209">
            <v>0.52</v>
          </cell>
          <cell r="HM209">
            <v>0.52</v>
          </cell>
          <cell r="HN209">
            <v>0.52</v>
          </cell>
          <cell r="HO209">
            <v>0.52</v>
          </cell>
          <cell r="HP209">
            <v>0.15</v>
          </cell>
          <cell r="HQ209">
            <v>0.15</v>
          </cell>
          <cell r="HR209">
            <v>0.15</v>
          </cell>
          <cell r="HS209">
            <v>0.15</v>
          </cell>
          <cell r="HT209">
            <v>-0.1</v>
          </cell>
          <cell r="HU209">
            <v>-7.0000000000000007E-2</v>
          </cell>
          <cell r="HV209">
            <v>-0.06</v>
          </cell>
          <cell r="HW209">
            <v>0.02</v>
          </cell>
          <cell r="HX209">
            <v>0.12</v>
          </cell>
          <cell r="HY209">
            <v>0.25</v>
          </cell>
          <cell r="HZ209">
            <v>0.33</v>
          </cell>
          <cell r="IA209">
            <v>0.19</v>
          </cell>
          <cell r="IB209">
            <v>0.05</v>
          </cell>
          <cell r="IC209">
            <v>0.09</v>
          </cell>
          <cell r="ID209">
            <v>0.12</v>
          </cell>
          <cell r="IE209">
            <v>0.13</v>
          </cell>
          <cell r="IF209">
            <v>0.08</v>
          </cell>
          <cell r="IG209">
            <v>0.02</v>
          </cell>
          <cell r="IH209">
            <v>-0.03</v>
          </cell>
          <cell r="II209">
            <v>0.09</v>
          </cell>
          <cell r="IJ209">
            <v>7.0000000000000007E-2</v>
          </cell>
          <cell r="IK209">
            <v>0.02</v>
          </cell>
          <cell r="IL209">
            <v>0.13</v>
          </cell>
          <cell r="IM209">
            <v>0.18</v>
          </cell>
          <cell r="IN209">
            <v>0.16</v>
          </cell>
          <cell r="IO209">
            <v>0.28000000000000003</v>
          </cell>
          <cell r="IP209">
            <v>0.2</v>
          </cell>
          <cell r="IQ209">
            <v>0.25360481537000723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S259"/>
  <sheetViews>
    <sheetView workbookViewId="0">
      <pane xSplit="2" ySplit="2" topLeftCell="HW3" activePane="bottomRight" state="frozen"/>
      <selection pane="topRight" activeCell="C1" sqref="C1"/>
      <selection pane="bottomLeft" activeCell="A3" sqref="A3"/>
      <selection pane="bottomRight" activeCell="IQ3" sqref="IQ3:IS4"/>
    </sheetView>
  </sheetViews>
  <sheetFormatPr defaultRowHeight="15" x14ac:dyDescent="0.25"/>
  <cols>
    <col min="2" max="2" width="34.7109375" bestFit="1" customWidth="1"/>
    <col min="3" max="3" width="10" bestFit="1" customWidth="1"/>
  </cols>
  <sheetData>
    <row r="2" spans="2:253" x14ac:dyDescent="0.25">
      <c r="C2" s="1">
        <f>'[1]MoM IBGE'!C2</f>
        <v>36373</v>
      </c>
      <c r="D2" s="1">
        <f>'[1]MoM IBGE'!D2</f>
        <v>36404</v>
      </c>
      <c r="E2" s="1">
        <f>'[1]MoM IBGE'!E2</f>
        <v>36434</v>
      </c>
      <c r="F2" s="1">
        <f>'[1]MoM IBGE'!F2</f>
        <v>36465</v>
      </c>
      <c r="G2" s="1">
        <f>'[1]MoM IBGE'!G2</f>
        <v>36495</v>
      </c>
      <c r="H2" s="1">
        <f>'[1]MoM IBGE'!H2</f>
        <v>36526</v>
      </c>
      <c r="I2" s="1">
        <f>'[1]MoM IBGE'!I2</f>
        <v>36557</v>
      </c>
      <c r="J2" s="1">
        <f>'[1]MoM IBGE'!J2</f>
        <v>36586</v>
      </c>
      <c r="K2" s="1">
        <f>'[1]MoM IBGE'!K2</f>
        <v>36617</v>
      </c>
      <c r="L2" s="1">
        <f>'[1]MoM IBGE'!L2</f>
        <v>36647</v>
      </c>
      <c r="M2" s="1">
        <f>'[1]MoM IBGE'!M2</f>
        <v>36678</v>
      </c>
      <c r="N2" s="1">
        <f>'[1]MoM IBGE'!N2</f>
        <v>36708</v>
      </c>
      <c r="O2" s="1">
        <f>'[1]MoM IBGE'!O2</f>
        <v>36739</v>
      </c>
      <c r="P2" s="1">
        <f>'[1]MoM IBGE'!P2</f>
        <v>36770</v>
      </c>
      <c r="Q2" s="1">
        <f>'[1]MoM IBGE'!Q2</f>
        <v>36800</v>
      </c>
      <c r="R2" s="1">
        <f>'[1]MoM IBGE'!R2</f>
        <v>36831</v>
      </c>
      <c r="S2" s="1">
        <f>'[1]MoM IBGE'!S2</f>
        <v>36861</v>
      </c>
      <c r="T2" s="1">
        <f>'[1]MoM IBGE'!T2</f>
        <v>36892</v>
      </c>
      <c r="U2" s="1">
        <f>'[1]MoM IBGE'!U2</f>
        <v>36923</v>
      </c>
      <c r="V2" s="1">
        <f>'[1]MoM IBGE'!V2</f>
        <v>36951</v>
      </c>
      <c r="W2" s="1">
        <f>'[1]MoM IBGE'!W2</f>
        <v>36982</v>
      </c>
      <c r="X2" s="1">
        <f>'[1]MoM IBGE'!X2</f>
        <v>37012</v>
      </c>
      <c r="Y2" s="1">
        <f>'[1]MoM IBGE'!Y2</f>
        <v>37043</v>
      </c>
      <c r="Z2" s="1">
        <f>'[1]MoM IBGE'!Z2</f>
        <v>37073</v>
      </c>
      <c r="AA2" s="1">
        <f>'[1]MoM IBGE'!AA2</f>
        <v>37104</v>
      </c>
      <c r="AB2" s="1">
        <f>'[1]MoM IBGE'!AB2</f>
        <v>37135</v>
      </c>
      <c r="AC2" s="1">
        <f>'[1]MoM IBGE'!AC2</f>
        <v>37165</v>
      </c>
      <c r="AD2" s="1">
        <f>'[1]MoM IBGE'!AD2</f>
        <v>37196</v>
      </c>
      <c r="AE2" s="1">
        <f>'[1]MoM IBGE'!AE2</f>
        <v>37226</v>
      </c>
      <c r="AF2" s="1">
        <f>'[1]MoM IBGE'!AF2</f>
        <v>37257</v>
      </c>
      <c r="AG2" s="1">
        <f>'[1]MoM IBGE'!AG2</f>
        <v>37288</v>
      </c>
      <c r="AH2" s="1">
        <f>'[1]MoM IBGE'!AH2</f>
        <v>37316</v>
      </c>
      <c r="AI2" s="1">
        <f>'[1]MoM IBGE'!AI2</f>
        <v>37347</v>
      </c>
      <c r="AJ2" s="1">
        <f>'[1]MoM IBGE'!AJ2</f>
        <v>37377</v>
      </c>
      <c r="AK2" s="1">
        <f>'[1]MoM IBGE'!AK2</f>
        <v>37408</v>
      </c>
      <c r="AL2" s="1">
        <f>'[1]MoM IBGE'!AL2</f>
        <v>37438</v>
      </c>
      <c r="AM2" s="1">
        <f>'[1]MoM IBGE'!AM2</f>
        <v>37469</v>
      </c>
      <c r="AN2" s="1">
        <f>'[1]MoM IBGE'!AN2</f>
        <v>37500</v>
      </c>
      <c r="AO2" s="1">
        <f>'[1]MoM IBGE'!AO2</f>
        <v>37530</v>
      </c>
      <c r="AP2" s="1">
        <f>'[1]MoM IBGE'!AP2</f>
        <v>37561</v>
      </c>
      <c r="AQ2" s="1">
        <f>'[1]MoM IBGE'!AQ2</f>
        <v>37591</v>
      </c>
      <c r="AR2" s="1">
        <f>'[1]MoM IBGE'!AR2</f>
        <v>37622</v>
      </c>
      <c r="AS2" s="1">
        <f>'[1]MoM IBGE'!AS2</f>
        <v>37653</v>
      </c>
      <c r="AT2" s="1">
        <f>'[1]MoM IBGE'!AT2</f>
        <v>37681</v>
      </c>
      <c r="AU2" s="1">
        <f>'[1]MoM IBGE'!AU2</f>
        <v>37712</v>
      </c>
      <c r="AV2" s="1">
        <f>'[1]MoM IBGE'!AV2</f>
        <v>37742</v>
      </c>
      <c r="AW2" s="1">
        <f>'[1]MoM IBGE'!AW2</f>
        <v>37773</v>
      </c>
      <c r="AX2" s="1">
        <f>'[1]MoM IBGE'!AX2</f>
        <v>37803</v>
      </c>
      <c r="AY2" s="1">
        <f>'[1]MoM IBGE'!AY2</f>
        <v>37834</v>
      </c>
      <c r="AZ2" s="1">
        <f>'[1]MoM IBGE'!AZ2</f>
        <v>37865</v>
      </c>
      <c r="BA2" s="1">
        <f>'[1]MoM IBGE'!BA2</f>
        <v>37895</v>
      </c>
      <c r="BB2" s="1">
        <f>'[1]MoM IBGE'!BB2</f>
        <v>37926</v>
      </c>
      <c r="BC2" s="1">
        <f>'[1]MoM IBGE'!BC2</f>
        <v>37956</v>
      </c>
      <c r="BD2" s="1">
        <f>'[1]MoM IBGE'!BD2</f>
        <v>37987</v>
      </c>
      <c r="BE2" s="1">
        <f>'[1]MoM IBGE'!BE2</f>
        <v>38018</v>
      </c>
      <c r="BF2" s="1">
        <f>'[1]MoM IBGE'!BF2</f>
        <v>38047</v>
      </c>
      <c r="BG2" s="1">
        <f>'[1]MoM IBGE'!BG2</f>
        <v>38078</v>
      </c>
      <c r="BH2" s="1">
        <f>'[1]MoM IBGE'!BH2</f>
        <v>38108</v>
      </c>
      <c r="BI2" s="1">
        <f>'[1]MoM IBGE'!BI2</f>
        <v>38139</v>
      </c>
      <c r="BJ2" s="1">
        <f>'[1]MoM IBGE'!BJ2</f>
        <v>38169</v>
      </c>
      <c r="BK2" s="1">
        <f>'[1]MoM IBGE'!BK2</f>
        <v>38200</v>
      </c>
      <c r="BL2" s="1">
        <f>'[1]MoM IBGE'!BL2</f>
        <v>38231</v>
      </c>
      <c r="BM2" s="1">
        <f>'[1]MoM IBGE'!BM2</f>
        <v>38261</v>
      </c>
      <c r="BN2" s="1">
        <f>'[1]MoM IBGE'!BN2</f>
        <v>38292</v>
      </c>
      <c r="BO2" s="1">
        <f>'[1]MoM IBGE'!BO2</f>
        <v>38322</v>
      </c>
      <c r="BP2" s="1">
        <f>'[1]MoM IBGE'!BP2</f>
        <v>38353</v>
      </c>
      <c r="BQ2" s="1">
        <f>'[1]MoM IBGE'!BQ2</f>
        <v>38384</v>
      </c>
      <c r="BR2" s="1">
        <f>'[1]MoM IBGE'!BR2</f>
        <v>38412</v>
      </c>
      <c r="BS2" s="1">
        <f>'[1]MoM IBGE'!BS2</f>
        <v>38443</v>
      </c>
      <c r="BT2" s="1">
        <f>'[1]MoM IBGE'!BT2</f>
        <v>38473</v>
      </c>
      <c r="BU2" s="1">
        <f>'[1]MoM IBGE'!BU2</f>
        <v>38504</v>
      </c>
      <c r="BV2" s="1">
        <f>'[1]MoM IBGE'!BV2</f>
        <v>38534</v>
      </c>
      <c r="BW2" s="1">
        <f>'[1]MoM IBGE'!BW2</f>
        <v>38565</v>
      </c>
      <c r="BX2" s="1">
        <f>'[1]MoM IBGE'!BX2</f>
        <v>38596</v>
      </c>
      <c r="BY2" s="1">
        <f>'[1]MoM IBGE'!BY2</f>
        <v>38626</v>
      </c>
      <c r="BZ2" s="1">
        <f>'[1]MoM IBGE'!BZ2</f>
        <v>38657</v>
      </c>
      <c r="CA2" s="1">
        <f>'[1]MoM IBGE'!CA2</f>
        <v>38687</v>
      </c>
      <c r="CB2" s="1">
        <f>'[1]MoM IBGE'!CB2</f>
        <v>38718</v>
      </c>
      <c r="CC2" s="1">
        <f>'[1]MoM IBGE'!CC2</f>
        <v>38749</v>
      </c>
      <c r="CD2" s="1">
        <f>'[1]MoM IBGE'!CD2</f>
        <v>38777</v>
      </c>
      <c r="CE2" s="1">
        <f>'[1]MoM IBGE'!CE2</f>
        <v>38808</v>
      </c>
      <c r="CF2" s="1">
        <f>'[1]MoM IBGE'!CF2</f>
        <v>38838</v>
      </c>
      <c r="CG2" s="1">
        <f>'[1]MoM IBGE'!CG2</f>
        <v>38869</v>
      </c>
      <c r="CH2" s="1">
        <f>'[1]MoM IBGE'!CH2</f>
        <v>38899</v>
      </c>
      <c r="CI2" s="1">
        <f>'[1]MoM IBGE'!CI2</f>
        <v>38930</v>
      </c>
      <c r="CJ2" s="1">
        <f>'[1]MoM IBGE'!CJ2</f>
        <v>38961</v>
      </c>
      <c r="CK2" s="1">
        <f>'[1]MoM IBGE'!CK2</f>
        <v>38991</v>
      </c>
      <c r="CL2" s="1">
        <f>'[1]MoM IBGE'!CL2</f>
        <v>39022</v>
      </c>
      <c r="CM2" s="1">
        <f>'[1]MoM IBGE'!CM2</f>
        <v>39052</v>
      </c>
      <c r="CN2" s="1">
        <f>'[1]MoM IBGE'!CN2</f>
        <v>39083</v>
      </c>
      <c r="CO2" s="1">
        <f>'[1]MoM IBGE'!CO2</f>
        <v>39114</v>
      </c>
      <c r="CP2" s="1">
        <f>'[1]MoM IBGE'!CP2</f>
        <v>39142</v>
      </c>
      <c r="CQ2" s="1">
        <f>'[1]MoM IBGE'!CQ2</f>
        <v>39173</v>
      </c>
      <c r="CR2" s="1">
        <f>'[1]MoM IBGE'!CR2</f>
        <v>39203</v>
      </c>
      <c r="CS2" s="1">
        <f>'[1]MoM IBGE'!CS2</f>
        <v>39234</v>
      </c>
      <c r="CT2" s="1">
        <f>'[1]MoM IBGE'!CT2</f>
        <v>39264</v>
      </c>
      <c r="CU2" s="1">
        <f>'[1]MoM IBGE'!CU2</f>
        <v>39295</v>
      </c>
      <c r="CV2" s="1">
        <f>'[1]MoM IBGE'!CV2</f>
        <v>39326</v>
      </c>
      <c r="CW2" s="1">
        <f>'[1]MoM IBGE'!CW2</f>
        <v>39356</v>
      </c>
      <c r="CX2" s="1">
        <f>'[1]MoM IBGE'!CX2</f>
        <v>39387</v>
      </c>
      <c r="CY2" s="1">
        <f>'[1]MoM IBGE'!CY2</f>
        <v>39417</v>
      </c>
      <c r="CZ2" s="1">
        <f>'[1]MoM IBGE'!CZ2</f>
        <v>39448</v>
      </c>
      <c r="DA2" s="1">
        <f>'[1]MoM IBGE'!DA2</f>
        <v>39479</v>
      </c>
      <c r="DB2" s="1">
        <f>'[1]MoM IBGE'!DB2</f>
        <v>39508</v>
      </c>
      <c r="DC2" s="1">
        <f>'[1]MoM IBGE'!DC2</f>
        <v>39539</v>
      </c>
      <c r="DD2" s="1">
        <f>'[1]MoM IBGE'!DD2</f>
        <v>39569</v>
      </c>
      <c r="DE2" s="1">
        <f>'[1]MoM IBGE'!DE2</f>
        <v>39600</v>
      </c>
      <c r="DF2" s="1">
        <f>'[1]MoM IBGE'!DF2</f>
        <v>39630</v>
      </c>
      <c r="DG2" s="1">
        <f>'[1]MoM IBGE'!DG2</f>
        <v>39661</v>
      </c>
      <c r="DH2" s="1">
        <f>'[1]MoM IBGE'!DH2</f>
        <v>39692</v>
      </c>
      <c r="DI2" s="1">
        <f>'[1]MoM IBGE'!DI2</f>
        <v>39722</v>
      </c>
      <c r="DJ2" s="1">
        <f>'[1]MoM IBGE'!DJ2</f>
        <v>39753</v>
      </c>
      <c r="DK2" s="1">
        <f>'[1]MoM IBGE'!DK2</f>
        <v>39783</v>
      </c>
      <c r="DL2" s="1">
        <f>'[1]MoM IBGE'!DL2</f>
        <v>39814</v>
      </c>
      <c r="DM2" s="1">
        <f>'[1]MoM IBGE'!DM2</f>
        <v>39845</v>
      </c>
      <c r="DN2" s="1">
        <f>'[1]MoM IBGE'!DN2</f>
        <v>39873</v>
      </c>
      <c r="DO2" s="1">
        <f>'[1]MoM IBGE'!DO2</f>
        <v>39904</v>
      </c>
      <c r="DP2" s="1">
        <f>'[1]MoM IBGE'!DP2</f>
        <v>39934</v>
      </c>
      <c r="DQ2" s="1">
        <f>'[1]MoM IBGE'!DQ2</f>
        <v>39965</v>
      </c>
      <c r="DR2" s="1">
        <f>'[1]MoM IBGE'!DR2</f>
        <v>39995</v>
      </c>
      <c r="DS2" s="1">
        <f>'[1]MoM IBGE'!DS2</f>
        <v>40026</v>
      </c>
      <c r="DT2" s="1">
        <f>'[1]MoM IBGE'!DT2</f>
        <v>40057</v>
      </c>
      <c r="DU2" s="1">
        <f>'[1]MoM IBGE'!DU2</f>
        <v>40087</v>
      </c>
      <c r="DV2" s="1">
        <f>'[1]MoM IBGE'!DV2</f>
        <v>40118</v>
      </c>
      <c r="DW2" s="1">
        <f>'[1]MoM IBGE'!DW2</f>
        <v>40148</v>
      </c>
      <c r="DX2" s="1">
        <f>'[1]MoM IBGE'!DX2</f>
        <v>40179</v>
      </c>
      <c r="DY2" s="1">
        <f>'[1]MoM IBGE'!DY2</f>
        <v>40210</v>
      </c>
      <c r="DZ2" s="1">
        <f>'[1]MoM IBGE'!DZ2</f>
        <v>40238</v>
      </c>
      <c r="EA2" s="1">
        <f>'[1]MoM IBGE'!EA2</f>
        <v>40269</v>
      </c>
      <c r="EB2" s="1">
        <f>'[1]MoM IBGE'!EB2</f>
        <v>40299</v>
      </c>
      <c r="EC2" s="1">
        <f>'[1]MoM IBGE'!EC2</f>
        <v>40330</v>
      </c>
      <c r="ED2" s="1">
        <f>'[1]MoM IBGE'!ED2</f>
        <v>40360</v>
      </c>
      <c r="EE2" s="1">
        <f>'[1]MoM IBGE'!EE2</f>
        <v>40391</v>
      </c>
      <c r="EF2" s="1">
        <f>'[1]MoM IBGE'!EF2</f>
        <v>40422</v>
      </c>
      <c r="EG2" s="1">
        <f>'[1]MoM IBGE'!EG2</f>
        <v>40452</v>
      </c>
      <c r="EH2" s="1">
        <f>'[1]MoM IBGE'!EH2</f>
        <v>40483</v>
      </c>
      <c r="EI2" s="1">
        <f>'[1]MoM IBGE'!EI2</f>
        <v>40513</v>
      </c>
      <c r="EJ2" s="1">
        <f>'[1]MoM IBGE'!EJ2</f>
        <v>40544</v>
      </c>
      <c r="EK2" s="1">
        <f>'[1]MoM IBGE'!EK2</f>
        <v>40575</v>
      </c>
      <c r="EL2" s="1">
        <f>'[1]MoM IBGE'!EL2</f>
        <v>40603</v>
      </c>
      <c r="EM2" s="1">
        <f>'[1]MoM IBGE'!EM2</f>
        <v>40634</v>
      </c>
      <c r="EN2" s="1">
        <f>'[1]MoM IBGE'!EN2</f>
        <v>40664</v>
      </c>
      <c r="EO2" s="1">
        <f>'[1]MoM IBGE'!EO2</f>
        <v>40695</v>
      </c>
      <c r="EP2" s="1">
        <f>'[1]MoM IBGE'!EP2</f>
        <v>40725</v>
      </c>
      <c r="EQ2" s="1">
        <f>'[1]MoM IBGE'!EQ2</f>
        <v>40756</v>
      </c>
      <c r="ER2" s="1">
        <f>'[1]MoM IBGE'!ER2</f>
        <v>40787</v>
      </c>
      <c r="ES2" s="1">
        <f>'[1]MoM IBGE'!ES2</f>
        <v>40817</v>
      </c>
      <c r="ET2" s="1">
        <f>'[1]MoM IBGE'!ET2</f>
        <v>40848</v>
      </c>
      <c r="EU2" s="1">
        <f>'[1]MoM IBGE'!EU2</f>
        <v>40878</v>
      </c>
      <c r="EV2" s="1">
        <f>'[1]MoM IBGE'!EV2</f>
        <v>40909</v>
      </c>
      <c r="EW2" s="1">
        <f>'[1]MoM IBGE'!EW2</f>
        <v>40940</v>
      </c>
      <c r="EX2" s="1">
        <f>'[1]MoM IBGE'!EX2</f>
        <v>40969</v>
      </c>
      <c r="EY2" s="1">
        <f>'[1]MoM IBGE'!EY2</f>
        <v>41000</v>
      </c>
      <c r="EZ2" s="1">
        <f>'[1]MoM IBGE'!EZ2</f>
        <v>41030</v>
      </c>
      <c r="FA2" s="1">
        <f>'[1]MoM IBGE'!FA2</f>
        <v>41061</v>
      </c>
      <c r="FB2" s="1">
        <f>'[1]MoM IBGE'!FB2</f>
        <v>41091</v>
      </c>
      <c r="FC2" s="1">
        <f>'[1]MoM IBGE'!FC2</f>
        <v>41122</v>
      </c>
      <c r="FD2" s="1">
        <f>'[1]MoM IBGE'!FD2</f>
        <v>41153</v>
      </c>
      <c r="FE2" s="1">
        <f>'[1]MoM IBGE'!FE2</f>
        <v>41183</v>
      </c>
      <c r="FF2" s="1">
        <f>'[1]MoM IBGE'!FF2</f>
        <v>41214</v>
      </c>
      <c r="FG2" s="1">
        <f>'[1]MoM IBGE'!FG2</f>
        <v>41244</v>
      </c>
      <c r="FH2" s="1">
        <f>'[1]MoM IBGE'!FH2</f>
        <v>41275</v>
      </c>
      <c r="FI2" s="1">
        <f>'[1]MoM IBGE'!FI2</f>
        <v>41306</v>
      </c>
      <c r="FJ2" s="1">
        <f>'[1]MoM IBGE'!FJ2</f>
        <v>41334</v>
      </c>
      <c r="FK2" s="1">
        <f>'[1]MoM IBGE'!FK2</f>
        <v>41365</v>
      </c>
      <c r="FL2" s="1">
        <f>'[1]MoM IBGE'!FL2</f>
        <v>41395</v>
      </c>
      <c r="FM2" s="1">
        <f>'[1]MoM IBGE'!FM2</f>
        <v>41426</v>
      </c>
      <c r="FN2" s="1">
        <f>'[1]MoM IBGE'!FN2</f>
        <v>41456</v>
      </c>
      <c r="FO2" s="1">
        <f>'[1]MoM IBGE'!FO2</f>
        <v>41487</v>
      </c>
      <c r="FP2" s="1">
        <f>'[1]MoM IBGE'!FP2</f>
        <v>41518</v>
      </c>
      <c r="FQ2" s="1">
        <f>'[1]MoM IBGE'!FQ2</f>
        <v>41548</v>
      </c>
      <c r="FR2" s="1">
        <f>'[1]MoM IBGE'!FR2</f>
        <v>41579</v>
      </c>
      <c r="FS2" s="1">
        <f>'[1]MoM IBGE'!FS2</f>
        <v>41609</v>
      </c>
      <c r="FT2" s="1">
        <f>'[1]MoM IBGE'!FT2</f>
        <v>41640</v>
      </c>
      <c r="FU2" s="1">
        <f>'[1]MoM IBGE'!FU2</f>
        <v>41671</v>
      </c>
      <c r="FV2" s="1">
        <f>'[1]MoM IBGE'!FV2</f>
        <v>41699</v>
      </c>
      <c r="FW2" s="1">
        <f>'[1]MoM IBGE'!FW2</f>
        <v>41730</v>
      </c>
      <c r="FX2" s="1">
        <f>'[1]MoM IBGE'!FX2</f>
        <v>41760</v>
      </c>
      <c r="FY2" s="1">
        <f>'[1]MoM IBGE'!FY2</f>
        <v>41791</v>
      </c>
      <c r="FZ2" s="1">
        <f>'[1]MoM IBGE'!FZ2</f>
        <v>41821</v>
      </c>
      <c r="GA2" s="1">
        <f>'[1]MoM IBGE'!GA2</f>
        <v>41852</v>
      </c>
      <c r="GB2" s="1">
        <f>'[1]MoM IBGE'!GB2</f>
        <v>41883</v>
      </c>
      <c r="GC2" s="1">
        <f>'[1]MoM IBGE'!GC2</f>
        <v>41913</v>
      </c>
      <c r="GD2" s="1">
        <f>'[1]MoM IBGE'!GD2</f>
        <v>41944</v>
      </c>
      <c r="GE2" s="1">
        <f>'[1]MoM IBGE'!GE2</f>
        <v>41974</v>
      </c>
      <c r="GF2" s="1">
        <f>'[1]MoM IBGE'!GF2</f>
        <v>42005</v>
      </c>
      <c r="GG2" s="1">
        <f>'[1]MoM IBGE'!GG2</f>
        <v>42036</v>
      </c>
      <c r="GH2" s="1">
        <f>'[1]MoM IBGE'!GH2</f>
        <v>42064</v>
      </c>
      <c r="GI2" s="1">
        <f>'[1]MoM IBGE'!GI2</f>
        <v>42095</v>
      </c>
      <c r="GJ2" s="1">
        <f>'[1]MoM IBGE'!GJ2</f>
        <v>42125</v>
      </c>
      <c r="GK2" s="1">
        <f>'[1]MoM IBGE'!GK2</f>
        <v>42156</v>
      </c>
      <c r="GL2" s="1">
        <f>'[1]MoM IBGE'!GL2</f>
        <v>42186</v>
      </c>
      <c r="GM2" s="1">
        <f>'[1]MoM IBGE'!GM2</f>
        <v>42217</v>
      </c>
      <c r="GN2" s="1">
        <f>'[1]MoM IBGE'!GN2</f>
        <v>42248</v>
      </c>
      <c r="GO2" s="1">
        <f>'[1]MoM IBGE'!GO2</f>
        <v>42278</v>
      </c>
      <c r="GP2" s="1">
        <f>'[1]MoM IBGE'!GP2</f>
        <v>42309</v>
      </c>
      <c r="GQ2" s="1">
        <f>'[1]MoM IBGE'!GQ2</f>
        <v>42339</v>
      </c>
      <c r="GR2" s="1">
        <f>'[1]MoM IBGE'!GR2</f>
        <v>42370</v>
      </c>
      <c r="GS2" s="1">
        <f>'[1]MoM IBGE'!GS2</f>
        <v>42401</v>
      </c>
      <c r="GT2" s="1">
        <f>'[1]MoM IBGE'!GT2</f>
        <v>42430</v>
      </c>
      <c r="GU2" s="1">
        <f>'[1]MoM IBGE'!GU2</f>
        <v>42461</v>
      </c>
      <c r="GV2" s="1">
        <f>'[1]MoM IBGE'!GV2</f>
        <v>42491</v>
      </c>
      <c r="GW2" s="1">
        <f>'[1]MoM IBGE'!GW2</f>
        <v>42522</v>
      </c>
      <c r="GX2" s="1">
        <f>'[1]MoM IBGE'!GX2</f>
        <v>42552</v>
      </c>
      <c r="GY2" s="1">
        <f>'[1]MoM IBGE'!GY2</f>
        <v>42583</v>
      </c>
      <c r="GZ2" s="1">
        <f>'[1]MoM IBGE'!GZ2</f>
        <v>42614</v>
      </c>
      <c r="HA2" s="1">
        <f>'[1]MoM IBGE'!HA2</f>
        <v>42644</v>
      </c>
      <c r="HB2" s="1">
        <f>'[1]MoM IBGE'!HB2</f>
        <v>42675</v>
      </c>
      <c r="HC2" s="1">
        <f>'[1]MoM IBGE'!HC2</f>
        <v>42705</v>
      </c>
      <c r="HD2" s="1">
        <f>'[1]MoM IBGE'!HD2</f>
        <v>42736</v>
      </c>
      <c r="HE2" s="1">
        <f>'[1]MoM IBGE'!HE2</f>
        <v>42767</v>
      </c>
      <c r="HF2" s="1">
        <f>'[1]MoM IBGE'!HF2</f>
        <v>42795</v>
      </c>
      <c r="HG2" s="1">
        <f>'[1]MoM IBGE'!HG2</f>
        <v>42826</v>
      </c>
      <c r="HH2" s="1">
        <f>'[1]MoM IBGE'!HH2</f>
        <v>42856</v>
      </c>
      <c r="HI2" s="1">
        <f>'[1]MoM IBGE'!HI2</f>
        <v>42887</v>
      </c>
      <c r="HJ2" s="1">
        <f>'[1]MoM IBGE'!HJ2</f>
        <v>42917</v>
      </c>
      <c r="HK2" s="1">
        <f>'[1]MoM IBGE'!HK2</f>
        <v>42948</v>
      </c>
      <c r="HL2" s="1">
        <f>'[1]MoM IBGE'!HL2</f>
        <v>42979</v>
      </c>
      <c r="HM2" s="1">
        <f>'[1]MoM IBGE'!HM2</f>
        <v>43009</v>
      </c>
      <c r="HN2" s="1">
        <f>'[1]MoM IBGE'!HN2</f>
        <v>43040</v>
      </c>
      <c r="HO2" s="1">
        <f>'[1]MoM IBGE'!HO2</f>
        <v>43070</v>
      </c>
      <c r="HP2" s="1">
        <f>'[1]MoM IBGE'!HP2</f>
        <v>43101</v>
      </c>
      <c r="HQ2" s="1">
        <f>'[1]MoM IBGE'!HQ2</f>
        <v>43132</v>
      </c>
      <c r="HR2" s="1">
        <f>'[1]MoM IBGE'!HR2</f>
        <v>43160</v>
      </c>
      <c r="HS2" s="1">
        <f>'[1]MoM IBGE'!HS2</f>
        <v>43191</v>
      </c>
      <c r="HT2" s="1">
        <f>'[1]MoM IBGE'!HT2</f>
        <v>43221</v>
      </c>
      <c r="HU2" s="1">
        <f>'[1]MoM IBGE'!HU2</f>
        <v>43252</v>
      </c>
      <c r="HV2" s="1">
        <f>'[1]MoM IBGE'!HV2</f>
        <v>43282</v>
      </c>
      <c r="HW2" s="1">
        <f>'[1]MoM IBGE'!HW2</f>
        <v>43313</v>
      </c>
      <c r="HX2" s="1">
        <f>'[1]MoM IBGE'!HX2</f>
        <v>43344</v>
      </c>
      <c r="HY2" s="1">
        <f>'[1]MoM IBGE'!HY2</f>
        <v>43374</v>
      </c>
      <c r="HZ2" s="1">
        <f>'[1]MoM IBGE'!HZ2</f>
        <v>43405</v>
      </c>
      <c r="IA2" s="1">
        <f>'[1]MoM IBGE'!IA2</f>
        <v>43435</v>
      </c>
      <c r="IB2" s="1">
        <f>'[1]MoM IBGE'!IB2</f>
        <v>43466</v>
      </c>
      <c r="IC2" s="1">
        <f>'[1]MoM IBGE'!IC2</f>
        <v>43497</v>
      </c>
      <c r="ID2" s="1">
        <f>'[1]MoM IBGE'!ID2</f>
        <v>43525</v>
      </c>
      <c r="IE2" s="1">
        <f>'[1]MoM IBGE'!IE2</f>
        <v>43556</v>
      </c>
      <c r="IF2" s="1">
        <f>'[1]MoM IBGE'!IF2</f>
        <v>43586</v>
      </c>
      <c r="IG2" s="1">
        <f>'[1]MoM IBGE'!IG2</f>
        <v>43617</v>
      </c>
      <c r="IH2" s="1">
        <f>'[1]MoM IBGE'!IH2</f>
        <v>43647</v>
      </c>
      <c r="II2" s="1">
        <f>'[1]MoM IBGE'!II2</f>
        <v>43678</v>
      </c>
      <c r="IJ2" s="1">
        <f>'[1]MoM IBGE'!IJ2</f>
        <v>43709</v>
      </c>
      <c r="IK2" s="1">
        <f>'[1]MoM IBGE'!IK2</f>
        <v>43739</v>
      </c>
      <c r="IL2" s="1">
        <f>'[1]MoM IBGE'!IL2</f>
        <v>43770</v>
      </c>
      <c r="IM2" s="1">
        <f>'[1]MoM IBGE'!IM2</f>
        <v>43800</v>
      </c>
      <c r="IN2" s="1">
        <f>'[1]MoM IBGE'!IN2</f>
        <v>43831</v>
      </c>
      <c r="IO2" s="1">
        <f>'[1]MoM IBGE'!IO2</f>
        <v>43862</v>
      </c>
      <c r="IP2" s="1">
        <f>'[1]MoM IBGE'!IP2</f>
        <v>43891</v>
      </c>
      <c r="IQ2" s="1">
        <f>'[1]MoM IBGE'!IQ2</f>
        <v>43922</v>
      </c>
      <c r="IR2" s="1">
        <f>'[1]MoM IBGE'!IR2</f>
        <v>43952</v>
      </c>
      <c r="IS2" s="1">
        <f>'[1]MoM IBGE'!IS2</f>
        <v>43983</v>
      </c>
    </row>
    <row r="3" spans="2:253" x14ac:dyDescent="0.25">
      <c r="B3" t="s">
        <v>10</v>
      </c>
      <c r="C3">
        <f>'[1]MoM IBGE'!C72</f>
        <v>1.28</v>
      </c>
      <c r="D3">
        <f>'[1]MoM IBGE'!D72</f>
        <v>1.1200000000000001</v>
      </c>
      <c r="E3">
        <f>'[1]MoM IBGE'!E72</f>
        <v>8.43</v>
      </c>
      <c r="F3">
        <f>'[1]MoM IBGE'!F72</f>
        <v>5.41</v>
      </c>
      <c r="G3">
        <f>'[1]MoM IBGE'!G72</f>
        <v>1.46</v>
      </c>
      <c r="H3">
        <f>'[1]MoM IBGE'!H72</f>
        <v>-0.47</v>
      </c>
      <c r="I3">
        <f>'[1]MoM IBGE'!I72</f>
        <v>-0.65</v>
      </c>
      <c r="J3">
        <f>'[1]MoM IBGE'!J72</f>
        <v>-1.75</v>
      </c>
      <c r="K3">
        <f>'[1]MoM IBGE'!K72</f>
        <v>-1.86</v>
      </c>
      <c r="L3">
        <f>'[1]MoM IBGE'!L72</f>
        <v>-0.89</v>
      </c>
      <c r="M3">
        <f>'[1]MoM IBGE'!M72</f>
        <v>-0.16</v>
      </c>
      <c r="N3">
        <f>'[1]MoM IBGE'!N72</f>
        <v>2.0499999999999998</v>
      </c>
      <c r="O3">
        <f>'[1]MoM IBGE'!O72</f>
        <v>3.15</v>
      </c>
      <c r="P3">
        <f>'[1]MoM IBGE'!P72</f>
        <v>1.7</v>
      </c>
      <c r="Q3">
        <f>'[1]MoM IBGE'!Q72</f>
        <v>0.18</v>
      </c>
      <c r="R3">
        <f>'[1]MoM IBGE'!R72</f>
        <v>0.8</v>
      </c>
      <c r="S3">
        <f>'[1]MoM IBGE'!S72</f>
        <v>0.61</v>
      </c>
      <c r="T3">
        <f>'[1]MoM IBGE'!T72</f>
        <v>1.6</v>
      </c>
      <c r="U3">
        <f>'[1]MoM IBGE'!U72</f>
        <v>-1.31</v>
      </c>
      <c r="V3">
        <f>'[1]MoM IBGE'!V72</f>
        <v>0.16</v>
      </c>
      <c r="W3">
        <f>'[1]MoM IBGE'!W72</f>
        <v>0.56999999999999995</v>
      </c>
      <c r="X3">
        <f>'[1]MoM IBGE'!X72</f>
        <v>0.61</v>
      </c>
      <c r="Y3">
        <f>'[1]MoM IBGE'!Y72</f>
        <v>-0.55000000000000004</v>
      </c>
      <c r="Z3">
        <f>'[1]MoM IBGE'!Z72</f>
        <v>0.22</v>
      </c>
      <c r="AA3">
        <f>'[1]MoM IBGE'!AA72</f>
        <v>0.35</v>
      </c>
      <c r="AB3">
        <f>'[1]MoM IBGE'!AB72</f>
        <v>1.42</v>
      </c>
      <c r="AC3">
        <f>'[1]MoM IBGE'!AC72</f>
        <v>4.49</v>
      </c>
      <c r="AD3">
        <f>'[1]MoM IBGE'!AD72</f>
        <v>3.14</v>
      </c>
      <c r="AE3">
        <f>'[1]MoM IBGE'!AE72</f>
        <v>1.33</v>
      </c>
      <c r="AF3">
        <f>'[1]MoM IBGE'!AF72</f>
        <v>0.2</v>
      </c>
      <c r="AG3">
        <f>'[1]MoM IBGE'!AG72</f>
        <v>-0.68</v>
      </c>
      <c r="AH3">
        <f>'[1]MoM IBGE'!AH72</f>
        <v>-1.48</v>
      </c>
      <c r="AI3">
        <f>'[1]MoM IBGE'!AI72</f>
        <v>-1.41</v>
      </c>
      <c r="AJ3">
        <f>'[1]MoM IBGE'!AJ72</f>
        <v>-1</v>
      </c>
      <c r="AK3">
        <f>'[1]MoM IBGE'!AK72</f>
        <v>-0.69</v>
      </c>
      <c r="AL3">
        <f>'[1]MoM IBGE'!AL72</f>
        <v>-0.16</v>
      </c>
      <c r="AM3">
        <f>'[1]MoM IBGE'!AM72</f>
        <v>2.83</v>
      </c>
      <c r="AN3">
        <f>'[1]MoM IBGE'!AN72</f>
        <v>2.0099999999999998</v>
      </c>
      <c r="AO3">
        <f>'[1]MoM IBGE'!AO72</f>
        <v>3.23</v>
      </c>
      <c r="AP3">
        <f>'[1]MoM IBGE'!AP72</f>
        <v>6.02</v>
      </c>
      <c r="AQ3">
        <f>'[1]MoM IBGE'!AQ72</f>
        <v>3.61</v>
      </c>
      <c r="AR3">
        <f>'[1]MoM IBGE'!AR72</f>
        <v>0.62</v>
      </c>
      <c r="AS3">
        <f>'[1]MoM IBGE'!AS72</f>
        <v>-0.55000000000000004</v>
      </c>
      <c r="AT3">
        <f>'[1]MoM IBGE'!AT72</f>
        <v>-7.0000000000000007E-2</v>
      </c>
      <c r="AU3">
        <f>'[1]MoM IBGE'!AU72</f>
        <v>-0.19</v>
      </c>
      <c r="AV3">
        <f>'[1]MoM IBGE'!AV72</f>
        <v>-0.69</v>
      </c>
      <c r="AW3">
        <f>'[1]MoM IBGE'!AW72</f>
        <v>-0.74</v>
      </c>
      <c r="AX3">
        <f>'[1]MoM IBGE'!AX72</f>
        <v>0.7</v>
      </c>
      <c r="AY3">
        <f>'[1]MoM IBGE'!AY72</f>
        <v>2.2200000000000002</v>
      </c>
      <c r="AZ3">
        <f>'[1]MoM IBGE'!AZ72</f>
        <v>4.62</v>
      </c>
      <c r="BA3">
        <f>'[1]MoM IBGE'!BA72</f>
        <v>2.83</v>
      </c>
      <c r="BB3">
        <f>'[1]MoM IBGE'!BB72</f>
        <v>0.61</v>
      </c>
      <c r="BC3">
        <f>'[1]MoM IBGE'!BC72</f>
        <v>1.02</v>
      </c>
      <c r="BD3">
        <f>'[1]MoM IBGE'!BD72</f>
        <v>0.5</v>
      </c>
      <c r="BE3">
        <f>'[1]MoM IBGE'!BE72</f>
        <v>-0.69</v>
      </c>
      <c r="BF3">
        <f>'[1]MoM IBGE'!BF72</f>
        <v>-1.24</v>
      </c>
      <c r="BG3">
        <f>'[1]MoM IBGE'!BG72</f>
        <v>-1.65</v>
      </c>
      <c r="BH3">
        <f>'[1]MoM IBGE'!BH72</f>
        <v>-0.36</v>
      </c>
      <c r="BI3">
        <f>'[1]MoM IBGE'!BI72</f>
        <v>0.99</v>
      </c>
      <c r="BJ3">
        <f>'[1]MoM IBGE'!BJ72</f>
        <v>1.1000000000000001</v>
      </c>
      <c r="BK3">
        <f>'[1]MoM IBGE'!BK72</f>
        <v>0.48</v>
      </c>
      <c r="BL3">
        <f>'[1]MoM IBGE'!BL72</f>
        <v>1.48</v>
      </c>
      <c r="BM3">
        <f>'[1]MoM IBGE'!BM72</f>
        <v>1.1499999999999999</v>
      </c>
      <c r="BN3">
        <f>'[1]MoM IBGE'!BN72</f>
        <v>2.0499999999999998</v>
      </c>
      <c r="BO3">
        <f>'[1]MoM IBGE'!BO72</f>
        <v>4.07</v>
      </c>
      <c r="BP3">
        <f>'[1]MoM IBGE'!BP72</f>
        <v>0.94</v>
      </c>
      <c r="BQ3">
        <f>'[1]MoM IBGE'!BQ72</f>
        <v>-1.9</v>
      </c>
      <c r="BR3">
        <f>'[1]MoM IBGE'!BR72</f>
        <v>-0.72</v>
      </c>
      <c r="BS3">
        <f>'[1]MoM IBGE'!BS72</f>
        <v>-1.1299999999999999</v>
      </c>
      <c r="BT3">
        <f>'[1]MoM IBGE'!BT72</f>
        <v>-1.51</v>
      </c>
      <c r="BU3">
        <f>'[1]MoM IBGE'!BU72</f>
        <v>-0.42</v>
      </c>
      <c r="BV3">
        <f>'[1]MoM IBGE'!BV72</f>
        <v>-1.85</v>
      </c>
      <c r="BW3">
        <f>'[1]MoM IBGE'!BW72</f>
        <v>-0.68</v>
      </c>
      <c r="BX3">
        <f>'[1]MoM IBGE'!BX72</f>
        <v>1.04</v>
      </c>
      <c r="BY3">
        <f>'[1]MoM IBGE'!BY72</f>
        <v>3.94</v>
      </c>
      <c r="BZ3">
        <f>'[1]MoM IBGE'!BZ72</f>
        <v>1.54</v>
      </c>
      <c r="CA3">
        <f>'[1]MoM IBGE'!CA72</f>
        <v>0.52</v>
      </c>
      <c r="CB3">
        <f>'[1]MoM IBGE'!CB72</f>
        <v>-2.44</v>
      </c>
      <c r="CC3">
        <f>'[1]MoM IBGE'!CC72</f>
        <v>-3.09</v>
      </c>
      <c r="CD3">
        <f>'[1]MoM IBGE'!CD72</f>
        <v>-1.62</v>
      </c>
      <c r="CE3">
        <f>'[1]MoM IBGE'!CE72</f>
        <v>-1.64</v>
      </c>
      <c r="CF3">
        <f>'[1]MoM IBGE'!CF72</f>
        <v>0.96</v>
      </c>
      <c r="CG3">
        <f>'[1]MoM IBGE'!CG72</f>
        <v>-1.76</v>
      </c>
      <c r="CH3">
        <f>'[1]MoM IBGE'!CH72</f>
        <v>-0.04</v>
      </c>
      <c r="CI3">
        <f>'[1]MoM IBGE'!CI72</f>
        <v>1.47</v>
      </c>
      <c r="CJ3">
        <f>'[1]MoM IBGE'!CJ72</f>
        <v>2.21</v>
      </c>
      <c r="CK3">
        <f>'[1]MoM IBGE'!CK72</f>
        <v>4.2</v>
      </c>
      <c r="CL3">
        <f>'[1]MoM IBGE'!CL72</f>
        <v>1.62</v>
      </c>
      <c r="CM3">
        <f>'[1]MoM IBGE'!CM72</f>
        <v>-0.18</v>
      </c>
      <c r="CN3">
        <f>'[1]MoM IBGE'!CN72</f>
        <v>-0.18</v>
      </c>
      <c r="CO3">
        <f>'[1]MoM IBGE'!CO72</f>
        <v>-1.18</v>
      </c>
      <c r="CP3">
        <f>'[1]MoM IBGE'!CP72</f>
        <v>-0.03</v>
      </c>
      <c r="CQ3">
        <f>'[1]MoM IBGE'!CQ72</f>
        <v>-0.93</v>
      </c>
      <c r="CR3">
        <f>'[1]MoM IBGE'!CR72</f>
        <v>-0.13</v>
      </c>
      <c r="CS3">
        <f>'[1]MoM IBGE'!CS72</f>
        <v>0.1</v>
      </c>
      <c r="CT3">
        <f>'[1]MoM IBGE'!CT72</f>
        <v>3.25</v>
      </c>
      <c r="CU3">
        <f>'[1]MoM IBGE'!CU72</f>
        <v>2.95</v>
      </c>
      <c r="CV3">
        <f>'[1]MoM IBGE'!CV72</f>
        <v>0.67</v>
      </c>
      <c r="CW3">
        <f>'[1]MoM IBGE'!CW72</f>
        <v>1.83</v>
      </c>
      <c r="CX3">
        <f>'[1]MoM IBGE'!CX72</f>
        <v>5.44</v>
      </c>
      <c r="CY3">
        <f>'[1]MoM IBGE'!CY72</f>
        <v>8.1</v>
      </c>
      <c r="CZ3">
        <f>'[1]MoM IBGE'!CZ72</f>
        <v>0.32</v>
      </c>
      <c r="DA3">
        <f>'[1]MoM IBGE'!DA72</f>
        <v>-0.92</v>
      </c>
      <c r="DB3">
        <f>'[1]MoM IBGE'!DB72</f>
        <v>-1.05</v>
      </c>
      <c r="DC3">
        <f>'[1]MoM IBGE'!DC72</f>
        <v>1.18</v>
      </c>
      <c r="DD3">
        <f>'[1]MoM IBGE'!DD72</f>
        <v>3.29</v>
      </c>
      <c r="DE3">
        <f>'[1]MoM IBGE'!DE72</f>
        <v>6.85</v>
      </c>
      <c r="DF3">
        <f>'[1]MoM IBGE'!DF72</f>
        <v>4.21</v>
      </c>
      <c r="DG3">
        <f>'[1]MoM IBGE'!DG72</f>
        <v>0.68</v>
      </c>
      <c r="DH3">
        <f>'[1]MoM IBGE'!DH72</f>
        <v>0.6</v>
      </c>
      <c r="DI3">
        <f>'[1]MoM IBGE'!DI72</f>
        <v>3.58</v>
      </c>
      <c r="DJ3">
        <f>'[1]MoM IBGE'!DJ72</f>
        <v>2.54</v>
      </c>
      <c r="DK3">
        <f>'[1]MoM IBGE'!DK72</f>
        <v>0.5</v>
      </c>
      <c r="DL3">
        <f>'[1]MoM IBGE'!DL72</f>
        <v>0.11</v>
      </c>
      <c r="DM3">
        <f>'[1]MoM IBGE'!DM72</f>
        <v>-2.16</v>
      </c>
      <c r="DN3">
        <f>'[1]MoM IBGE'!DN72</f>
        <v>-2.94</v>
      </c>
      <c r="DO3">
        <f>'[1]MoM IBGE'!DO72</f>
        <v>-0.65</v>
      </c>
      <c r="DP3">
        <f>'[1]MoM IBGE'!DP72</f>
        <v>0.22</v>
      </c>
      <c r="DQ3">
        <f>'[1]MoM IBGE'!DQ72</f>
        <v>0.02</v>
      </c>
      <c r="DR3">
        <f>'[1]MoM IBGE'!DR72</f>
        <v>-0.74</v>
      </c>
      <c r="DS3">
        <f>'[1]MoM IBGE'!DS72</f>
        <v>-0.86</v>
      </c>
      <c r="DT3">
        <f>'[1]MoM IBGE'!DT72</f>
        <v>0.24</v>
      </c>
      <c r="DU3">
        <f>'[1]MoM IBGE'!DU72</f>
        <v>1.19</v>
      </c>
      <c r="DV3">
        <f>'[1]MoM IBGE'!DV72</f>
        <v>-0.03</v>
      </c>
      <c r="DW3">
        <f>'[1]MoM IBGE'!DW72</f>
        <v>-0.01</v>
      </c>
      <c r="DX3">
        <f>'[1]MoM IBGE'!DX72</f>
        <v>1.58</v>
      </c>
      <c r="DY3">
        <f>'[1]MoM IBGE'!DY72</f>
        <v>-1.22</v>
      </c>
      <c r="DZ3">
        <f>'[1]MoM IBGE'!DZ72</f>
        <v>0.57999999999999996</v>
      </c>
      <c r="EA3">
        <f>'[1]MoM IBGE'!EA72</f>
        <v>1.75</v>
      </c>
      <c r="EB3">
        <f>'[1]MoM IBGE'!EB72</f>
        <v>0.55000000000000004</v>
      </c>
      <c r="EC3">
        <f>'[1]MoM IBGE'!EC72</f>
        <v>-0.56999999999999995</v>
      </c>
      <c r="ED3">
        <f>'[1]MoM IBGE'!ED72</f>
        <v>0.33</v>
      </c>
      <c r="EE3">
        <f>'[1]MoM IBGE'!EE72</f>
        <v>2.0699999999999998</v>
      </c>
      <c r="EF3">
        <f>'[1]MoM IBGE'!EF72</f>
        <v>4.78</v>
      </c>
      <c r="EG3">
        <f>'[1]MoM IBGE'!EG72</f>
        <v>3.63</v>
      </c>
      <c r="EH3">
        <f>'[1]MoM IBGE'!EH72</f>
        <v>10.130000000000001</v>
      </c>
      <c r="EI3">
        <f>'[1]MoM IBGE'!EI72</f>
        <v>2.4500000000000002</v>
      </c>
      <c r="EJ3">
        <f>'[1]MoM IBGE'!EJ72</f>
        <v>-0.28000000000000003</v>
      </c>
      <c r="EK3">
        <f>'[1]MoM IBGE'!EK72</f>
        <v>-2.74</v>
      </c>
      <c r="EL3">
        <f>'[1]MoM IBGE'!EL72</f>
        <v>-1.48</v>
      </c>
      <c r="EM3">
        <f>'[1]MoM IBGE'!EM72</f>
        <v>-0.2</v>
      </c>
      <c r="EN3">
        <f>'[1]MoM IBGE'!EN72</f>
        <v>0.15</v>
      </c>
      <c r="EO3">
        <f>'[1]MoM IBGE'!EO72</f>
        <v>-1.24</v>
      </c>
      <c r="EP3">
        <f>'[1]MoM IBGE'!EP72</f>
        <v>-1.06</v>
      </c>
      <c r="EQ3">
        <f>'[1]MoM IBGE'!EQ72</f>
        <v>1.87</v>
      </c>
      <c r="ER3">
        <f>'[1]MoM IBGE'!ER72</f>
        <v>0.98</v>
      </c>
      <c r="ES3">
        <f>'[1]MoM IBGE'!ES72</f>
        <v>0.93</v>
      </c>
      <c r="ET3">
        <f>'[1]MoM IBGE'!ET72</f>
        <v>2.4700000000000002</v>
      </c>
      <c r="EU3">
        <f>'[1]MoM IBGE'!EU72</f>
        <v>4</v>
      </c>
      <c r="EV3">
        <f>'[1]MoM IBGE'!EV72</f>
        <v>-0.53</v>
      </c>
      <c r="EW3">
        <f>'[1]MoM IBGE'!EW72</f>
        <v>-1.85</v>
      </c>
      <c r="EX3">
        <f>'[1]MoM IBGE'!EX72</f>
        <v>-1.71</v>
      </c>
      <c r="EY3">
        <f>'[1]MoM IBGE'!EY72</f>
        <v>-1.42</v>
      </c>
      <c r="EZ3">
        <f>'[1]MoM IBGE'!EZ72</f>
        <v>0.01</v>
      </c>
      <c r="FA3">
        <f>'[1]MoM IBGE'!FA72</f>
        <v>0.05</v>
      </c>
      <c r="FB3">
        <f>'[1]MoM IBGE'!FB72</f>
        <v>-1.2</v>
      </c>
      <c r="FC3">
        <f>'[1]MoM IBGE'!FC72</f>
        <v>0.91</v>
      </c>
      <c r="FD3">
        <f>'[1]MoM IBGE'!FD72</f>
        <v>2.46</v>
      </c>
      <c r="FE3">
        <f>'[1]MoM IBGE'!FE72</f>
        <v>1.95</v>
      </c>
      <c r="FF3">
        <f>'[1]MoM IBGE'!FF72</f>
        <v>0.53</v>
      </c>
      <c r="FG3">
        <f>'[1]MoM IBGE'!FG72</f>
        <v>0.81</v>
      </c>
      <c r="FH3">
        <f>'[1]MoM IBGE'!FH72</f>
        <v>1.41</v>
      </c>
      <c r="FI3">
        <f>'[1]MoM IBGE'!FI72</f>
        <v>-0.04</v>
      </c>
      <c r="FJ3">
        <f>'[1]MoM IBGE'!FJ72</f>
        <v>-1.74</v>
      </c>
      <c r="FK3">
        <f>'[1]MoM IBGE'!FK72</f>
        <v>-1.83</v>
      </c>
      <c r="FL3">
        <f>'[1]MoM IBGE'!FL72</f>
        <v>-0.87</v>
      </c>
      <c r="FM3">
        <f>'[1]MoM IBGE'!FM72</f>
        <v>0.06</v>
      </c>
      <c r="FN3">
        <f>'[1]MoM IBGE'!FN72</f>
        <v>7.0000000000000007E-2</v>
      </c>
      <c r="FO3">
        <f>'[1]MoM IBGE'!FO72</f>
        <v>0.2</v>
      </c>
      <c r="FP3">
        <f>'[1]MoM IBGE'!FP72</f>
        <v>1.01</v>
      </c>
      <c r="FQ3">
        <f>'[1]MoM IBGE'!FQ72</f>
        <v>3.21</v>
      </c>
      <c r="FR3">
        <f>'[1]MoM IBGE'!FR72</f>
        <v>1.07</v>
      </c>
      <c r="FS3">
        <f>'[1]MoM IBGE'!FS72</f>
        <v>2.41</v>
      </c>
      <c r="FT3">
        <f>'[1]MoM IBGE'!FT72</f>
        <v>3.02</v>
      </c>
      <c r="FU3">
        <f>'[1]MoM IBGE'!FU72</f>
        <v>-0.02</v>
      </c>
      <c r="FV3">
        <f>'[1]MoM IBGE'!FV72</f>
        <v>2.1</v>
      </c>
      <c r="FW3">
        <f>'[1]MoM IBGE'!FW72</f>
        <v>1.66</v>
      </c>
      <c r="FX3">
        <f>'[1]MoM IBGE'!FX72</f>
        <v>0.38</v>
      </c>
      <c r="FY3">
        <f>'[1]MoM IBGE'!FY72</f>
        <v>0.27</v>
      </c>
      <c r="FZ3">
        <f>'[1]MoM IBGE'!FZ72</f>
        <v>0.15</v>
      </c>
      <c r="GA3">
        <f>'[1]MoM IBGE'!GA72</f>
        <v>0.44</v>
      </c>
      <c r="GB3">
        <f>'[1]MoM IBGE'!GB72</f>
        <v>3.28</v>
      </c>
      <c r="GC3">
        <f>'[1]MoM IBGE'!GC72</f>
        <v>1.51</v>
      </c>
      <c r="GD3">
        <f>'[1]MoM IBGE'!GD72</f>
        <v>3.4</v>
      </c>
      <c r="GE3">
        <f>'[1]MoM IBGE'!GE72</f>
        <v>3.62</v>
      </c>
      <c r="GF3">
        <f>'[1]MoM IBGE'!GF72</f>
        <v>1.57</v>
      </c>
      <c r="GG3">
        <f>'[1]MoM IBGE'!GG72</f>
        <v>-0.23</v>
      </c>
      <c r="GH3">
        <f>'[1]MoM IBGE'!GH72</f>
        <v>-0.01</v>
      </c>
      <c r="GI3">
        <f>'[1]MoM IBGE'!GI72</f>
        <v>0.23</v>
      </c>
      <c r="GJ3">
        <f>'[1]MoM IBGE'!GJ72</f>
        <v>2.1</v>
      </c>
      <c r="GK3">
        <f>'[1]MoM IBGE'!GK72</f>
        <v>0.57999999999999996</v>
      </c>
      <c r="GL3">
        <f>'[1]MoM IBGE'!GL72</f>
        <v>0.86</v>
      </c>
      <c r="GM3">
        <f>'[1]MoM IBGE'!GM72</f>
        <v>0.56000000000000005</v>
      </c>
      <c r="GN3">
        <f>'[1]MoM IBGE'!GN72</f>
        <v>1</v>
      </c>
      <c r="GO3">
        <f>'[1]MoM IBGE'!GO72</f>
        <v>1.56</v>
      </c>
      <c r="GP3">
        <f>'[1]MoM IBGE'!GP72</f>
        <v>1.4</v>
      </c>
      <c r="GQ3">
        <f>'[1]MoM IBGE'!GQ72</f>
        <v>1.64</v>
      </c>
      <c r="GR3">
        <f>'[1]MoM IBGE'!GR72</f>
        <v>1.05</v>
      </c>
      <c r="GS3">
        <f>'[1]MoM IBGE'!GS72</f>
        <v>0.48</v>
      </c>
      <c r="GT3">
        <f>'[1]MoM IBGE'!GT72</f>
        <v>-0.68</v>
      </c>
      <c r="GU3">
        <f>'[1]MoM IBGE'!GU72</f>
        <v>-0.33</v>
      </c>
      <c r="GV3">
        <f>'[1]MoM IBGE'!GV72</f>
        <v>-0.6</v>
      </c>
      <c r="GW3">
        <f>'[1]MoM IBGE'!GW72</f>
        <v>-0.83</v>
      </c>
      <c r="GX3">
        <f>'[1]MoM IBGE'!GX72</f>
        <v>-0.66</v>
      </c>
      <c r="GY3">
        <f>'[1]MoM IBGE'!GY72</f>
        <v>-0.86</v>
      </c>
      <c r="GZ3">
        <f>'[1]MoM IBGE'!GZ72</f>
        <v>1.55</v>
      </c>
      <c r="HA3">
        <f>'[1]MoM IBGE'!HA72</f>
        <v>2.7</v>
      </c>
      <c r="HB3">
        <f>'[1]MoM IBGE'!HB72</f>
        <v>0.25</v>
      </c>
      <c r="HC3">
        <f>'[1]MoM IBGE'!HC72</f>
        <v>0.83</v>
      </c>
      <c r="HD3">
        <f>'[1]MoM IBGE'!HD72</f>
        <v>0.38</v>
      </c>
      <c r="HE3">
        <f>'[1]MoM IBGE'!HE72</f>
        <v>-1.1399999999999999</v>
      </c>
      <c r="HF3">
        <f>'[1]MoM IBGE'!HF72</f>
        <v>-0.86</v>
      </c>
      <c r="HG3">
        <f>'[1]MoM IBGE'!HG72</f>
        <v>0.16</v>
      </c>
      <c r="HH3">
        <f>'[1]MoM IBGE'!HH72</f>
        <v>0.2</v>
      </c>
      <c r="HI3">
        <f>'[1]MoM IBGE'!HI72</f>
        <v>-1.4</v>
      </c>
      <c r="HJ3">
        <f>'[1]MoM IBGE'!HJ72</f>
        <v>-1.03</v>
      </c>
      <c r="HK3">
        <f>'[1]MoM IBGE'!HK72</f>
        <v>-1.73</v>
      </c>
      <c r="HL3">
        <f>'[1]MoM IBGE'!HL72</f>
        <v>1.25</v>
      </c>
      <c r="HM3">
        <f>'[1]MoM IBGE'!HM72</f>
        <v>0.22</v>
      </c>
      <c r="HN3">
        <f>'[1]MoM IBGE'!HN72</f>
        <v>-0.18</v>
      </c>
      <c r="HO3">
        <f>'[1]MoM IBGE'!HO72</f>
        <v>1.81</v>
      </c>
      <c r="HP3">
        <f>'[1]MoM IBGE'!HP72</f>
        <v>0.53</v>
      </c>
      <c r="HQ3">
        <f>'[1]MoM IBGE'!HQ72</f>
        <v>-1.1399999999999999</v>
      </c>
      <c r="HR3">
        <f>'[1]MoM IBGE'!HR72</f>
        <v>-1.3</v>
      </c>
      <c r="HS3">
        <f>'[1]MoM IBGE'!HS72</f>
        <v>-0.44</v>
      </c>
      <c r="HT3">
        <f>'[1]MoM IBGE'!HT72</f>
        <v>-0.34</v>
      </c>
      <c r="HU3">
        <f>'[1]MoM IBGE'!HU72</f>
        <v>4.62</v>
      </c>
      <c r="HV3">
        <f>'[1]MoM IBGE'!HV72</f>
        <v>-1.25</v>
      </c>
      <c r="HW3">
        <f>'[1]MoM IBGE'!HW72</f>
        <v>-1.55</v>
      </c>
      <c r="HX3">
        <f>'[1]MoM IBGE'!HX72</f>
        <v>0.28999999999999998</v>
      </c>
      <c r="HY3">
        <f>'[1]MoM IBGE'!HY72</f>
        <v>0.49</v>
      </c>
      <c r="HZ3">
        <f>'[1]MoM IBGE'!HZ72</f>
        <v>0.25</v>
      </c>
      <c r="IA3">
        <f>'[1]MoM IBGE'!IA72</f>
        <v>2.1</v>
      </c>
      <c r="IB3">
        <f>'[1]MoM IBGE'!IB72</f>
        <v>0.88</v>
      </c>
      <c r="IC3">
        <f>'[1]MoM IBGE'!IC72</f>
        <v>-1.1599999999999999</v>
      </c>
      <c r="ID3">
        <f>'[1]MoM IBGE'!ID72</f>
        <v>0.46</v>
      </c>
      <c r="IE3">
        <f>'[1]MoM IBGE'!IE72</f>
        <v>0.32</v>
      </c>
      <c r="IF3">
        <f>'[1]MoM IBGE'!IF72</f>
        <v>0.28999999999999998</v>
      </c>
      <c r="IG3">
        <f>'[1]MoM IBGE'!IG72</f>
        <v>0.68</v>
      </c>
      <c r="IH3">
        <f>'[1]MoM IBGE'!IH72</f>
        <v>1.19</v>
      </c>
      <c r="II3">
        <f>'[1]MoM IBGE'!II72</f>
        <v>-0.77</v>
      </c>
      <c r="IJ3">
        <f>'[1]MoM IBGE'!IJ72</f>
        <v>0.12</v>
      </c>
      <c r="IK3">
        <f>'[1]MoM IBGE'!IK72</f>
        <v>1.71</v>
      </c>
      <c r="IL3">
        <f>'[1]MoM IBGE'!IL72</f>
        <v>8.06</v>
      </c>
      <c r="IM3">
        <f>'[1]MoM IBGE'!IM72</f>
        <v>17.86</v>
      </c>
      <c r="IN3">
        <f>'[1]MoM IBGE'!IN72</f>
        <v>-2.7350482315112541</v>
      </c>
      <c r="IO3">
        <f>'[1]MoM IBGE'!IO72</f>
        <v>-3.6365422646693277</v>
      </c>
      <c r="IP3">
        <f>'[1]MoM IBGE'!IP72</f>
        <v>-4.1337482519810717E-2</v>
      </c>
      <c r="IQ3">
        <f>'[1]MoM IBGE'!IQ72</f>
        <v>8.315280241446954E-2</v>
      </c>
      <c r="IR3">
        <f>'[1]MoM IBGE'!IR72</f>
        <v>0.34325288232886647</v>
      </c>
      <c r="IS3">
        <f>'[1]MoM IBGE'!IS72</f>
        <v>5.1968662041170989E-2</v>
      </c>
    </row>
    <row r="4" spans="2:253" x14ac:dyDescent="0.25">
      <c r="B4" t="s">
        <v>5</v>
      </c>
      <c r="C4">
        <f>'[1]MoM IBGE'!C114</f>
        <v>0</v>
      </c>
      <c r="D4">
        <f>'[1]MoM IBGE'!D114</f>
        <v>-0.72</v>
      </c>
      <c r="E4">
        <f>'[1]MoM IBGE'!E114</f>
        <v>1.52</v>
      </c>
      <c r="F4">
        <f>'[1]MoM IBGE'!F114</f>
        <v>2.4</v>
      </c>
      <c r="G4">
        <f>'[1]MoM IBGE'!G114</f>
        <v>2.2799999999999998</v>
      </c>
      <c r="H4">
        <f>'[1]MoM IBGE'!H114</f>
        <v>1.34</v>
      </c>
      <c r="I4">
        <f>'[1]MoM IBGE'!I114</f>
        <v>0.96</v>
      </c>
      <c r="J4">
        <f>'[1]MoM IBGE'!J114</f>
        <v>-0.97</v>
      </c>
      <c r="K4">
        <f>'[1]MoM IBGE'!K114</f>
        <v>0.23</v>
      </c>
      <c r="L4">
        <f>'[1]MoM IBGE'!L114</f>
        <v>-0.2</v>
      </c>
      <c r="M4">
        <f>'[1]MoM IBGE'!M114</f>
        <v>-1</v>
      </c>
      <c r="N4">
        <f>'[1]MoM IBGE'!N114</f>
        <v>0.84</v>
      </c>
      <c r="O4">
        <f>'[1]MoM IBGE'!O114</f>
        <v>1.01</v>
      </c>
      <c r="P4">
        <f>'[1]MoM IBGE'!P114</f>
        <v>1.62</v>
      </c>
      <c r="Q4">
        <f>'[1]MoM IBGE'!Q114</f>
        <v>1.1100000000000001</v>
      </c>
      <c r="R4">
        <f>'[1]MoM IBGE'!R114</f>
        <v>-0.34</v>
      </c>
      <c r="S4">
        <f>'[1]MoM IBGE'!S114</f>
        <v>-0.08</v>
      </c>
      <c r="T4">
        <f>'[1]MoM IBGE'!T114</f>
        <v>-0.15</v>
      </c>
      <c r="U4">
        <f>'[1]MoM IBGE'!U114</f>
        <v>0.61</v>
      </c>
      <c r="V4">
        <f>'[1]MoM IBGE'!V114</f>
        <v>0.11</v>
      </c>
      <c r="W4">
        <f>'[1]MoM IBGE'!W114</f>
        <v>0.5</v>
      </c>
      <c r="X4">
        <f>'[1]MoM IBGE'!X114</f>
        <v>0.57999999999999996</v>
      </c>
      <c r="Y4">
        <f>'[1]MoM IBGE'!Y114</f>
        <v>-0.01</v>
      </c>
      <c r="Z4">
        <f>'[1]MoM IBGE'!Z114</f>
        <v>-0.63</v>
      </c>
      <c r="AA4">
        <f>'[1]MoM IBGE'!AA114</f>
        <v>2.15</v>
      </c>
      <c r="AB4">
        <f>'[1]MoM IBGE'!AB114</f>
        <v>0.04</v>
      </c>
      <c r="AC4">
        <f>'[1]MoM IBGE'!AC114</f>
        <v>0.55000000000000004</v>
      </c>
      <c r="AD4">
        <f>'[1]MoM IBGE'!AD114</f>
        <v>2.54</v>
      </c>
      <c r="AE4">
        <f>'[1]MoM IBGE'!AE114</f>
        <v>1.67</v>
      </c>
      <c r="AF4">
        <f>'[1]MoM IBGE'!AF114</f>
        <v>1.91</v>
      </c>
      <c r="AG4">
        <f>'[1]MoM IBGE'!AG114</f>
        <v>-0.32</v>
      </c>
      <c r="AH4">
        <f>'[1]MoM IBGE'!AH114</f>
        <v>0</v>
      </c>
      <c r="AI4">
        <f>'[1]MoM IBGE'!AI114</f>
        <v>0.4</v>
      </c>
      <c r="AJ4">
        <f>'[1]MoM IBGE'!AJ114</f>
        <v>-2.04</v>
      </c>
      <c r="AK4">
        <f>'[1]MoM IBGE'!AK114</f>
        <v>-0.54</v>
      </c>
      <c r="AL4">
        <f>'[1]MoM IBGE'!AL114</f>
        <v>-0.45</v>
      </c>
      <c r="AM4">
        <f>'[1]MoM IBGE'!AM114</f>
        <v>0.45</v>
      </c>
      <c r="AN4">
        <f>'[1]MoM IBGE'!AN114</f>
        <v>2.0699999999999998</v>
      </c>
      <c r="AO4">
        <f>'[1]MoM IBGE'!AO114</f>
        <v>0.97</v>
      </c>
      <c r="AP4">
        <f>'[1]MoM IBGE'!AP114</f>
        <v>2.59</v>
      </c>
      <c r="AQ4">
        <f>'[1]MoM IBGE'!AQ114</f>
        <v>4.33</v>
      </c>
      <c r="AR4">
        <f>'[1]MoM IBGE'!AR114</f>
        <v>4.71</v>
      </c>
      <c r="AS4">
        <f>'[1]MoM IBGE'!AS114</f>
        <v>3.01</v>
      </c>
      <c r="AT4">
        <f>'[1]MoM IBGE'!AT114</f>
        <v>5.01</v>
      </c>
      <c r="AU4">
        <f>'[1]MoM IBGE'!AU114</f>
        <v>3.67</v>
      </c>
      <c r="AV4">
        <f>'[1]MoM IBGE'!AV114</f>
        <v>3.27</v>
      </c>
      <c r="AW4">
        <f>'[1]MoM IBGE'!AW114</f>
        <v>0.99</v>
      </c>
      <c r="AX4">
        <f>'[1]MoM IBGE'!AX114</f>
        <v>-0.59</v>
      </c>
      <c r="AY4">
        <f>'[1]MoM IBGE'!AY114</f>
        <v>0.39</v>
      </c>
      <c r="AZ4">
        <f>'[1]MoM IBGE'!AZ114</f>
        <v>0.47</v>
      </c>
      <c r="BA4">
        <f>'[1]MoM IBGE'!BA114</f>
        <v>1.17</v>
      </c>
      <c r="BB4">
        <f>'[1]MoM IBGE'!BB114</f>
        <v>0.68</v>
      </c>
      <c r="BC4">
        <f>'[1]MoM IBGE'!BC114</f>
        <v>1.1000000000000001</v>
      </c>
      <c r="BD4">
        <f>'[1]MoM IBGE'!BD114</f>
        <v>0.74</v>
      </c>
      <c r="BE4">
        <f>'[1]MoM IBGE'!BE114</f>
        <v>0.72</v>
      </c>
      <c r="BF4">
        <f>'[1]MoM IBGE'!BF114</f>
        <v>1.93</v>
      </c>
      <c r="BG4">
        <f>'[1]MoM IBGE'!BG114</f>
        <v>-1.94</v>
      </c>
      <c r="BH4">
        <f>'[1]MoM IBGE'!BH114</f>
        <v>-1.53</v>
      </c>
      <c r="BI4">
        <f>'[1]MoM IBGE'!BI114</f>
        <v>0.57999999999999996</v>
      </c>
      <c r="BJ4">
        <f>'[1]MoM IBGE'!BJ114</f>
        <v>0.96</v>
      </c>
      <c r="BK4">
        <f>'[1]MoM IBGE'!BK114</f>
        <v>-1.63</v>
      </c>
      <c r="BL4">
        <f>'[1]MoM IBGE'!BL114</f>
        <v>1.85</v>
      </c>
      <c r="BM4">
        <f>'[1]MoM IBGE'!BM114</f>
        <v>1.4</v>
      </c>
      <c r="BN4">
        <f>'[1]MoM IBGE'!BN114</f>
        <v>1.1499999999999999</v>
      </c>
      <c r="BO4">
        <f>'[1]MoM IBGE'!BO114</f>
        <v>0.34</v>
      </c>
      <c r="BP4">
        <f>'[1]MoM IBGE'!BP114</f>
        <v>2.1800000000000002</v>
      </c>
      <c r="BQ4">
        <f>'[1]MoM IBGE'!BQ114</f>
        <v>0.93</v>
      </c>
      <c r="BR4">
        <f>'[1]MoM IBGE'!BR114</f>
        <v>-0.1</v>
      </c>
      <c r="BS4">
        <f>'[1]MoM IBGE'!BS114</f>
        <v>1.9</v>
      </c>
      <c r="BT4">
        <f>'[1]MoM IBGE'!BT114</f>
        <v>-0.97</v>
      </c>
      <c r="BU4">
        <f>'[1]MoM IBGE'!BU114</f>
        <v>-0.04</v>
      </c>
      <c r="BV4">
        <f>'[1]MoM IBGE'!BV114</f>
        <v>0.98</v>
      </c>
      <c r="BW4">
        <f>'[1]MoM IBGE'!BW114</f>
        <v>-0.68</v>
      </c>
      <c r="BX4">
        <f>'[1]MoM IBGE'!BX114</f>
        <v>0.51</v>
      </c>
      <c r="BY4">
        <f>'[1]MoM IBGE'!BY114</f>
        <v>-0.94</v>
      </c>
      <c r="BZ4">
        <f>'[1]MoM IBGE'!BZ114</f>
        <v>1.18</v>
      </c>
      <c r="CA4">
        <f>'[1]MoM IBGE'!CA114</f>
        <v>0.04</v>
      </c>
      <c r="CB4">
        <f>'[1]MoM IBGE'!CB114</f>
        <v>-0.63</v>
      </c>
      <c r="CC4">
        <f>'[1]MoM IBGE'!CC114</f>
        <v>-1.3</v>
      </c>
      <c r="CD4">
        <f>'[1]MoM IBGE'!CD114</f>
        <v>0.21</v>
      </c>
      <c r="CE4">
        <f>'[1]MoM IBGE'!CE114</f>
        <v>-2.37</v>
      </c>
      <c r="CF4">
        <f>'[1]MoM IBGE'!CF114</f>
        <v>0.33</v>
      </c>
      <c r="CG4">
        <f>'[1]MoM IBGE'!CG114</f>
        <v>-1.46</v>
      </c>
      <c r="CH4">
        <f>'[1]MoM IBGE'!CH114</f>
        <v>0.69</v>
      </c>
      <c r="CI4">
        <f>'[1]MoM IBGE'!CI114</f>
        <v>0.46</v>
      </c>
      <c r="CJ4">
        <f>'[1]MoM IBGE'!CJ114</f>
        <v>0.06</v>
      </c>
      <c r="CK4">
        <f>'[1]MoM IBGE'!CK114</f>
        <v>-0.2</v>
      </c>
      <c r="CL4">
        <f>'[1]MoM IBGE'!CL114</f>
        <v>1.07</v>
      </c>
      <c r="CM4">
        <f>'[1]MoM IBGE'!CM114</f>
        <v>-0.26</v>
      </c>
      <c r="CN4">
        <f>'[1]MoM IBGE'!CN114</f>
        <v>1.1499999999999999</v>
      </c>
      <c r="CO4">
        <f>'[1]MoM IBGE'!CO114</f>
        <v>0.53</v>
      </c>
      <c r="CP4">
        <f>'[1]MoM IBGE'!CP114</f>
        <v>0.59</v>
      </c>
      <c r="CQ4">
        <f>'[1]MoM IBGE'!CQ114</f>
        <v>-0.04</v>
      </c>
      <c r="CR4">
        <f>'[1]MoM IBGE'!CR114</f>
        <v>0.43</v>
      </c>
      <c r="CS4">
        <f>'[1]MoM IBGE'!CS114</f>
        <v>-0.12</v>
      </c>
      <c r="CT4">
        <f>'[1]MoM IBGE'!CT114</f>
        <v>1.08</v>
      </c>
      <c r="CU4">
        <f>'[1]MoM IBGE'!CU114</f>
        <v>0.32</v>
      </c>
      <c r="CV4">
        <f>'[1]MoM IBGE'!CV114</f>
        <v>0.6</v>
      </c>
      <c r="CW4">
        <f>'[1]MoM IBGE'!CW114</f>
        <v>-0.04</v>
      </c>
      <c r="CX4">
        <f>'[1]MoM IBGE'!CX114</f>
        <v>0.66</v>
      </c>
      <c r="CY4">
        <f>'[1]MoM IBGE'!CY114</f>
        <v>1.61</v>
      </c>
      <c r="CZ4">
        <f>'[1]MoM IBGE'!CZ114</f>
        <v>0.88</v>
      </c>
      <c r="DA4">
        <f>'[1]MoM IBGE'!DA114</f>
        <v>-0.96</v>
      </c>
      <c r="DB4">
        <f>'[1]MoM IBGE'!DB114</f>
        <v>1.32</v>
      </c>
      <c r="DC4">
        <f>'[1]MoM IBGE'!DC114</f>
        <v>1.1299999999999999</v>
      </c>
      <c r="DD4">
        <f>'[1]MoM IBGE'!DD114</f>
        <v>2.27</v>
      </c>
      <c r="DE4">
        <f>'[1]MoM IBGE'!DE114</f>
        <v>2.65</v>
      </c>
      <c r="DF4">
        <f>'[1]MoM IBGE'!DF114</f>
        <v>1.55</v>
      </c>
      <c r="DG4">
        <f>'[1]MoM IBGE'!DG114</f>
        <v>1.22</v>
      </c>
      <c r="DH4">
        <f>'[1]MoM IBGE'!DH114</f>
        <v>0.91</v>
      </c>
      <c r="DI4">
        <f>'[1]MoM IBGE'!DI114</f>
        <v>0.7</v>
      </c>
      <c r="DJ4">
        <f>'[1]MoM IBGE'!DJ114</f>
        <v>1.25</v>
      </c>
      <c r="DK4">
        <f>'[1]MoM IBGE'!DK114</f>
        <v>0.4</v>
      </c>
      <c r="DL4">
        <f>'[1]MoM IBGE'!DL114</f>
        <v>0.92</v>
      </c>
      <c r="DM4">
        <f>'[1]MoM IBGE'!DM114</f>
        <v>7.0000000000000007E-2</v>
      </c>
      <c r="DN4">
        <f>'[1]MoM IBGE'!DN114</f>
        <v>-0.65</v>
      </c>
      <c r="DO4">
        <f>'[1]MoM IBGE'!DO114</f>
        <v>-0.21</v>
      </c>
      <c r="DP4">
        <f>'[1]MoM IBGE'!DP114</f>
        <v>0.45</v>
      </c>
      <c r="DQ4">
        <f>'[1]MoM IBGE'!DQ114</f>
        <v>-0.03</v>
      </c>
      <c r="DR4">
        <f>'[1]MoM IBGE'!DR114</f>
        <v>0.11</v>
      </c>
      <c r="DS4">
        <f>'[1]MoM IBGE'!DS114</f>
        <v>0.08</v>
      </c>
      <c r="DT4">
        <f>'[1]MoM IBGE'!DT114</f>
        <v>-0.02</v>
      </c>
      <c r="DU4">
        <f>'[1]MoM IBGE'!DU114</f>
        <v>-0.92</v>
      </c>
      <c r="DV4">
        <f>'[1]MoM IBGE'!DV114</f>
        <v>-0.79</v>
      </c>
      <c r="DW4">
        <f>'[1]MoM IBGE'!DW114</f>
        <v>0.02</v>
      </c>
      <c r="DX4">
        <f>'[1]MoM IBGE'!DX114</f>
        <v>0.14000000000000001</v>
      </c>
      <c r="DY4">
        <f>'[1]MoM IBGE'!DY114</f>
        <v>-0.86</v>
      </c>
      <c r="DZ4">
        <f>'[1]MoM IBGE'!DZ114</f>
        <v>1.1200000000000001</v>
      </c>
      <c r="EA4">
        <f>'[1]MoM IBGE'!EA114</f>
        <v>-7.0000000000000007E-2</v>
      </c>
      <c r="EB4">
        <f>'[1]MoM IBGE'!EB114</f>
        <v>0.99</v>
      </c>
      <c r="EC4">
        <f>'[1]MoM IBGE'!EC114</f>
        <v>0.54</v>
      </c>
      <c r="ED4">
        <f>'[1]MoM IBGE'!ED114</f>
        <v>-0.1</v>
      </c>
      <c r="EE4">
        <f>'[1]MoM IBGE'!EE114</f>
        <v>0.01</v>
      </c>
      <c r="EF4">
        <f>'[1]MoM IBGE'!EF114</f>
        <v>0.79</v>
      </c>
      <c r="EG4">
        <f>'[1]MoM IBGE'!EG114</f>
        <v>1.51</v>
      </c>
      <c r="EH4">
        <f>'[1]MoM IBGE'!EH114</f>
        <v>2.23</v>
      </c>
      <c r="EI4">
        <f>'[1]MoM IBGE'!EI114</f>
        <v>2.72</v>
      </c>
      <c r="EJ4">
        <f>'[1]MoM IBGE'!EJ114</f>
        <v>1.7</v>
      </c>
      <c r="EK4">
        <f>'[1]MoM IBGE'!EK114</f>
        <v>-0.24</v>
      </c>
      <c r="EL4">
        <f>'[1]MoM IBGE'!EL114</f>
        <v>0.06</v>
      </c>
      <c r="EM4">
        <f>'[1]MoM IBGE'!EM114</f>
        <v>1.38</v>
      </c>
      <c r="EN4">
        <f>'[1]MoM IBGE'!EN114</f>
        <v>0.31</v>
      </c>
      <c r="EO4">
        <f>'[1]MoM IBGE'!EO114</f>
        <v>0.05</v>
      </c>
      <c r="EP4">
        <f>'[1]MoM IBGE'!EP114</f>
        <v>-0.39</v>
      </c>
      <c r="EQ4">
        <f>'[1]MoM IBGE'!EQ114</f>
        <v>0.82</v>
      </c>
      <c r="ER4">
        <f>'[1]MoM IBGE'!ER114</f>
        <v>-0.17</v>
      </c>
      <c r="ES4">
        <f>'[1]MoM IBGE'!ES114</f>
        <v>0.7</v>
      </c>
      <c r="ET4">
        <f>'[1]MoM IBGE'!ET114</f>
        <v>0.83</v>
      </c>
      <c r="EU4">
        <f>'[1]MoM IBGE'!EU114</f>
        <v>0.77</v>
      </c>
      <c r="EV4">
        <f>'[1]MoM IBGE'!EV114</f>
        <v>-0.01</v>
      </c>
      <c r="EW4">
        <f>'[1]MoM IBGE'!EW114</f>
        <v>0.18</v>
      </c>
      <c r="EX4">
        <f>'[1]MoM IBGE'!EX114</f>
        <v>0.61</v>
      </c>
      <c r="EY4">
        <f>'[1]MoM IBGE'!EY114</f>
        <v>0.24</v>
      </c>
      <c r="EZ4">
        <f>'[1]MoM IBGE'!EZ114</f>
        <v>0.7</v>
      </c>
      <c r="FA4">
        <f>'[1]MoM IBGE'!FA114</f>
        <v>0.48</v>
      </c>
      <c r="FB4">
        <f>'[1]MoM IBGE'!FB114</f>
        <v>0.05</v>
      </c>
      <c r="FC4">
        <f>'[1]MoM IBGE'!FC114</f>
        <v>0.95</v>
      </c>
      <c r="FD4">
        <f>'[1]MoM IBGE'!FD114</f>
        <v>2.41</v>
      </c>
      <c r="FE4">
        <f>'[1]MoM IBGE'!FE114</f>
        <v>3.37</v>
      </c>
      <c r="FF4">
        <f>'[1]MoM IBGE'!FF114</f>
        <v>2.52</v>
      </c>
      <c r="FG4">
        <f>'[1]MoM IBGE'!FG114</f>
        <v>1.47</v>
      </c>
      <c r="FH4">
        <f>'[1]MoM IBGE'!FH114</f>
        <v>0.9</v>
      </c>
      <c r="FI4">
        <f>'[1]MoM IBGE'!FI114</f>
        <v>0.95</v>
      </c>
      <c r="FJ4">
        <f>'[1]MoM IBGE'!FJ114</f>
        <v>0.62</v>
      </c>
      <c r="FK4">
        <f>'[1]MoM IBGE'!FK114</f>
        <v>0.2</v>
      </c>
      <c r="FL4">
        <f>'[1]MoM IBGE'!FL114</f>
        <v>-0.27</v>
      </c>
      <c r="FM4">
        <f>'[1]MoM IBGE'!FM114</f>
        <v>-1.07</v>
      </c>
      <c r="FN4">
        <f>'[1]MoM IBGE'!FN114</f>
        <v>-0.54</v>
      </c>
      <c r="FO4">
        <f>'[1]MoM IBGE'!FO114</f>
        <v>-0.04</v>
      </c>
      <c r="FP4">
        <f>'[1]MoM IBGE'!FP114</f>
        <v>0.28000000000000003</v>
      </c>
      <c r="FQ4">
        <f>'[1]MoM IBGE'!FQ114</f>
        <v>2.12</v>
      </c>
      <c r="FR4">
        <f>'[1]MoM IBGE'!FR114</f>
        <v>1.49</v>
      </c>
      <c r="FS4">
        <f>'[1]MoM IBGE'!FS114</f>
        <v>0.56000000000000005</v>
      </c>
      <c r="FT4">
        <f>'[1]MoM IBGE'!FT114</f>
        <v>0.86</v>
      </c>
      <c r="FU4">
        <f>'[1]MoM IBGE'!FU114</f>
        <v>0.01</v>
      </c>
      <c r="FV4">
        <f>'[1]MoM IBGE'!FV114</f>
        <v>0.76</v>
      </c>
      <c r="FW4">
        <f>'[1]MoM IBGE'!FW114</f>
        <v>1.65</v>
      </c>
      <c r="FX4">
        <f>'[1]MoM IBGE'!FX114</f>
        <v>1.23</v>
      </c>
      <c r="FY4">
        <f>'[1]MoM IBGE'!FY114</f>
        <v>1.2</v>
      </c>
      <c r="FZ4">
        <f>'[1]MoM IBGE'!FZ114</f>
        <v>0.78</v>
      </c>
      <c r="GA4">
        <f>'[1]MoM IBGE'!GA114</f>
        <v>0.19</v>
      </c>
      <c r="GB4">
        <f>'[1]MoM IBGE'!GB114</f>
        <v>0.39</v>
      </c>
      <c r="GC4">
        <f>'[1]MoM IBGE'!GC114</f>
        <v>0.25</v>
      </c>
      <c r="GD4">
        <f>'[1]MoM IBGE'!GD114</f>
        <v>0.05</v>
      </c>
      <c r="GE4">
        <f>'[1]MoM IBGE'!GE114</f>
        <v>0.52</v>
      </c>
      <c r="GF4">
        <f>'[1]MoM IBGE'!GF114</f>
        <v>1.04</v>
      </c>
      <c r="GG4">
        <f>'[1]MoM IBGE'!GG114</f>
        <v>0.83</v>
      </c>
      <c r="GH4">
        <f>'[1]MoM IBGE'!GH114</f>
        <v>0.64</v>
      </c>
      <c r="GI4">
        <f>'[1]MoM IBGE'!GI114</f>
        <v>0.01</v>
      </c>
      <c r="GJ4">
        <f>'[1]MoM IBGE'!GJ114</f>
        <v>0.89</v>
      </c>
      <c r="GK4">
        <f>'[1]MoM IBGE'!GK114</f>
        <v>2.0699999999999998</v>
      </c>
      <c r="GL4">
        <f>'[1]MoM IBGE'!GL114</f>
        <v>2.0299999999999998</v>
      </c>
      <c r="GM4">
        <f>'[1]MoM IBGE'!GM114</f>
        <v>0.57999999999999996</v>
      </c>
      <c r="GN4">
        <f>'[1]MoM IBGE'!GN114</f>
        <v>0.16</v>
      </c>
      <c r="GO4">
        <f>'[1]MoM IBGE'!GO114</f>
        <v>0.38</v>
      </c>
      <c r="GP4">
        <f>'[1]MoM IBGE'!GP114</f>
        <v>-1.05</v>
      </c>
      <c r="GQ4">
        <f>'[1]MoM IBGE'!GQ114</f>
        <v>1.32</v>
      </c>
      <c r="GR4">
        <f>'[1]MoM IBGE'!GR114</f>
        <v>0.43</v>
      </c>
      <c r="GS4">
        <f>'[1]MoM IBGE'!GS114</f>
        <v>1.44</v>
      </c>
      <c r="GT4">
        <f>'[1]MoM IBGE'!GT114</f>
        <v>-0.09</v>
      </c>
      <c r="GU4">
        <f>'[1]MoM IBGE'!GU114</f>
        <v>0.21</v>
      </c>
      <c r="GV4">
        <f>'[1]MoM IBGE'!GV114</f>
        <v>0.99</v>
      </c>
      <c r="GW4">
        <f>'[1]MoM IBGE'!GW114</f>
        <v>0.78</v>
      </c>
      <c r="GX4">
        <f>'[1]MoM IBGE'!GX114</f>
        <v>0.82</v>
      </c>
      <c r="GY4">
        <f>'[1]MoM IBGE'!GY114</f>
        <v>0.5</v>
      </c>
      <c r="GZ4">
        <f>'[1]MoM IBGE'!GZ114</f>
        <v>0.02</v>
      </c>
      <c r="HA4">
        <f>'[1]MoM IBGE'!HA114</f>
        <v>0.35</v>
      </c>
      <c r="HB4">
        <f>'[1]MoM IBGE'!HB114</f>
        <v>-0.2</v>
      </c>
      <c r="HC4">
        <f>'[1]MoM IBGE'!HC114</f>
        <v>0.69</v>
      </c>
      <c r="HD4">
        <f>'[1]MoM IBGE'!HD114</f>
        <v>1.1299999999999999</v>
      </c>
      <c r="HE4">
        <f>'[1]MoM IBGE'!HE114</f>
        <v>0.46</v>
      </c>
      <c r="HF4">
        <f>'[1]MoM IBGE'!HF114</f>
        <v>-0.32</v>
      </c>
      <c r="HG4">
        <f>'[1]MoM IBGE'!HG114</f>
        <v>0.04</v>
      </c>
      <c r="HH4">
        <f>'[1]MoM IBGE'!HH114</f>
        <v>0.28999999999999998</v>
      </c>
      <c r="HI4">
        <f>'[1]MoM IBGE'!HI114</f>
        <v>0.15</v>
      </c>
      <c r="HJ4">
        <f>'[1]MoM IBGE'!HJ114</f>
        <v>0.45</v>
      </c>
      <c r="HK4">
        <f>'[1]MoM IBGE'!HK114</f>
        <v>-0.69</v>
      </c>
      <c r="HL4">
        <f>'[1]MoM IBGE'!HL114</f>
        <v>-0.24</v>
      </c>
      <c r="HM4">
        <f>'[1]MoM IBGE'!HM114</f>
        <v>-0.19</v>
      </c>
      <c r="HN4">
        <f>'[1]MoM IBGE'!HN114</f>
        <v>-0.85</v>
      </c>
      <c r="HO4">
        <f>'[1]MoM IBGE'!HO114</f>
        <v>-0.78</v>
      </c>
      <c r="HP4">
        <f>'[1]MoM IBGE'!HP114</f>
        <v>0.22</v>
      </c>
      <c r="HQ4">
        <f>'[1]MoM IBGE'!HQ114</f>
        <v>-0.41</v>
      </c>
      <c r="HR4">
        <f>'[1]MoM IBGE'!HR114</f>
        <v>-1.02</v>
      </c>
      <c r="HS4">
        <f>'[1]MoM IBGE'!HS114</f>
        <v>-0.61</v>
      </c>
      <c r="HT4">
        <f>'[1]MoM IBGE'!HT114</f>
        <v>-0.97</v>
      </c>
      <c r="HU4">
        <f>'[1]MoM IBGE'!HU114</f>
        <v>1.1299999999999999</v>
      </c>
      <c r="HV4">
        <f>'[1]MoM IBGE'!HV114</f>
        <v>2.74</v>
      </c>
      <c r="HW4">
        <f>'[1]MoM IBGE'!HW114</f>
        <v>-0.62</v>
      </c>
      <c r="HX4">
        <f>'[1]MoM IBGE'!HX114</f>
        <v>0.56999999999999995</v>
      </c>
      <c r="HY4">
        <f>'[1]MoM IBGE'!HY114</f>
        <v>0.22</v>
      </c>
      <c r="HZ4">
        <f>'[1]MoM IBGE'!HZ114</f>
        <v>-0.18</v>
      </c>
      <c r="IA4">
        <f>'[1]MoM IBGE'!IA114</f>
        <v>-1.08</v>
      </c>
      <c r="IB4">
        <f>'[1]MoM IBGE'!IB114</f>
        <v>0.69</v>
      </c>
      <c r="IC4">
        <f>'[1]MoM IBGE'!IC114</f>
        <v>-0.04</v>
      </c>
      <c r="ID4">
        <f>'[1]MoM IBGE'!ID114</f>
        <v>1.34</v>
      </c>
      <c r="IE4">
        <f>'[1]MoM IBGE'!IE114</f>
        <v>0.92</v>
      </c>
      <c r="IF4">
        <f>'[1]MoM IBGE'!IF114</f>
        <v>-0.25</v>
      </c>
      <c r="IG4">
        <f>'[1]MoM IBGE'!IG114</f>
        <v>-0.49</v>
      </c>
      <c r="IH4">
        <f>'[1]MoM IBGE'!IH114</f>
        <v>-0.47</v>
      </c>
      <c r="II4">
        <f>'[1]MoM IBGE'!II114</f>
        <v>0.41</v>
      </c>
      <c r="IJ4">
        <f>'[1]MoM IBGE'!IJ114</f>
        <v>-0.68</v>
      </c>
      <c r="IK4">
        <f>'[1]MoM IBGE'!IK114</f>
        <v>0.68</v>
      </c>
      <c r="IL4">
        <f>'[1]MoM IBGE'!IL114</f>
        <v>0.5</v>
      </c>
      <c r="IM4">
        <f>'[1]MoM IBGE'!IM114</f>
        <v>2.38</v>
      </c>
      <c r="IN4">
        <f>'[1]MoM IBGE'!IN114</f>
        <v>0.10158730158730159</v>
      </c>
      <c r="IO4">
        <f>'[1]MoM IBGE'!IO114</f>
        <v>0</v>
      </c>
      <c r="IP4">
        <f>'[1]MoM IBGE'!IP114</f>
        <v>0</v>
      </c>
      <c r="IQ4">
        <f>'[1]MoM IBGE'!IQ114</f>
        <v>9.9999999999999992E-2</v>
      </c>
      <c r="IR4">
        <f>'[1]MoM IBGE'!IR114</f>
        <v>0.10000000000000002</v>
      </c>
      <c r="IS4">
        <f>'[1]MoM IBGE'!IS114</f>
        <v>9.9999999999999978E-2</v>
      </c>
    </row>
    <row r="5" spans="2:253" x14ac:dyDescent="0.25">
      <c r="B5" t="s">
        <v>6</v>
      </c>
      <c r="C5">
        <f>'[1]MoM IBGE'!C182</f>
        <v>0.06</v>
      </c>
      <c r="D5">
        <f>'[1]MoM IBGE'!D182</f>
        <v>0.09</v>
      </c>
      <c r="E5">
        <f>'[1]MoM IBGE'!E182</f>
        <v>-0.03</v>
      </c>
      <c r="F5">
        <f>'[1]MoM IBGE'!F182</f>
        <v>0.25</v>
      </c>
      <c r="G5">
        <f>'[1]MoM IBGE'!G182</f>
        <v>1.07</v>
      </c>
      <c r="H5">
        <f>'[1]MoM IBGE'!H182</f>
        <v>0.55000000000000004</v>
      </c>
      <c r="I5">
        <f>'[1]MoM IBGE'!I182</f>
        <v>0.9</v>
      </c>
      <c r="J5">
        <f>'[1]MoM IBGE'!J182</f>
        <v>0.11</v>
      </c>
      <c r="K5">
        <f>'[1]MoM IBGE'!K182</f>
        <v>0.28000000000000003</v>
      </c>
      <c r="L5">
        <f>'[1]MoM IBGE'!L182</f>
        <v>0.28999999999999998</v>
      </c>
      <c r="M5">
        <f>'[1]MoM IBGE'!M182</f>
        <v>0.27</v>
      </c>
      <c r="N5">
        <f>'[1]MoM IBGE'!N182</f>
        <v>-0.65</v>
      </c>
      <c r="O5">
        <f>'[1]MoM IBGE'!O182</f>
        <v>0.36</v>
      </c>
      <c r="P5">
        <f>'[1]MoM IBGE'!P182</f>
        <v>0.23</v>
      </c>
      <c r="Q5">
        <f>'[1]MoM IBGE'!Q182</f>
        <v>0.31</v>
      </c>
      <c r="R5">
        <f>'[1]MoM IBGE'!R182</f>
        <v>0.41</v>
      </c>
      <c r="S5">
        <f>'[1]MoM IBGE'!S182</f>
        <v>0.35</v>
      </c>
      <c r="T5">
        <f>'[1]MoM IBGE'!T182</f>
        <v>-0.09</v>
      </c>
      <c r="U5">
        <f>'[1]MoM IBGE'!U182</f>
        <v>0.81</v>
      </c>
      <c r="V5">
        <f>'[1]MoM IBGE'!V182</f>
        <v>1.06</v>
      </c>
      <c r="W5">
        <f>'[1]MoM IBGE'!W182</f>
        <v>0.62</v>
      </c>
      <c r="X5">
        <f>'[1]MoM IBGE'!X182</f>
        <v>0.69</v>
      </c>
      <c r="Y5">
        <f>'[1]MoM IBGE'!Y182</f>
        <v>0.74</v>
      </c>
      <c r="Z5">
        <f>'[1]MoM IBGE'!Z182</f>
        <v>1.41</v>
      </c>
      <c r="AA5">
        <f>'[1]MoM IBGE'!AA182</f>
        <v>0.77</v>
      </c>
      <c r="AB5">
        <f>'[1]MoM IBGE'!AB182</f>
        <v>1.0900000000000001</v>
      </c>
      <c r="AC5">
        <f>'[1]MoM IBGE'!AC182</f>
        <v>0.31</v>
      </c>
      <c r="AD5">
        <f>'[1]MoM IBGE'!AD182</f>
        <v>1.29</v>
      </c>
      <c r="AE5">
        <f>'[1]MoM IBGE'!AE182</f>
        <v>1.04</v>
      </c>
      <c r="AF5">
        <f>'[1]MoM IBGE'!AF182</f>
        <v>0.65</v>
      </c>
      <c r="AG5">
        <f>'[1]MoM IBGE'!AG182</f>
        <v>0.98</v>
      </c>
      <c r="AH5">
        <f>'[1]MoM IBGE'!AH182</f>
        <v>1.04</v>
      </c>
      <c r="AI5">
        <f>'[1]MoM IBGE'!AI182</f>
        <v>-0.05</v>
      </c>
      <c r="AJ5">
        <f>'[1]MoM IBGE'!AJ182</f>
        <v>0.61</v>
      </c>
      <c r="AK5">
        <f>'[1]MoM IBGE'!AK182</f>
        <v>0.03</v>
      </c>
      <c r="AL5">
        <f>'[1]MoM IBGE'!AL182</f>
        <v>0.3</v>
      </c>
      <c r="AM5">
        <f>'[1]MoM IBGE'!AM182</f>
        <v>0.98</v>
      </c>
      <c r="AN5">
        <f>'[1]MoM IBGE'!AN182</f>
        <v>0.55000000000000004</v>
      </c>
      <c r="AO5">
        <f>'[1]MoM IBGE'!AO182</f>
        <v>0.85</v>
      </c>
      <c r="AP5">
        <f>'[1]MoM IBGE'!AP182</f>
        <v>2.4700000000000002</v>
      </c>
      <c r="AQ5">
        <f>'[1]MoM IBGE'!AQ182</f>
        <v>2.48</v>
      </c>
      <c r="AR5">
        <f>'[1]MoM IBGE'!AR182</f>
        <v>1.25</v>
      </c>
      <c r="AS5">
        <f>'[1]MoM IBGE'!AS182</f>
        <v>0.39</v>
      </c>
      <c r="AT5">
        <f>'[1]MoM IBGE'!AT182</f>
        <v>1.17</v>
      </c>
      <c r="AU5">
        <f>'[1]MoM IBGE'!AU182</f>
        <v>0.63</v>
      </c>
      <c r="AV5">
        <f>'[1]MoM IBGE'!AV182</f>
        <v>1.92</v>
      </c>
      <c r="AW5">
        <f>'[1]MoM IBGE'!AW182</f>
        <v>0.87</v>
      </c>
      <c r="AX5">
        <f>'[1]MoM IBGE'!AX182</f>
        <v>0.46</v>
      </c>
      <c r="AY5">
        <f>'[1]MoM IBGE'!AY182</f>
        <v>0.69</v>
      </c>
      <c r="AZ5">
        <f>'[1]MoM IBGE'!AZ182</f>
        <v>0.08</v>
      </c>
      <c r="BA5">
        <f>'[1]MoM IBGE'!BA182</f>
        <v>0.65</v>
      </c>
      <c r="BB5">
        <f>'[1]MoM IBGE'!BB182</f>
        <v>0.55000000000000004</v>
      </c>
      <c r="BC5">
        <f>'[1]MoM IBGE'!BC182</f>
        <v>1.03</v>
      </c>
      <c r="BD5">
        <f>'[1]MoM IBGE'!BD182</f>
        <v>0.59</v>
      </c>
      <c r="BE5">
        <f>'[1]MoM IBGE'!BE182</f>
        <v>0.44</v>
      </c>
      <c r="BF5">
        <f>'[1]MoM IBGE'!BF182</f>
        <v>1.1200000000000001</v>
      </c>
      <c r="BG5">
        <f>'[1]MoM IBGE'!BG182</f>
        <v>0.7</v>
      </c>
      <c r="BH5">
        <f>'[1]MoM IBGE'!BH182</f>
        <v>0.46</v>
      </c>
      <c r="BI5">
        <f>'[1]MoM IBGE'!BI182</f>
        <v>0.83</v>
      </c>
      <c r="BJ5">
        <f>'[1]MoM IBGE'!BJ182</f>
        <v>0.72</v>
      </c>
      <c r="BK5">
        <f>'[1]MoM IBGE'!BK182</f>
        <v>1.42</v>
      </c>
      <c r="BL5">
        <f>'[1]MoM IBGE'!BL182</f>
        <v>0.37</v>
      </c>
      <c r="BM5">
        <f>'[1]MoM IBGE'!BM182</f>
        <v>0.87</v>
      </c>
      <c r="BN5">
        <f>'[1]MoM IBGE'!BN182</f>
        <v>0.54</v>
      </c>
      <c r="BO5">
        <f>'[1]MoM IBGE'!BO182</f>
        <v>1.17</v>
      </c>
      <c r="BP5">
        <f>'[1]MoM IBGE'!BP182</f>
        <v>0.78</v>
      </c>
      <c r="BQ5">
        <f>'[1]MoM IBGE'!BQ182</f>
        <v>1.37</v>
      </c>
      <c r="BR5">
        <f>'[1]MoM IBGE'!BR182</f>
        <v>0.93</v>
      </c>
      <c r="BS5">
        <f>'[1]MoM IBGE'!BS182</f>
        <v>0.43</v>
      </c>
      <c r="BT5">
        <f>'[1]MoM IBGE'!BT182</f>
        <v>0.61</v>
      </c>
      <c r="BU5">
        <f>'[1]MoM IBGE'!BU182</f>
        <v>0.17</v>
      </c>
      <c r="BV5">
        <f>'[1]MoM IBGE'!BV182</f>
        <v>0.54</v>
      </c>
      <c r="BW5">
        <f>'[1]MoM IBGE'!BW182</f>
        <v>0.28999999999999998</v>
      </c>
      <c r="BX5">
        <f>'[1]MoM IBGE'!BX182</f>
        <v>0.66</v>
      </c>
      <c r="BY5">
        <f>'[1]MoM IBGE'!BY182</f>
        <v>-0.19</v>
      </c>
      <c r="BZ5">
        <f>'[1]MoM IBGE'!BZ182</f>
        <v>1.07</v>
      </c>
      <c r="CA5">
        <f>'[1]MoM IBGE'!CA182</f>
        <v>0.35</v>
      </c>
      <c r="CB5">
        <f>'[1]MoM IBGE'!CB182</f>
        <v>1.1399999999999999</v>
      </c>
      <c r="CC5">
        <f>'[1]MoM IBGE'!CC182</f>
        <v>0.37</v>
      </c>
      <c r="CD5">
        <f>'[1]MoM IBGE'!CD182</f>
        <v>0.03</v>
      </c>
      <c r="CE5">
        <f>'[1]MoM IBGE'!CE182</f>
        <v>0.42</v>
      </c>
      <c r="CF5">
        <f>'[1]MoM IBGE'!CF182</f>
        <v>0.63</v>
      </c>
      <c r="CG5">
        <f>'[1]MoM IBGE'!CG182</f>
        <v>0.38</v>
      </c>
      <c r="CH5">
        <f>'[1]MoM IBGE'!CH182</f>
        <v>0.11</v>
      </c>
      <c r="CI5">
        <f>'[1]MoM IBGE'!CI182</f>
        <v>0.31</v>
      </c>
      <c r="CJ5">
        <f>'[1]MoM IBGE'!CJ182</f>
        <v>0.01</v>
      </c>
      <c r="CK5">
        <f>'[1]MoM IBGE'!CK182</f>
        <v>0.73</v>
      </c>
      <c r="CL5">
        <f>'[1]MoM IBGE'!CL182</f>
        <v>0.47</v>
      </c>
      <c r="CM5">
        <f>'[1]MoM IBGE'!CM182</f>
        <v>0.75</v>
      </c>
      <c r="CN5">
        <f>'[1]MoM IBGE'!CN182</f>
        <v>0.69</v>
      </c>
      <c r="CO5">
        <f>'[1]MoM IBGE'!CO182</f>
        <v>0.59</v>
      </c>
      <c r="CP5">
        <f>'[1]MoM IBGE'!CP182</f>
        <v>0.34</v>
      </c>
      <c r="CQ5">
        <f>'[1]MoM IBGE'!CQ182</f>
        <v>0.54</v>
      </c>
      <c r="CR5">
        <f>'[1]MoM IBGE'!CR182</f>
        <v>0.64</v>
      </c>
      <c r="CS5">
        <f>'[1]MoM IBGE'!CS182</f>
        <v>0.78</v>
      </c>
      <c r="CT5">
        <f>'[1]MoM IBGE'!CT182</f>
        <v>-0.14000000000000001</v>
      </c>
      <c r="CU5">
        <f>'[1]MoM IBGE'!CU182</f>
        <v>0.74</v>
      </c>
      <c r="CV5">
        <f>'[1]MoM IBGE'!CV182</f>
        <v>0.61</v>
      </c>
      <c r="CW5">
        <f>'[1]MoM IBGE'!CW182</f>
        <v>0.68</v>
      </c>
      <c r="CX5">
        <f>'[1]MoM IBGE'!CX182</f>
        <v>0.91</v>
      </c>
      <c r="CY5">
        <f>'[1]MoM IBGE'!CY182</f>
        <v>1.1000000000000001</v>
      </c>
      <c r="CZ5">
        <f>'[1]MoM IBGE'!CZ182</f>
        <v>1.1100000000000001</v>
      </c>
      <c r="DA5">
        <f>'[1]MoM IBGE'!DA182</f>
        <v>0.76</v>
      </c>
      <c r="DB5">
        <f>'[1]MoM IBGE'!DB182</f>
        <v>0.9</v>
      </c>
      <c r="DC5">
        <f>'[1]MoM IBGE'!DC182</f>
        <v>1.1599999999999999</v>
      </c>
      <c r="DD5">
        <f>'[1]MoM IBGE'!DD182</f>
        <v>1.32</v>
      </c>
      <c r="DE5">
        <f>'[1]MoM IBGE'!DE182</f>
        <v>1.43</v>
      </c>
      <c r="DF5">
        <f>'[1]MoM IBGE'!DF182</f>
        <v>1.56</v>
      </c>
      <c r="DG5">
        <f>'[1]MoM IBGE'!DG182</f>
        <v>0.68</v>
      </c>
      <c r="DH5">
        <f>'[1]MoM IBGE'!DH182</f>
        <v>1.1200000000000001</v>
      </c>
      <c r="DI5">
        <f>'[1]MoM IBGE'!DI182</f>
        <v>0.86</v>
      </c>
      <c r="DJ5">
        <f>'[1]MoM IBGE'!DJ182</f>
        <v>0.3</v>
      </c>
      <c r="DK5">
        <f>'[1]MoM IBGE'!DK182</f>
        <v>0.99</v>
      </c>
      <c r="DL5">
        <f>'[1]MoM IBGE'!DL182</f>
        <v>0.89</v>
      </c>
      <c r="DM5">
        <f>'[1]MoM IBGE'!DM182</f>
        <v>1.07</v>
      </c>
      <c r="DN5">
        <f>'[1]MoM IBGE'!DN182</f>
        <v>0.55000000000000004</v>
      </c>
      <c r="DO5">
        <f>'[1]MoM IBGE'!DO182</f>
        <v>0.49</v>
      </c>
      <c r="DP5">
        <f>'[1]MoM IBGE'!DP182</f>
        <v>0.35</v>
      </c>
      <c r="DQ5">
        <f>'[1]MoM IBGE'!DQ182</f>
        <v>0.57999999999999996</v>
      </c>
      <c r="DR5">
        <f>'[1]MoM IBGE'!DR182</f>
        <v>0.55000000000000004</v>
      </c>
      <c r="DS5">
        <f>'[1]MoM IBGE'!DS182</f>
        <v>0.72</v>
      </c>
      <c r="DT5">
        <f>'[1]MoM IBGE'!DT182</f>
        <v>0.36</v>
      </c>
      <c r="DU5">
        <f>'[1]MoM IBGE'!DU182</f>
        <v>0.19</v>
      </c>
      <c r="DV5">
        <f>'[1]MoM IBGE'!DV182</f>
        <v>0.84</v>
      </c>
      <c r="DW5">
        <f>'[1]MoM IBGE'!DW182</f>
        <v>1.06</v>
      </c>
      <c r="DX5">
        <f>'[1]MoM IBGE'!DX182</f>
        <v>1.02</v>
      </c>
      <c r="DY5">
        <f>'[1]MoM IBGE'!DY182</f>
        <v>0.48</v>
      </c>
      <c r="DZ5">
        <f>'[1]MoM IBGE'!DZ182</f>
        <v>0.6</v>
      </c>
      <c r="EA5">
        <f>'[1]MoM IBGE'!EA182</f>
        <v>0.54</v>
      </c>
      <c r="EB5">
        <f>'[1]MoM IBGE'!EB182</f>
        <v>1.03</v>
      </c>
      <c r="EC5">
        <f>'[1]MoM IBGE'!EC182</f>
        <v>0.68</v>
      </c>
      <c r="ED5">
        <f>'[1]MoM IBGE'!ED182</f>
        <v>0.28000000000000003</v>
      </c>
      <c r="EE5">
        <f>'[1]MoM IBGE'!EE182</f>
        <v>0.43</v>
      </c>
      <c r="EF5">
        <f>'[1]MoM IBGE'!EF182</f>
        <v>0.46</v>
      </c>
      <c r="EG5">
        <f>'[1]MoM IBGE'!EG182</f>
        <v>0.96</v>
      </c>
      <c r="EH5">
        <f>'[1]MoM IBGE'!EH182</f>
        <v>1.29</v>
      </c>
      <c r="EI5">
        <f>'[1]MoM IBGE'!EI182</f>
        <v>1.96</v>
      </c>
      <c r="EJ5">
        <f>'[1]MoM IBGE'!EJ182</f>
        <v>1</v>
      </c>
      <c r="EK5">
        <f>'[1]MoM IBGE'!EK182</f>
        <v>1</v>
      </c>
      <c r="EL5">
        <f>'[1]MoM IBGE'!EL182</f>
        <v>0.89</v>
      </c>
      <c r="EM5">
        <f>'[1]MoM IBGE'!EM182</f>
        <v>0.77</v>
      </c>
      <c r="EN5">
        <f>'[1]MoM IBGE'!EN182</f>
        <v>0.81</v>
      </c>
      <c r="EO5">
        <f>'[1]MoM IBGE'!EO182</f>
        <v>0.41</v>
      </c>
      <c r="EP5">
        <f>'[1]MoM IBGE'!EP182</f>
        <v>0.85</v>
      </c>
      <c r="EQ5">
        <f>'[1]MoM IBGE'!EQ182</f>
        <v>0.7</v>
      </c>
      <c r="ER5">
        <f>'[1]MoM IBGE'!ER182</f>
        <v>0.51</v>
      </c>
      <c r="ES5">
        <f>'[1]MoM IBGE'!ES182</f>
        <v>0.85</v>
      </c>
      <c r="ET5">
        <f>'[1]MoM IBGE'!ET182</f>
        <v>0.79</v>
      </c>
      <c r="EU5">
        <f>'[1]MoM IBGE'!EU182</f>
        <v>1.36</v>
      </c>
      <c r="EV5">
        <f>'[1]MoM IBGE'!EV182</f>
        <v>1.32</v>
      </c>
      <c r="EW5">
        <f>'[1]MoM IBGE'!EW182</f>
        <v>0.61</v>
      </c>
      <c r="EX5">
        <f>'[1]MoM IBGE'!EX182</f>
        <v>0.35</v>
      </c>
      <c r="EY5">
        <f>'[1]MoM IBGE'!EY182</f>
        <v>0.24</v>
      </c>
      <c r="EZ5">
        <f>'[1]MoM IBGE'!EZ182</f>
        <v>0.5</v>
      </c>
      <c r="FA5">
        <f>'[1]MoM IBGE'!FA182</f>
        <v>0.67</v>
      </c>
      <c r="FB5">
        <f>'[1]MoM IBGE'!FB182</f>
        <v>1.1599999999999999</v>
      </c>
      <c r="FC5">
        <f>'[1]MoM IBGE'!FC182</f>
        <v>0.82</v>
      </c>
      <c r="FD5">
        <f>'[1]MoM IBGE'!FD182</f>
        <v>0.35</v>
      </c>
      <c r="FE5">
        <f>'[1]MoM IBGE'!FE182</f>
        <v>0.96</v>
      </c>
      <c r="FF5">
        <f>'[1]MoM IBGE'!FF182</f>
        <v>1.35</v>
      </c>
      <c r="FG5">
        <f>'[1]MoM IBGE'!FG182</f>
        <v>0.8</v>
      </c>
      <c r="FH5">
        <f>'[1]MoM IBGE'!FH182</f>
        <v>0.98</v>
      </c>
      <c r="FI5">
        <f>'[1]MoM IBGE'!FI182</f>
        <v>1.08</v>
      </c>
      <c r="FJ5">
        <f>'[1]MoM IBGE'!FJ182</f>
        <v>0.71</v>
      </c>
      <c r="FK5">
        <f>'[1]MoM IBGE'!FK182</f>
        <v>0.79</v>
      </c>
      <c r="FL5">
        <f>'[1]MoM IBGE'!FL182</f>
        <v>0.86</v>
      </c>
      <c r="FM5">
        <f>'[1]MoM IBGE'!FM182</f>
        <v>0.8</v>
      </c>
      <c r="FN5">
        <f>'[1]MoM IBGE'!FN182</f>
        <v>0.49</v>
      </c>
      <c r="FO5">
        <f>'[1]MoM IBGE'!FO182</f>
        <v>0.72</v>
      </c>
      <c r="FP5">
        <f>'[1]MoM IBGE'!FP182</f>
        <v>0.47</v>
      </c>
      <c r="FQ5">
        <f>'[1]MoM IBGE'!FQ182</f>
        <v>0.94</v>
      </c>
      <c r="FR5">
        <f>'[1]MoM IBGE'!FR182</f>
        <v>0.83</v>
      </c>
      <c r="FS5">
        <f>'[1]MoM IBGE'!FS182</f>
        <v>1.1399999999999999</v>
      </c>
      <c r="FT5">
        <f>'[1]MoM IBGE'!FT182</f>
        <v>0.72</v>
      </c>
      <c r="FU5">
        <f>'[1]MoM IBGE'!FU182</f>
        <v>1.24</v>
      </c>
      <c r="FV5">
        <f>'[1]MoM IBGE'!FV182</f>
        <v>1</v>
      </c>
      <c r="FW5">
        <f>'[1]MoM IBGE'!FW182</f>
        <v>0.56000000000000005</v>
      </c>
      <c r="FX5">
        <f>'[1]MoM IBGE'!FX182</f>
        <v>0.89</v>
      </c>
      <c r="FY5">
        <f>'[1]MoM IBGE'!FY182</f>
        <v>0.86</v>
      </c>
      <c r="FZ5">
        <f>'[1]MoM IBGE'!FZ182</f>
        <v>0.48</v>
      </c>
      <c r="GA5">
        <f>'[1]MoM IBGE'!GA182</f>
        <v>0.74</v>
      </c>
      <c r="GB5">
        <f>'[1]MoM IBGE'!GB182</f>
        <v>0.77</v>
      </c>
      <c r="GC5">
        <f>'[1]MoM IBGE'!GC182</f>
        <v>0.39</v>
      </c>
      <c r="GD5">
        <f>'[1]MoM IBGE'!GD182</f>
        <v>0.35</v>
      </c>
      <c r="GE5">
        <f>'[1]MoM IBGE'!GE182</f>
        <v>1.36</v>
      </c>
      <c r="GF5">
        <f>'[1]MoM IBGE'!GF182</f>
        <v>0.99</v>
      </c>
      <c r="GG5">
        <f>'[1]MoM IBGE'!GG182</f>
        <v>0.88</v>
      </c>
      <c r="GH5">
        <f>'[1]MoM IBGE'!GH182</f>
        <v>1.22</v>
      </c>
      <c r="GI5">
        <f>'[1]MoM IBGE'!GI182</f>
        <v>0.98</v>
      </c>
      <c r="GJ5">
        <f>'[1]MoM IBGE'!GJ182</f>
        <v>0.92</v>
      </c>
      <c r="GK5">
        <f>'[1]MoM IBGE'!GK182</f>
        <v>0.48</v>
      </c>
      <c r="GL5">
        <f>'[1]MoM IBGE'!GL182</f>
        <v>0.8</v>
      </c>
      <c r="GM5">
        <f>'[1]MoM IBGE'!GM182</f>
        <v>0.54</v>
      </c>
      <c r="GN5">
        <f>'[1]MoM IBGE'!GN182</f>
        <v>0.75</v>
      </c>
      <c r="GO5">
        <f>'[1]MoM IBGE'!GO182</f>
        <v>0.93</v>
      </c>
      <c r="GP5">
        <f>'[1]MoM IBGE'!GP182</f>
        <v>0.65</v>
      </c>
      <c r="GQ5">
        <f>'[1]MoM IBGE'!GQ182</f>
        <v>0.63</v>
      </c>
      <c r="GR5">
        <f>'[1]MoM IBGE'!GR182</f>
        <v>1.1100000000000001</v>
      </c>
      <c r="GS5">
        <f>'[1]MoM IBGE'!GS182</f>
        <v>0.67</v>
      </c>
      <c r="GT5">
        <f>'[1]MoM IBGE'!GT182</f>
        <v>0.53</v>
      </c>
      <c r="GU5">
        <f>'[1]MoM IBGE'!GU182</f>
        <v>0.97</v>
      </c>
      <c r="GV5">
        <f>'[1]MoM IBGE'!GV182</f>
        <v>0.6</v>
      </c>
      <c r="GW5">
        <f>'[1]MoM IBGE'!GW182</f>
        <v>0.82</v>
      </c>
      <c r="GX5">
        <f>'[1]MoM IBGE'!GX182</f>
        <v>0.47</v>
      </c>
      <c r="GY5">
        <f>'[1]MoM IBGE'!GY182</f>
        <v>0.15</v>
      </c>
      <c r="GZ5">
        <f>'[1]MoM IBGE'!GZ182</f>
        <v>0.26</v>
      </c>
      <c r="HA5">
        <f>'[1]MoM IBGE'!HA182</f>
        <v>0.73</v>
      </c>
      <c r="HB5">
        <f>'[1]MoM IBGE'!HB182</f>
        <v>0.34</v>
      </c>
      <c r="HC5">
        <f>'[1]MoM IBGE'!HC182</f>
        <v>0.25</v>
      </c>
      <c r="HD5">
        <f>'[1]MoM IBGE'!HD182</f>
        <v>0.71</v>
      </c>
      <c r="HE5">
        <f>'[1]MoM IBGE'!HE182</f>
        <v>0.13</v>
      </c>
      <c r="HF5">
        <f>'[1]MoM IBGE'!HF182</f>
        <v>0.42</v>
      </c>
      <c r="HG5">
        <f>'[1]MoM IBGE'!HG182</f>
        <v>0.37</v>
      </c>
      <c r="HH5">
        <f>'[1]MoM IBGE'!HH182</f>
        <v>0.06</v>
      </c>
      <c r="HI5">
        <f>'[1]MoM IBGE'!HI182</f>
        <v>0.35</v>
      </c>
      <c r="HJ5">
        <f>'[1]MoM IBGE'!HJ182</f>
        <v>0.11</v>
      </c>
      <c r="HK5">
        <f>'[1]MoM IBGE'!HK182</f>
        <v>0.34</v>
      </c>
      <c r="HL5">
        <f>'[1]MoM IBGE'!HL182</f>
        <v>0.19</v>
      </c>
      <c r="HM5">
        <f>'[1]MoM IBGE'!HM182</f>
        <v>0.15</v>
      </c>
      <c r="HN5">
        <f>'[1]MoM IBGE'!HN182</f>
        <v>0.19</v>
      </c>
      <c r="HO5">
        <f>'[1]MoM IBGE'!HO182</f>
        <v>0.77</v>
      </c>
      <c r="HP5">
        <f>'[1]MoM IBGE'!HP182</f>
        <v>0.05</v>
      </c>
      <c r="HQ5">
        <f>'[1]MoM IBGE'!HQ182</f>
        <v>0.15</v>
      </c>
      <c r="HR5">
        <f>'[1]MoM IBGE'!HR182</f>
        <v>0.54</v>
      </c>
      <c r="HS5">
        <f>'[1]MoM IBGE'!HS182</f>
        <v>-0.26</v>
      </c>
      <c r="HT5">
        <f>'[1]MoM IBGE'!HT182</f>
        <v>0.24</v>
      </c>
      <c r="HU5">
        <f>'[1]MoM IBGE'!HU182</f>
        <v>0.17</v>
      </c>
      <c r="HV5">
        <f>'[1]MoM IBGE'!HV182</f>
        <v>0.71</v>
      </c>
      <c r="HW5">
        <f>'[1]MoM IBGE'!HW182</f>
        <v>0.34</v>
      </c>
      <c r="HX5">
        <f>'[1]MoM IBGE'!HX182</f>
        <v>0.3</v>
      </c>
      <c r="HY5">
        <f>'[1]MoM IBGE'!HY182</f>
        <v>-0.04</v>
      </c>
      <c r="HZ5">
        <f>'[1]MoM IBGE'!HZ182</f>
        <v>0.5</v>
      </c>
      <c r="IA5">
        <f>'[1]MoM IBGE'!IA182</f>
        <v>0.32</v>
      </c>
      <c r="IB5">
        <f>'[1]MoM IBGE'!IB182</f>
        <v>0.83</v>
      </c>
      <c r="IC5">
        <f>'[1]MoM IBGE'!IC182</f>
        <v>-0.1</v>
      </c>
      <c r="ID5">
        <f>'[1]MoM IBGE'!ID182</f>
        <v>0.1</v>
      </c>
      <c r="IE5">
        <f>'[1]MoM IBGE'!IE182</f>
        <v>0.62</v>
      </c>
      <c r="IF5">
        <f>'[1]MoM IBGE'!IF182</f>
        <v>0</v>
      </c>
      <c r="IG5">
        <f>'[1]MoM IBGE'!IG182</f>
        <v>0.02</v>
      </c>
      <c r="IH5">
        <f>'[1]MoM IBGE'!IH182</f>
        <v>0.16</v>
      </c>
      <c r="II5">
        <f>'[1]MoM IBGE'!II182</f>
        <v>0.53</v>
      </c>
      <c r="IJ5">
        <f>'[1]MoM IBGE'!IJ182</f>
        <v>0.03</v>
      </c>
      <c r="IK5">
        <f>'[1]MoM IBGE'!IK182</f>
        <v>0.23</v>
      </c>
      <c r="IL5">
        <f>'[1]MoM IBGE'!IL182</f>
        <v>0.22</v>
      </c>
      <c r="IM5">
        <f>'[1]MoM IBGE'!IM182</f>
        <v>1.1200000000000001</v>
      </c>
      <c r="IN5">
        <f>'[1]MoM IBGE'!IN182</f>
        <v>0.79863713798977864</v>
      </c>
      <c r="IO5">
        <f>'[1]MoM IBGE'!IO182</f>
        <v>0.40000000000000013</v>
      </c>
      <c r="IP5">
        <f>'[1]MoM IBGE'!IP182</f>
        <v>0.19999999999999996</v>
      </c>
      <c r="IQ5">
        <f>'[1]MoM IBGE'!IQ182</f>
        <v>0.2970134912286656</v>
      </c>
    </row>
    <row r="6" spans="2:253" x14ac:dyDescent="0.25">
      <c r="B6" t="s">
        <v>7</v>
      </c>
      <c r="C6">
        <f>'[1]MoM IBGE'!C183</f>
        <v>0.34</v>
      </c>
      <c r="D6">
        <f>'[1]MoM IBGE'!D183</f>
        <v>-0.01</v>
      </c>
      <c r="E6">
        <f>'[1]MoM IBGE'!E183</f>
        <v>0.05</v>
      </c>
      <c r="F6">
        <f>'[1]MoM IBGE'!F183</f>
        <v>0.24</v>
      </c>
      <c r="G6">
        <f>'[1]MoM IBGE'!G183</f>
        <v>1.3</v>
      </c>
      <c r="H6">
        <f>'[1]MoM IBGE'!H183</f>
        <v>0.96</v>
      </c>
      <c r="I6">
        <f>'[1]MoM IBGE'!I183</f>
        <v>0.96</v>
      </c>
      <c r="J6">
        <f>'[1]MoM IBGE'!J183</f>
        <v>0.33</v>
      </c>
      <c r="K6">
        <f>'[1]MoM IBGE'!K183</f>
        <v>0.33</v>
      </c>
      <c r="L6">
        <f>'[1]MoM IBGE'!L183</f>
        <v>0.36</v>
      </c>
      <c r="M6">
        <f>'[1]MoM IBGE'!M183</f>
        <v>0.22</v>
      </c>
      <c r="N6">
        <f>'[1]MoM IBGE'!N183</f>
        <v>-1.05</v>
      </c>
      <c r="O6">
        <f>'[1]MoM IBGE'!O183</f>
        <v>0.31</v>
      </c>
      <c r="P6">
        <f>'[1]MoM IBGE'!P183</f>
        <v>0.52</v>
      </c>
      <c r="Q6">
        <f>'[1]MoM IBGE'!Q183</f>
        <v>0.39</v>
      </c>
      <c r="R6">
        <f>'[1]MoM IBGE'!R183</f>
        <v>0.62</v>
      </c>
      <c r="S6">
        <f>'[1]MoM IBGE'!S183</f>
        <v>0.39</v>
      </c>
      <c r="T6">
        <f>'[1]MoM IBGE'!T183</f>
        <v>-0.33</v>
      </c>
      <c r="U6">
        <f>'[1]MoM IBGE'!U183</f>
        <v>1.03</v>
      </c>
      <c r="V6">
        <f>'[1]MoM IBGE'!V183</f>
        <v>1.28</v>
      </c>
      <c r="W6">
        <f>'[1]MoM IBGE'!W183</f>
        <v>0.72</v>
      </c>
      <c r="X6">
        <f>'[1]MoM IBGE'!X183</f>
        <v>0.72</v>
      </c>
      <c r="Y6">
        <f>'[1]MoM IBGE'!Y183</f>
        <v>0.77</v>
      </c>
      <c r="Z6">
        <f>'[1]MoM IBGE'!Z183</f>
        <v>1.96</v>
      </c>
      <c r="AA6">
        <f>'[1]MoM IBGE'!AA183</f>
        <v>1.1200000000000001</v>
      </c>
      <c r="AB6">
        <f>'[1]MoM IBGE'!AB183</f>
        <v>1.03</v>
      </c>
      <c r="AC6">
        <f>'[1]MoM IBGE'!AC183</f>
        <v>0.23</v>
      </c>
      <c r="AD6">
        <f>'[1]MoM IBGE'!AD183</f>
        <v>1.37</v>
      </c>
      <c r="AE6">
        <f>'[1]MoM IBGE'!AE183</f>
        <v>1.44</v>
      </c>
      <c r="AF6">
        <f>'[1]MoM IBGE'!AF183</f>
        <v>0.66</v>
      </c>
      <c r="AG6">
        <f>'[1]MoM IBGE'!AG183</f>
        <v>1.22</v>
      </c>
      <c r="AH6">
        <f>'[1]MoM IBGE'!AH183</f>
        <v>1.1599999999999999</v>
      </c>
      <c r="AI6">
        <f>'[1]MoM IBGE'!AI183</f>
        <v>0</v>
      </c>
      <c r="AJ6">
        <f>'[1]MoM IBGE'!AJ183</f>
        <v>0.52</v>
      </c>
      <c r="AK6">
        <f>'[1]MoM IBGE'!AK183</f>
        <v>0.14000000000000001</v>
      </c>
      <c r="AL6">
        <f>'[1]MoM IBGE'!AL183</f>
        <v>0.28000000000000003</v>
      </c>
      <c r="AM6">
        <f>'[1]MoM IBGE'!AM183</f>
        <v>0.79</v>
      </c>
      <c r="AN6">
        <f>'[1]MoM IBGE'!AN183</f>
        <v>0.45</v>
      </c>
      <c r="AO6">
        <f>'[1]MoM IBGE'!AO183</f>
        <v>0.82</v>
      </c>
      <c r="AP6">
        <f>'[1]MoM IBGE'!AP183</f>
        <v>2.34</v>
      </c>
      <c r="AQ6">
        <f>'[1]MoM IBGE'!AQ183</f>
        <v>2.4900000000000002</v>
      </c>
      <c r="AR6">
        <f>'[1]MoM IBGE'!AR183</f>
        <v>1.07</v>
      </c>
      <c r="AS6">
        <f>'[1]MoM IBGE'!AS183</f>
        <v>0.54</v>
      </c>
      <c r="AT6">
        <f>'[1]MoM IBGE'!AT183</f>
        <v>1.22</v>
      </c>
      <c r="AU6">
        <f>'[1]MoM IBGE'!AU183</f>
        <v>0.49</v>
      </c>
      <c r="AV6">
        <f>'[1]MoM IBGE'!AV183</f>
        <v>2.16</v>
      </c>
      <c r="AW6">
        <f>'[1]MoM IBGE'!AW183</f>
        <v>0.59</v>
      </c>
      <c r="AX6">
        <f>'[1]MoM IBGE'!AX183</f>
        <v>0.22</v>
      </c>
      <c r="AY6">
        <f>'[1]MoM IBGE'!AY183</f>
        <v>0.61</v>
      </c>
      <c r="AZ6">
        <f>'[1]MoM IBGE'!AZ183</f>
        <v>-0.03</v>
      </c>
      <c r="BA6">
        <f>'[1]MoM IBGE'!BA183</f>
        <v>0.73</v>
      </c>
      <c r="BB6">
        <f>'[1]MoM IBGE'!BB183</f>
        <v>0.56000000000000005</v>
      </c>
      <c r="BC6">
        <f>'[1]MoM IBGE'!BC183</f>
        <v>1.05</v>
      </c>
      <c r="BD6">
        <f>'[1]MoM IBGE'!BD183</f>
        <v>0.14000000000000001</v>
      </c>
      <c r="BE6">
        <f>'[1]MoM IBGE'!BE183</f>
        <v>0.28000000000000003</v>
      </c>
      <c r="BF6">
        <f>'[1]MoM IBGE'!BF183</f>
        <v>1.23</v>
      </c>
      <c r="BG6">
        <f>'[1]MoM IBGE'!BG183</f>
        <v>0.86</v>
      </c>
      <c r="BH6">
        <f>'[1]MoM IBGE'!BH183</f>
        <v>0.14000000000000001</v>
      </c>
      <c r="BI6">
        <f>'[1]MoM IBGE'!BI183</f>
        <v>0.96</v>
      </c>
      <c r="BJ6">
        <f>'[1]MoM IBGE'!BJ183</f>
        <v>0.8</v>
      </c>
      <c r="BK6">
        <f>'[1]MoM IBGE'!BK183</f>
        <v>1.89</v>
      </c>
      <c r="BL6">
        <f>'[1]MoM IBGE'!BL183</f>
        <v>0.16</v>
      </c>
      <c r="BM6">
        <f>'[1]MoM IBGE'!BM183</f>
        <v>0.98</v>
      </c>
      <c r="BN6">
        <f>'[1]MoM IBGE'!BN183</f>
        <v>0.56000000000000005</v>
      </c>
      <c r="BO6">
        <f>'[1]MoM IBGE'!BO183</f>
        <v>0.95</v>
      </c>
      <c r="BP6">
        <f>'[1]MoM IBGE'!BP183</f>
        <v>0.56000000000000005</v>
      </c>
      <c r="BQ6">
        <f>'[1]MoM IBGE'!BQ183</f>
        <v>1.75</v>
      </c>
      <c r="BR6">
        <f>'[1]MoM IBGE'!BR183</f>
        <v>1.02</v>
      </c>
      <c r="BS6">
        <f>'[1]MoM IBGE'!BS183</f>
        <v>0.28000000000000003</v>
      </c>
      <c r="BT6">
        <f>'[1]MoM IBGE'!BT183</f>
        <v>0.72</v>
      </c>
      <c r="BU6">
        <f>'[1]MoM IBGE'!BU183</f>
        <v>0.13</v>
      </c>
      <c r="BV6">
        <f>'[1]MoM IBGE'!BV183</f>
        <v>0.51</v>
      </c>
      <c r="BW6">
        <f>'[1]MoM IBGE'!BW183</f>
        <v>0.38</v>
      </c>
      <c r="BX6">
        <f>'[1]MoM IBGE'!BX183</f>
        <v>0.53</v>
      </c>
      <c r="BY6">
        <f>'[1]MoM IBGE'!BY183</f>
        <v>-0.51</v>
      </c>
      <c r="BZ6">
        <f>'[1]MoM IBGE'!BZ183</f>
        <v>1.4</v>
      </c>
      <c r="CA6">
        <f>'[1]MoM IBGE'!CA183</f>
        <v>0.21</v>
      </c>
      <c r="CB6">
        <f>'[1]MoM IBGE'!CB183</f>
        <v>1.01</v>
      </c>
      <c r="CC6">
        <f>'[1]MoM IBGE'!CC183</f>
        <v>0.19</v>
      </c>
      <c r="CD6">
        <f>'[1]MoM IBGE'!CD183</f>
        <v>-0.19</v>
      </c>
      <c r="CE6">
        <f>'[1]MoM IBGE'!CE183</f>
        <v>0.15</v>
      </c>
      <c r="CF6">
        <f>'[1]MoM IBGE'!CF183</f>
        <v>0.85</v>
      </c>
      <c r="CG6">
        <f>'[1]MoM IBGE'!CG183</f>
        <v>0.53</v>
      </c>
      <c r="CH6">
        <f>'[1]MoM IBGE'!CH183</f>
        <v>-0.06</v>
      </c>
      <c r="CI6">
        <f>'[1]MoM IBGE'!CI183</f>
        <v>0.23</v>
      </c>
      <c r="CJ6">
        <f>'[1]MoM IBGE'!CJ183</f>
        <v>-0.15</v>
      </c>
      <c r="CK6">
        <f>'[1]MoM IBGE'!CK183</f>
        <v>0.92</v>
      </c>
      <c r="CL6">
        <f>'[1]MoM IBGE'!CL183</f>
        <v>0.59</v>
      </c>
      <c r="CM6">
        <f>'[1]MoM IBGE'!CM183</f>
        <v>0.43</v>
      </c>
      <c r="CN6">
        <f>'[1]MoM IBGE'!CN183</f>
        <v>0.67</v>
      </c>
      <c r="CO6">
        <f>'[1]MoM IBGE'!CO183</f>
        <v>0.64</v>
      </c>
      <c r="CP6">
        <f>'[1]MoM IBGE'!CP183</f>
        <v>0.28999999999999998</v>
      </c>
      <c r="CQ6">
        <f>'[1]MoM IBGE'!CQ183</f>
        <v>0.5</v>
      </c>
      <c r="CR6">
        <f>'[1]MoM IBGE'!CR183</f>
        <v>0.79</v>
      </c>
      <c r="CS6">
        <f>'[1]MoM IBGE'!CS183</f>
        <v>1</v>
      </c>
      <c r="CT6">
        <f>'[1]MoM IBGE'!CT183</f>
        <v>-0.38</v>
      </c>
      <c r="CU6">
        <f>'[1]MoM IBGE'!CU183</f>
        <v>0.8</v>
      </c>
      <c r="CV6">
        <f>'[1]MoM IBGE'!CV183</f>
        <v>0.66</v>
      </c>
      <c r="CW6">
        <f>'[1]MoM IBGE'!CW183</f>
        <v>0.53</v>
      </c>
      <c r="CX6">
        <f>'[1]MoM IBGE'!CX183</f>
        <v>0.93</v>
      </c>
      <c r="CY6">
        <f>'[1]MoM IBGE'!CY183</f>
        <v>1.1000000000000001</v>
      </c>
      <c r="CZ6">
        <f>'[1]MoM IBGE'!CZ183</f>
        <v>1.26</v>
      </c>
      <c r="DA6">
        <f>'[1]MoM IBGE'!DA183</f>
        <v>0.91</v>
      </c>
      <c r="DB6">
        <f>'[1]MoM IBGE'!DB183</f>
        <v>1.1399999999999999</v>
      </c>
      <c r="DC6">
        <f>'[1]MoM IBGE'!DC183</f>
        <v>1.5</v>
      </c>
      <c r="DD6">
        <f>'[1]MoM IBGE'!DD183</f>
        <v>1.46</v>
      </c>
      <c r="DE6">
        <f>'[1]MoM IBGE'!DE183</f>
        <v>1.42</v>
      </c>
      <c r="DF6">
        <f>'[1]MoM IBGE'!DF183</f>
        <v>1.77</v>
      </c>
      <c r="DG6">
        <f>'[1]MoM IBGE'!DG183</f>
        <v>0.78</v>
      </c>
      <c r="DH6">
        <f>'[1]MoM IBGE'!DH183</f>
        <v>1.39</v>
      </c>
      <c r="DI6">
        <f>'[1]MoM IBGE'!DI183</f>
        <v>0.77</v>
      </c>
      <c r="DJ6">
        <f>'[1]MoM IBGE'!DJ183</f>
        <v>0.21</v>
      </c>
      <c r="DK6">
        <f>'[1]MoM IBGE'!DK183</f>
        <v>0.98</v>
      </c>
      <c r="DL6">
        <f>'[1]MoM IBGE'!DL183</f>
        <v>0.93</v>
      </c>
      <c r="DM6">
        <f>'[1]MoM IBGE'!DM183</f>
        <v>1.21</v>
      </c>
      <c r="DN6">
        <f>'[1]MoM IBGE'!DN183</f>
        <v>0.72</v>
      </c>
      <c r="DO6">
        <f>'[1]MoM IBGE'!DO183</f>
        <v>0.62</v>
      </c>
      <c r="DP6">
        <f>'[1]MoM IBGE'!DP183</f>
        <v>0.35</v>
      </c>
      <c r="DQ6">
        <f>'[1]MoM IBGE'!DQ183</f>
        <v>0.68</v>
      </c>
      <c r="DR6">
        <f>'[1]MoM IBGE'!DR183</f>
        <v>0.57999999999999996</v>
      </c>
      <c r="DS6">
        <f>'[1]MoM IBGE'!DS183</f>
        <v>0.86</v>
      </c>
      <c r="DT6">
        <f>'[1]MoM IBGE'!DT183</f>
        <v>0.17</v>
      </c>
      <c r="DU6">
        <f>'[1]MoM IBGE'!DU183</f>
        <v>0.33</v>
      </c>
      <c r="DV6">
        <f>'[1]MoM IBGE'!DV183</f>
        <v>0.91</v>
      </c>
      <c r="DW6">
        <f>'[1]MoM IBGE'!DW183</f>
        <v>1.35</v>
      </c>
      <c r="DX6">
        <f>'[1]MoM IBGE'!DX183</f>
        <v>0.99</v>
      </c>
      <c r="DY6">
        <f>'[1]MoM IBGE'!DY183</f>
        <v>0.25</v>
      </c>
      <c r="DZ6">
        <f>'[1]MoM IBGE'!DZ183</f>
        <v>0.56999999999999995</v>
      </c>
      <c r="EA6">
        <f>'[1]MoM IBGE'!EA183</f>
        <v>0.5</v>
      </c>
      <c r="EB6">
        <f>'[1]MoM IBGE'!EB183</f>
        <v>1.1499999999999999</v>
      </c>
      <c r="EC6">
        <f>'[1]MoM IBGE'!EC183</f>
        <v>0.8</v>
      </c>
      <c r="ED6">
        <f>'[1]MoM IBGE'!ED183</f>
        <v>0.65</v>
      </c>
      <c r="EE6">
        <f>'[1]MoM IBGE'!EE183</f>
        <v>0.55000000000000004</v>
      </c>
      <c r="EF6">
        <f>'[1]MoM IBGE'!EF183</f>
        <v>0.49</v>
      </c>
      <c r="EG6">
        <f>'[1]MoM IBGE'!EG183</f>
        <v>0.81</v>
      </c>
      <c r="EH6">
        <f>'[1]MoM IBGE'!EH183</f>
        <v>1.4</v>
      </c>
      <c r="EI6">
        <f>'[1]MoM IBGE'!EI183</f>
        <v>1.98</v>
      </c>
      <c r="EJ6">
        <f>'[1]MoM IBGE'!EJ183</f>
        <v>0.97</v>
      </c>
      <c r="EK6">
        <f>'[1]MoM IBGE'!EK183</f>
        <v>1</v>
      </c>
      <c r="EL6">
        <f>'[1]MoM IBGE'!EL183</f>
        <v>0.94</v>
      </c>
      <c r="EM6">
        <f>'[1]MoM IBGE'!EM183</f>
        <v>1.25</v>
      </c>
      <c r="EN6">
        <f>'[1]MoM IBGE'!EN183</f>
        <v>0.85</v>
      </c>
      <c r="EO6">
        <f>'[1]MoM IBGE'!EO183</f>
        <v>0.41</v>
      </c>
      <c r="EP6">
        <f>'[1]MoM IBGE'!EP183</f>
        <v>0.72</v>
      </c>
      <c r="EQ6">
        <f>'[1]MoM IBGE'!EQ183</f>
        <v>0.65</v>
      </c>
      <c r="ER6">
        <f>'[1]MoM IBGE'!ER183</f>
        <v>0.51</v>
      </c>
      <c r="ES6">
        <f>'[1]MoM IBGE'!ES183</f>
        <v>0.72</v>
      </c>
      <c r="ET6">
        <f>'[1]MoM IBGE'!ET183</f>
        <v>0.77</v>
      </c>
      <c r="EU6">
        <f>'[1]MoM IBGE'!EU183</f>
        <v>1.23</v>
      </c>
      <c r="EV6">
        <f>'[1]MoM IBGE'!EV183</f>
        <v>1.36</v>
      </c>
      <c r="EW6">
        <f>'[1]MoM IBGE'!EW183</f>
        <v>0.59</v>
      </c>
      <c r="EX6">
        <f>'[1]MoM IBGE'!EX183</f>
        <v>0.45</v>
      </c>
      <c r="EY6">
        <f>'[1]MoM IBGE'!EY183</f>
        <v>0.56999999999999995</v>
      </c>
      <c r="EZ6">
        <f>'[1]MoM IBGE'!EZ183</f>
        <v>0.28000000000000003</v>
      </c>
      <c r="FA6">
        <f>'[1]MoM IBGE'!FA183</f>
        <v>0.67</v>
      </c>
      <c r="FB6">
        <f>'[1]MoM IBGE'!FB183</f>
        <v>0.57999999999999996</v>
      </c>
      <c r="FC6">
        <f>'[1]MoM IBGE'!FC183</f>
        <v>0.71</v>
      </c>
      <c r="FD6">
        <f>'[1]MoM IBGE'!FD183</f>
        <v>0.74</v>
      </c>
      <c r="FE6">
        <f>'[1]MoM IBGE'!FE183</f>
        <v>0.7</v>
      </c>
      <c r="FF6">
        <f>'[1]MoM IBGE'!FF183</f>
        <v>0.91</v>
      </c>
      <c r="FG6">
        <f>'[1]MoM IBGE'!FG183</f>
        <v>0.74</v>
      </c>
      <c r="FH6">
        <f>'[1]MoM IBGE'!FH183</f>
        <v>0.73</v>
      </c>
      <c r="FI6">
        <f>'[1]MoM IBGE'!FI183</f>
        <v>1.04</v>
      </c>
      <c r="FJ6">
        <f>'[1]MoM IBGE'!FJ183</f>
        <v>0.89</v>
      </c>
      <c r="FK6">
        <f>'[1]MoM IBGE'!FK183</f>
        <v>0.92</v>
      </c>
      <c r="FL6">
        <f>'[1]MoM IBGE'!FL183</f>
        <v>0.83</v>
      </c>
      <c r="FM6">
        <f>'[1]MoM IBGE'!FM183</f>
        <v>0.65</v>
      </c>
      <c r="FN6">
        <f>'[1]MoM IBGE'!FN183</f>
        <v>0.21</v>
      </c>
      <c r="FO6">
        <f>'[1]MoM IBGE'!FO183</f>
        <v>0.76</v>
      </c>
      <c r="FP6">
        <f>'[1]MoM IBGE'!FP183</f>
        <v>0.31</v>
      </c>
      <c r="FQ6">
        <f>'[1]MoM IBGE'!FQ183</f>
        <v>1.05</v>
      </c>
      <c r="FR6">
        <f>'[1]MoM IBGE'!FR183</f>
        <v>0.55000000000000004</v>
      </c>
      <c r="FS6">
        <f>'[1]MoM IBGE'!FS183</f>
        <v>1.1599999999999999</v>
      </c>
      <c r="FT6">
        <f>'[1]MoM IBGE'!FT183</f>
        <v>0.62</v>
      </c>
      <c r="FU6">
        <f>'[1]MoM IBGE'!FU183</f>
        <v>1.2</v>
      </c>
      <c r="FV6">
        <f>'[1]MoM IBGE'!FV183</f>
        <v>1</v>
      </c>
      <c r="FW6">
        <f>'[1]MoM IBGE'!FW183</f>
        <v>0.46</v>
      </c>
      <c r="FX6">
        <f>'[1]MoM IBGE'!FX183</f>
        <v>0.96</v>
      </c>
      <c r="FY6">
        <f>'[1]MoM IBGE'!FY183</f>
        <v>0.75</v>
      </c>
      <c r="FZ6">
        <f>'[1]MoM IBGE'!FZ183</f>
        <v>0.52</v>
      </c>
      <c r="GA6">
        <f>'[1]MoM IBGE'!GA183</f>
        <v>0.85</v>
      </c>
      <c r="GB6">
        <f>'[1]MoM IBGE'!GB183</f>
        <v>1.02</v>
      </c>
      <c r="GC6">
        <f>'[1]MoM IBGE'!GC183</f>
        <v>0.15</v>
      </c>
      <c r="GD6">
        <f>'[1]MoM IBGE'!GD183</f>
        <v>0.59</v>
      </c>
      <c r="GE6">
        <f>'[1]MoM IBGE'!GE183</f>
        <v>1.41</v>
      </c>
      <c r="GF6">
        <f>'[1]MoM IBGE'!GF183</f>
        <v>0.83</v>
      </c>
      <c r="GG6">
        <f>'[1]MoM IBGE'!GG183</f>
        <v>0.62</v>
      </c>
      <c r="GH6">
        <f>'[1]MoM IBGE'!GH183</f>
        <v>1.03</v>
      </c>
      <c r="GI6">
        <f>'[1]MoM IBGE'!GI183</f>
        <v>1.19</v>
      </c>
      <c r="GJ6">
        <f>'[1]MoM IBGE'!GJ183</f>
        <v>0.69</v>
      </c>
      <c r="GK6">
        <f>'[1]MoM IBGE'!GK183</f>
        <v>0.26</v>
      </c>
      <c r="GL6">
        <f>'[1]MoM IBGE'!GL183</f>
        <v>0.79</v>
      </c>
      <c r="GM6">
        <f>'[1]MoM IBGE'!GM183</f>
        <v>0.55000000000000004</v>
      </c>
      <c r="GN6">
        <f>'[1]MoM IBGE'!GN183</f>
        <v>0.94</v>
      </c>
      <c r="GO6">
        <f>'[1]MoM IBGE'!GO183</f>
        <v>0.82</v>
      </c>
      <c r="GP6">
        <f>'[1]MoM IBGE'!GP183</f>
        <v>0.7</v>
      </c>
      <c r="GQ6">
        <f>'[1]MoM IBGE'!GQ183</f>
        <v>0.88</v>
      </c>
      <c r="GR6">
        <f>'[1]MoM IBGE'!GR183</f>
        <v>1.25</v>
      </c>
      <c r="GS6">
        <f>'[1]MoM IBGE'!GS183</f>
        <v>0.66</v>
      </c>
      <c r="GT6">
        <f>'[1]MoM IBGE'!GT183</f>
        <v>0.68</v>
      </c>
      <c r="GU6">
        <f>'[1]MoM IBGE'!GU183</f>
        <v>0.5</v>
      </c>
      <c r="GV6">
        <f>'[1]MoM IBGE'!GV183</f>
        <v>0.53</v>
      </c>
      <c r="GW6">
        <f>'[1]MoM IBGE'!GW183</f>
        <v>0.69</v>
      </c>
      <c r="GX6">
        <f>'[1]MoM IBGE'!GX183</f>
        <v>0.39</v>
      </c>
      <c r="GY6">
        <f>'[1]MoM IBGE'!GY183</f>
        <v>-7.0000000000000007E-2</v>
      </c>
      <c r="GZ6">
        <f>'[1]MoM IBGE'!GZ183</f>
        <v>7.0000000000000007E-2</v>
      </c>
      <c r="HA6">
        <f>'[1]MoM IBGE'!HA183</f>
        <v>0.77</v>
      </c>
      <c r="HB6">
        <f>'[1]MoM IBGE'!HB183</f>
        <v>0.19</v>
      </c>
      <c r="HC6">
        <f>'[1]MoM IBGE'!HC183</f>
        <v>-0.12</v>
      </c>
      <c r="HD6">
        <f>'[1]MoM IBGE'!HD183</f>
        <v>0.68</v>
      </c>
      <c r="HE6">
        <f>'[1]MoM IBGE'!HE183</f>
        <v>0.17</v>
      </c>
      <c r="HF6">
        <f>'[1]MoM IBGE'!HF183</f>
        <v>0.37</v>
      </c>
      <c r="HG6">
        <f>'[1]MoM IBGE'!HG183</f>
        <v>0.41</v>
      </c>
      <c r="HH6">
        <f>'[1]MoM IBGE'!HH183</f>
        <v>0.27</v>
      </c>
      <c r="HI6">
        <f>'[1]MoM IBGE'!HI183</f>
        <v>0.28000000000000003</v>
      </c>
      <c r="HJ6">
        <f>'[1]MoM IBGE'!HJ183</f>
        <v>-0.3</v>
      </c>
      <c r="HK6">
        <f>'[1]MoM IBGE'!HK183</f>
        <v>0.39</v>
      </c>
      <c r="HL6">
        <f>'[1]MoM IBGE'!HL183</f>
        <v>0.16</v>
      </c>
      <c r="HM6">
        <f>'[1]MoM IBGE'!HM183</f>
        <v>0.14000000000000001</v>
      </c>
      <c r="HN6">
        <f>'[1]MoM IBGE'!HN183</f>
        <v>0.24</v>
      </c>
      <c r="HO6">
        <f>'[1]MoM IBGE'!HO183</f>
        <v>1.04</v>
      </c>
      <c r="HP6">
        <f>'[1]MoM IBGE'!HP183</f>
        <v>-0.11</v>
      </c>
      <c r="HQ6">
        <f>'[1]MoM IBGE'!HQ183</f>
        <v>0.16</v>
      </c>
      <c r="HR6">
        <f>'[1]MoM IBGE'!HR183</f>
        <v>0.62</v>
      </c>
      <c r="HS6">
        <f>'[1]MoM IBGE'!HS183</f>
        <v>-0.55000000000000004</v>
      </c>
      <c r="HT6">
        <f>'[1]MoM IBGE'!HT183</f>
        <v>0.5</v>
      </c>
      <c r="HU6">
        <f>'[1]MoM IBGE'!HU183</f>
        <v>0.25</v>
      </c>
      <c r="HV6">
        <f>'[1]MoM IBGE'!HV183</f>
        <v>0.39</v>
      </c>
      <c r="HW6">
        <f>'[1]MoM IBGE'!HW183</f>
        <v>0.23</v>
      </c>
      <c r="HX6">
        <f>'[1]MoM IBGE'!HX183</f>
        <v>0.19</v>
      </c>
      <c r="HY6">
        <f>'[1]MoM IBGE'!HY183</f>
        <v>0.01</v>
      </c>
      <c r="HZ6">
        <f>'[1]MoM IBGE'!HZ183</f>
        <v>0.57999999999999996</v>
      </c>
      <c r="IA6">
        <f>'[1]MoM IBGE'!IA183</f>
        <v>0.08</v>
      </c>
      <c r="IB6">
        <f>'[1]MoM IBGE'!IB183</f>
        <v>0.9</v>
      </c>
      <c r="IC6">
        <f>'[1]MoM IBGE'!IC183</f>
        <v>-0.22</v>
      </c>
      <c r="ID6">
        <f>'[1]MoM IBGE'!ID183</f>
        <v>-0.25</v>
      </c>
      <c r="IE6">
        <f>'[1]MoM IBGE'!IE183</f>
        <v>0.61</v>
      </c>
      <c r="IF6">
        <f>'[1]MoM IBGE'!IF183</f>
        <v>-0.26</v>
      </c>
      <c r="IG6">
        <f>'[1]MoM IBGE'!IG183</f>
        <v>-0.22</v>
      </c>
      <c r="IH6">
        <f>'[1]MoM IBGE'!IH183</f>
        <v>0.41</v>
      </c>
      <c r="II6">
        <f>'[1]MoM IBGE'!II183</f>
        <v>0.52</v>
      </c>
      <c r="IJ6">
        <f>'[1]MoM IBGE'!IJ183</f>
        <v>-0.06</v>
      </c>
      <c r="IK6">
        <f>'[1]MoM IBGE'!IK183</f>
        <v>0.24</v>
      </c>
      <c r="IL6">
        <f>'[1]MoM IBGE'!IL183</f>
        <v>0.1</v>
      </c>
      <c r="IM6">
        <f>'[1]MoM IBGE'!IM183</f>
        <v>1.31</v>
      </c>
      <c r="IN6">
        <f>'[1]MoM IBGE'!IN183</f>
        <v>0.8</v>
      </c>
      <c r="IO6">
        <f>'[1]MoM IBGE'!IO183</f>
        <v>0.4</v>
      </c>
      <c r="IP6">
        <f>'[1]MoM IBGE'!IP183</f>
        <v>0.2</v>
      </c>
      <c r="IQ6">
        <f>'[1]MoM IBGE'!IQ183</f>
        <v>0.29701349122866549</v>
      </c>
    </row>
    <row r="7" spans="2:253" x14ac:dyDescent="0.25">
      <c r="B7" t="s">
        <v>8</v>
      </c>
      <c r="C7">
        <f>'[1]MoM IBGE'!C184</f>
        <v>-0.53</v>
      </c>
      <c r="D7">
        <f>'[1]MoM IBGE'!D184</f>
        <v>0.35</v>
      </c>
      <c r="E7">
        <f>'[1]MoM IBGE'!E184</f>
        <v>-0.25</v>
      </c>
      <c r="F7">
        <f>'[1]MoM IBGE'!F184</f>
        <v>0.32</v>
      </c>
      <c r="G7">
        <f>'[1]MoM IBGE'!G184</f>
        <v>0.76</v>
      </c>
      <c r="H7">
        <f>'[1]MoM IBGE'!H184</f>
        <v>-0.33</v>
      </c>
      <c r="I7">
        <f>'[1]MoM IBGE'!I184</f>
        <v>1.05</v>
      </c>
      <c r="J7">
        <f>'[1]MoM IBGE'!J184</f>
        <v>-0.33</v>
      </c>
      <c r="K7">
        <f>'[1]MoM IBGE'!K184</f>
        <v>0.14000000000000001</v>
      </c>
      <c r="L7">
        <f>'[1]MoM IBGE'!L184</f>
        <v>0.02</v>
      </c>
      <c r="M7">
        <f>'[1]MoM IBGE'!M184</f>
        <v>0.42</v>
      </c>
      <c r="N7">
        <f>'[1]MoM IBGE'!N184</f>
        <v>-0.02</v>
      </c>
      <c r="O7">
        <f>'[1]MoM IBGE'!O184</f>
        <v>0.54</v>
      </c>
      <c r="P7">
        <f>'[1]MoM IBGE'!P184</f>
        <v>-0.28999999999999998</v>
      </c>
      <c r="Q7">
        <f>'[1]MoM IBGE'!Q184</f>
        <v>0.1</v>
      </c>
      <c r="R7">
        <f>'[1]MoM IBGE'!R184</f>
        <v>-0.04</v>
      </c>
      <c r="S7">
        <f>'[1]MoM IBGE'!S184</f>
        <v>0.18</v>
      </c>
      <c r="T7">
        <f>'[1]MoM IBGE'!T184</f>
        <v>0.31</v>
      </c>
      <c r="U7">
        <f>'[1]MoM IBGE'!U184</f>
        <v>0.56999999999999995</v>
      </c>
      <c r="V7">
        <f>'[1]MoM IBGE'!V184</f>
        <v>0.6</v>
      </c>
      <c r="W7">
        <f>'[1]MoM IBGE'!W184</f>
        <v>0.46</v>
      </c>
      <c r="X7">
        <f>'[1]MoM IBGE'!X184</f>
        <v>0.52</v>
      </c>
      <c r="Y7">
        <f>'[1]MoM IBGE'!Y184</f>
        <v>0.16</v>
      </c>
      <c r="Z7">
        <f>'[1]MoM IBGE'!Z184</f>
        <v>0.44</v>
      </c>
      <c r="AA7">
        <f>'[1]MoM IBGE'!AA184</f>
        <v>0.13</v>
      </c>
      <c r="AB7">
        <f>'[1]MoM IBGE'!AB184</f>
        <v>1.18</v>
      </c>
      <c r="AC7">
        <f>'[1]MoM IBGE'!AC184</f>
        <v>0.16</v>
      </c>
      <c r="AD7">
        <f>'[1]MoM IBGE'!AD184</f>
        <v>0.94</v>
      </c>
      <c r="AE7">
        <f>'[1]MoM IBGE'!AE184</f>
        <v>0.19</v>
      </c>
      <c r="AF7">
        <f>'[1]MoM IBGE'!AF184</f>
        <v>0.34</v>
      </c>
      <c r="AG7">
        <f>'[1]MoM IBGE'!AG184</f>
        <v>0.59</v>
      </c>
      <c r="AH7">
        <f>'[1]MoM IBGE'!AH184</f>
        <v>0.66</v>
      </c>
      <c r="AI7">
        <f>'[1]MoM IBGE'!AI184</f>
        <v>-0.1</v>
      </c>
      <c r="AJ7">
        <f>'[1]MoM IBGE'!AJ184</f>
        <v>0.84</v>
      </c>
      <c r="AK7">
        <f>'[1]MoM IBGE'!AK184</f>
        <v>-0.2</v>
      </c>
      <c r="AL7">
        <f>'[1]MoM IBGE'!AL184</f>
        <v>0.17</v>
      </c>
      <c r="AM7">
        <f>'[1]MoM IBGE'!AM184</f>
        <v>1.79</v>
      </c>
      <c r="AN7">
        <f>'[1]MoM IBGE'!AN184</f>
        <v>0.86</v>
      </c>
      <c r="AO7">
        <f>'[1]MoM IBGE'!AO184</f>
        <v>0.81</v>
      </c>
      <c r="AP7">
        <f>'[1]MoM IBGE'!AP184</f>
        <v>2.2799999999999998</v>
      </c>
      <c r="AQ7">
        <f>'[1]MoM IBGE'!AQ184</f>
        <v>2.2400000000000002</v>
      </c>
      <c r="AR7">
        <f>'[1]MoM IBGE'!AR184</f>
        <v>1.61</v>
      </c>
      <c r="AS7">
        <f>'[1]MoM IBGE'!AS184</f>
        <v>0.27</v>
      </c>
      <c r="AT7">
        <f>'[1]MoM IBGE'!AT184</f>
        <v>0.86</v>
      </c>
      <c r="AU7">
        <f>'[1]MoM IBGE'!AU184</f>
        <v>0.88</v>
      </c>
      <c r="AV7">
        <f>'[1]MoM IBGE'!AV184</f>
        <v>2.1800000000000002</v>
      </c>
      <c r="AW7">
        <f>'[1]MoM IBGE'!AW184</f>
        <v>1.36</v>
      </c>
      <c r="AX7">
        <f>'[1]MoM IBGE'!AX184</f>
        <v>0.2</v>
      </c>
      <c r="AY7">
        <f>'[1]MoM IBGE'!AY184</f>
        <v>0.98</v>
      </c>
      <c r="AZ7">
        <f>'[1]MoM IBGE'!AZ184</f>
        <v>0.22</v>
      </c>
      <c r="BA7">
        <f>'[1]MoM IBGE'!BA184</f>
        <v>0.5</v>
      </c>
      <c r="BB7">
        <f>'[1]MoM IBGE'!BB184</f>
        <v>0.47</v>
      </c>
      <c r="BC7">
        <f>'[1]MoM IBGE'!BC184</f>
        <v>1.07</v>
      </c>
      <c r="BD7">
        <f>'[1]MoM IBGE'!BD184</f>
        <v>1.91</v>
      </c>
      <c r="BE7">
        <f>'[1]MoM IBGE'!BE184</f>
        <v>0.82</v>
      </c>
      <c r="BF7">
        <f>'[1]MoM IBGE'!BF184</f>
        <v>0.72</v>
      </c>
      <c r="BG7">
        <f>'[1]MoM IBGE'!BG184</f>
        <v>0.49</v>
      </c>
      <c r="BH7">
        <f>'[1]MoM IBGE'!BH184</f>
        <v>1.37</v>
      </c>
      <c r="BI7">
        <f>'[1]MoM IBGE'!BI184</f>
        <v>0.72</v>
      </c>
      <c r="BJ7">
        <f>'[1]MoM IBGE'!BJ184</f>
        <v>0.57999999999999996</v>
      </c>
      <c r="BK7">
        <f>'[1]MoM IBGE'!BK184</f>
        <v>0.38</v>
      </c>
      <c r="BL7">
        <f>'[1]MoM IBGE'!BL184</f>
        <v>1.1000000000000001</v>
      </c>
      <c r="BM7">
        <f>'[1]MoM IBGE'!BM184</f>
        <v>0.93</v>
      </c>
      <c r="BN7">
        <f>'[1]MoM IBGE'!BN184</f>
        <v>0.55000000000000004</v>
      </c>
      <c r="BO7">
        <f>'[1]MoM IBGE'!BO184</f>
        <v>1.77</v>
      </c>
      <c r="BP7">
        <f>'[1]MoM IBGE'!BP184</f>
        <v>1.28</v>
      </c>
      <c r="BQ7">
        <f>'[1]MoM IBGE'!BQ184</f>
        <v>0.72</v>
      </c>
      <c r="BR7">
        <f>'[1]MoM IBGE'!BR184</f>
        <v>0.79</v>
      </c>
      <c r="BS7">
        <f>'[1]MoM IBGE'!BS184</f>
        <v>0.67</v>
      </c>
      <c r="BT7">
        <f>'[1]MoM IBGE'!BT184</f>
        <v>0.35</v>
      </c>
      <c r="BU7">
        <f>'[1]MoM IBGE'!BU184</f>
        <v>0.34</v>
      </c>
      <c r="BV7">
        <f>'[1]MoM IBGE'!BV184</f>
        <v>0.66</v>
      </c>
      <c r="BW7">
        <f>'[1]MoM IBGE'!BW184</f>
        <v>0.22</v>
      </c>
      <c r="BX7">
        <f>'[1]MoM IBGE'!BX184</f>
        <v>0.95</v>
      </c>
      <c r="BY7">
        <f>'[1]MoM IBGE'!BY184</f>
        <v>0.44</v>
      </c>
      <c r="BZ7">
        <f>'[1]MoM IBGE'!BZ184</f>
        <v>0.53</v>
      </c>
      <c r="CA7">
        <f>'[1]MoM IBGE'!CA184</f>
        <v>0.65</v>
      </c>
      <c r="CB7">
        <f>'[1]MoM IBGE'!CB184</f>
        <v>1.37</v>
      </c>
      <c r="CC7">
        <f>'[1]MoM IBGE'!CC184</f>
        <v>0.57999999999999996</v>
      </c>
      <c r="CD7">
        <f>'[1]MoM IBGE'!CD184</f>
        <v>0.4</v>
      </c>
      <c r="CE7">
        <f>'[1]MoM IBGE'!CE184</f>
        <v>0.95</v>
      </c>
      <c r="CF7">
        <f>'[1]MoM IBGE'!CF184</f>
        <v>0.22</v>
      </c>
      <c r="CG7">
        <f>'[1]MoM IBGE'!CG184</f>
        <v>0.03</v>
      </c>
      <c r="CH7">
        <f>'[1]MoM IBGE'!CH184</f>
        <v>0.5</v>
      </c>
      <c r="CI7">
        <f>'[1]MoM IBGE'!CI184</f>
        <v>0.4</v>
      </c>
      <c r="CJ7">
        <f>'[1]MoM IBGE'!CJ184</f>
        <v>0.34</v>
      </c>
      <c r="CK7">
        <f>'[1]MoM IBGE'!CK184</f>
        <v>0.32</v>
      </c>
      <c r="CL7">
        <f>'[1]MoM IBGE'!CL184</f>
        <v>0.28000000000000003</v>
      </c>
      <c r="CM7">
        <f>'[1]MoM IBGE'!CM184</f>
        <v>1.56</v>
      </c>
      <c r="CN7">
        <f>'[1]MoM IBGE'!CN184</f>
        <v>0.79</v>
      </c>
      <c r="CO7">
        <f>'[1]MoM IBGE'!CO184</f>
        <v>0.44</v>
      </c>
      <c r="CP7">
        <f>'[1]MoM IBGE'!CP184</f>
        <v>0.47</v>
      </c>
      <c r="CQ7">
        <f>'[1]MoM IBGE'!CQ184</f>
        <v>0.49</v>
      </c>
      <c r="CR7">
        <f>'[1]MoM IBGE'!CR184</f>
        <v>0.44</v>
      </c>
      <c r="CS7">
        <f>'[1]MoM IBGE'!CS184</f>
        <v>0.43</v>
      </c>
      <c r="CT7">
        <f>'[1]MoM IBGE'!CT184</f>
        <v>0.25</v>
      </c>
      <c r="CU7">
        <f>'[1]MoM IBGE'!CU184</f>
        <v>0.45</v>
      </c>
      <c r="CV7">
        <f>'[1]MoM IBGE'!CV184</f>
        <v>0.76</v>
      </c>
      <c r="CW7">
        <f>'[1]MoM IBGE'!CW184</f>
        <v>1.22</v>
      </c>
      <c r="CX7">
        <f>'[1]MoM IBGE'!CX184</f>
        <v>0.89</v>
      </c>
      <c r="CY7">
        <f>'[1]MoM IBGE'!CY184</f>
        <v>1.19</v>
      </c>
      <c r="CZ7">
        <f>'[1]MoM IBGE'!CZ184</f>
        <v>0.79</v>
      </c>
      <c r="DA7">
        <f>'[1]MoM IBGE'!DA184</f>
        <v>0.44</v>
      </c>
      <c r="DB7">
        <f>'[1]MoM IBGE'!DB184</f>
        <v>0.63</v>
      </c>
      <c r="DC7">
        <f>'[1]MoM IBGE'!DC184</f>
        <v>0.65</v>
      </c>
      <c r="DD7">
        <f>'[1]MoM IBGE'!DD184</f>
        <v>1.1100000000000001</v>
      </c>
      <c r="DE7">
        <f>'[1]MoM IBGE'!DE184</f>
        <v>1.64</v>
      </c>
      <c r="DF7">
        <f>'[1]MoM IBGE'!DF184</f>
        <v>1.35</v>
      </c>
      <c r="DG7">
        <f>'[1]MoM IBGE'!DG184</f>
        <v>0.34</v>
      </c>
      <c r="DH7">
        <f>'[1]MoM IBGE'!DH184</f>
        <v>0.71</v>
      </c>
      <c r="DI7">
        <f>'[1]MoM IBGE'!DI184</f>
        <v>1.1100000000000001</v>
      </c>
      <c r="DJ7">
        <f>'[1]MoM IBGE'!DJ184</f>
        <v>0.6</v>
      </c>
      <c r="DK7">
        <f>'[1]MoM IBGE'!DK184</f>
        <v>0.98</v>
      </c>
      <c r="DL7">
        <f>'[1]MoM IBGE'!DL184</f>
        <v>0.79</v>
      </c>
      <c r="DM7">
        <f>'[1]MoM IBGE'!DM184</f>
        <v>0.69</v>
      </c>
      <c r="DN7">
        <f>'[1]MoM IBGE'!DN184</f>
        <v>-0.01</v>
      </c>
      <c r="DO7">
        <f>'[1]MoM IBGE'!DO184</f>
        <v>0.5</v>
      </c>
      <c r="DP7">
        <f>'[1]MoM IBGE'!DP184</f>
        <v>0.16</v>
      </c>
      <c r="DQ7">
        <f>'[1]MoM IBGE'!DQ184</f>
        <v>0.46</v>
      </c>
      <c r="DR7">
        <f>'[1]MoM IBGE'!DR184</f>
        <v>0.41</v>
      </c>
      <c r="DS7">
        <f>'[1]MoM IBGE'!DS184</f>
        <v>0.42</v>
      </c>
      <c r="DT7">
        <f>'[1]MoM IBGE'!DT184</f>
        <v>0.73</v>
      </c>
      <c r="DU7">
        <f>'[1]MoM IBGE'!DU184</f>
        <v>0.01</v>
      </c>
      <c r="DV7">
        <f>'[1]MoM IBGE'!DV184</f>
        <v>0.39</v>
      </c>
      <c r="DW7">
        <f>'[1]MoM IBGE'!DW184</f>
        <v>0.59</v>
      </c>
      <c r="DX7">
        <f>'[1]MoM IBGE'!DX184</f>
        <v>1.22</v>
      </c>
      <c r="DY7">
        <f>'[1]MoM IBGE'!DY184</f>
        <v>0.9</v>
      </c>
      <c r="DZ7">
        <f>'[1]MoM IBGE'!DZ184</f>
        <v>0.56000000000000005</v>
      </c>
      <c r="EA7">
        <f>'[1]MoM IBGE'!EA184</f>
        <v>0.56999999999999995</v>
      </c>
      <c r="EB7">
        <f>'[1]MoM IBGE'!EB184</f>
        <v>0.97</v>
      </c>
      <c r="EC7">
        <f>'[1]MoM IBGE'!EC184</f>
        <v>0.37</v>
      </c>
      <c r="ED7">
        <f>'[1]MoM IBGE'!ED184</f>
        <v>-0.47</v>
      </c>
      <c r="EE7">
        <f>'[1]MoM IBGE'!EE184</f>
        <v>0.04</v>
      </c>
      <c r="EF7">
        <f>'[1]MoM IBGE'!EF184</f>
        <v>0.34</v>
      </c>
      <c r="EG7">
        <f>'[1]MoM IBGE'!EG184</f>
        <v>1.45</v>
      </c>
      <c r="EH7">
        <f>'[1]MoM IBGE'!EH184</f>
        <v>1.24</v>
      </c>
      <c r="EI7">
        <f>'[1]MoM IBGE'!EI184</f>
        <v>2.02</v>
      </c>
      <c r="EJ7">
        <f>'[1]MoM IBGE'!EJ184</f>
        <v>0.91</v>
      </c>
      <c r="EK7">
        <f>'[1]MoM IBGE'!EK184</f>
        <v>0.97</v>
      </c>
      <c r="EL7">
        <f>'[1]MoM IBGE'!EL184</f>
        <v>0.6</v>
      </c>
      <c r="EM7">
        <f>'[1]MoM IBGE'!EM184</f>
        <v>-0.43</v>
      </c>
      <c r="EN7">
        <f>'[1]MoM IBGE'!EN184</f>
        <v>0.41</v>
      </c>
      <c r="EO7">
        <f>'[1]MoM IBGE'!EO184</f>
        <v>0.56000000000000005</v>
      </c>
      <c r="EP7">
        <f>'[1]MoM IBGE'!EP184</f>
        <v>1.28</v>
      </c>
      <c r="EQ7">
        <f>'[1]MoM IBGE'!EQ184</f>
        <v>0.87</v>
      </c>
      <c r="ER7">
        <f>'[1]MoM IBGE'!ER184</f>
        <v>0.38</v>
      </c>
      <c r="ES7">
        <f>'[1]MoM IBGE'!ES184</f>
        <v>1.03</v>
      </c>
      <c r="ET7">
        <f>'[1]MoM IBGE'!ET184</f>
        <v>0.81</v>
      </c>
      <c r="EU7">
        <f>'[1]MoM IBGE'!EU184</f>
        <v>1.5</v>
      </c>
      <c r="EV7">
        <f>'[1]MoM IBGE'!EV184</f>
        <v>1.64</v>
      </c>
      <c r="EW7">
        <f>'[1]MoM IBGE'!EW184</f>
        <v>0.63</v>
      </c>
      <c r="EX7">
        <f>'[1]MoM IBGE'!EX184</f>
        <v>0.26</v>
      </c>
      <c r="EY7">
        <f>'[1]MoM IBGE'!EY184</f>
        <v>-0.78</v>
      </c>
      <c r="EZ7">
        <f>'[1]MoM IBGE'!EZ184</f>
        <v>0.83</v>
      </c>
      <c r="FA7">
        <f>'[1]MoM IBGE'!FA184</f>
        <v>0.63</v>
      </c>
      <c r="FB7">
        <f>'[1]MoM IBGE'!FB184</f>
        <v>2.62</v>
      </c>
      <c r="FC7">
        <f>'[1]MoM IBGE'!FC184</f>
        <v>0.97</v>
      </c>
      <c r="FD7">
        <f>'[1]MoM IBGE'!FD184</f>
        <v>-1</v>
      </c>
      <c r="FE7">
        <f>'[1]MoM IBGE'!FE184</f>
        <v>1.31</v>
      </c>
      <c r="FF7">
        <f>'[1]MoM IBGE'!FF184</f>
        <v>2.56</v>
      </c>
      <c r="FG7">
        <f>'[1]MoM IBGE'!FG184</f>
        <v>1.08</v>
      </c>
      <c r="FH7">
        <f>'[1]MoM IBGE'!FH184</f>
        <v>1.55</v>
      </c>
      <c r="FI7">
        <f>'[1]MoM IBGE'!FI184</f>
        <v>1.2</v>
      </c>
      <c r="FJ7">
        <f>'[1]MoM IBGE'!FJ184</f>
        <v>0.25</v>
      </c>
      <c r="FK7">
        <f>'[1]MoM IBGE'!FK184</f>
        <v>0.68</v>
      </c>
      <c r="FL7">
        <f>'[1]MoM IBGE'!FL184</f>
        <v>1.05</v>
      </c>
      <c r="FM7">
        <f>'[1]MoM IBGE'!FM184</f>
        <v>1.02</v>
      </c>
      <c r="FN7">
        <f>'[1]MoM IBGE'!FN184</f>
        <v>1.24</v>
      </c>
      <c r="FO7">
        <f>'[1]MoM IBGE'!FO184</f>
        <v>0.69</v>
      </c>
      <c r="FP7">
        <f>'[1]MoM IBGE'!FP184</f>
        <v>0.76</v>
      </c>
      <c r="FQ7">
        <f>'[1]MoM IBGE'!FQ184</f>
        <v>0.57999999999999996</v>
      </c>
      <c r="FR7">
        <f>'[1]MoM IBGE'!FR184</f>
        <v>1.42</v>
      </c>
      <c r="FS7">
        <f>'[1]MoM IBGE'!FS184</f>
        <v>1.2</v>
      </c>
      <c r="FT7">
        <f>'[1]MoM IBGE'!FT184</f>
        <v>0.86</v>
      </c>
      <c r="FU7">
        <f>'[1]MoM IBGE'!FU184</f>
        <v>1.35</v>
      </c>
      <c r="FV7">
        <f>'[1]MoM IBGE'!FV184</f>
        <v>1.08</v>
      </c>
      <c r="FW7">
        <f>'[1]MoM IBGE'!FW184</f>
        <v>0.71</v>
      </c>
      <c r="FX7">
        <f>'[1]MoM IBGE'!FX184</f>
        <v>0.84</v>
      </c>
      <c r="FY7">
        <f>'[1]MoM IBGE'!FY184</f>
        <v>1.34</v>
      </c>
      <c r="FZ7">
        <f>'[1]MoM IBGE'!FZ184</f>
        <v>0.16</v>
      </c>
      <c r="GA7">
        <f>'[1]MoM IBGE'!GA184</f>
        <v>0.71</v>
      </c>
      <c r="GB7">
        <f>'[1]MoM IBGE'!GB184</f>
        <v>0.13</v>
      </c>
      <c r="GC7">
        <f>'[1]MoM IBGE'!GC184</f>
        <v>0.8</v>
      </c>
      <c r="GD7">
        <f>'[1]MoM IBGE'!GD184</f>
        <v>-0.5</v>
      </c>
      <c r="GE7">
        <f>'[1]MoM IBGE'!GE184</f>
        <v>1.38</v>
      </c>
      <c r="GF7">
        <f>'[1]MoM IBGE'!GF184</f>
        <v>1.29</v>
      </c>
      <c r="GG7">
        <f>'[1]MoM IBGE'!GG184</f>
        <v>1.37</v>
      </c>
      <c r="GH7">
        <f>'[1]MoM IBGE'!GH184</f>
        <v>1.87</v>
      </c>
      <c r="GI7">
        <f>'[1]MoM IBGE'!GI184</f>
        <v>0.62</v>
      </c>
      <c r="GJ7">
        <f>'[1]MoM IBGE'!GJ184</f>
        <v>1.45</v>
      </c>
      <c r="GK7">
        <f>'[1]MoM IBGE'!GK184</f>
        <v>0.89</v>
      </c>
      <c r="GL7">
        <f>'[1]MoM IBGE'!GL184</f>
        <v>0.97</v>
      </c>
      <c r="GM7">
        <f>'[1]MoM IBGE'!GM184</f>
        <v>0.36</v>
      </c>
      <c r="GN7">
        <f>'[1]MoM IBGE'!GN184</f>
        <v>0.16</v>
      </c>
      <c r="GO7">
        <f>'[1]MoM IBGE'!GO184</f>
        <v>1.18</v>
      </c>
      <c r="GP7">
        <f>'[1]MoM IBGE'!GP184</f>
        <v>0.27</v>
      </c>
      <c r="GQ7">
        <f>'[1]MoM IBGE'!GQ184</f>
        <v>-0.15</v>
      </c>
      <c r="GR7">
        <f>'[1]MoM IBGE'!GR184</f>
        <v>0.79</v>
      </c>
      <c r="GS7">
        <f>'[1]MoM IBGE'!GS184</f>
        <v>0.81</v>
      </c>
      <c r="GT7">
        <f>'[1]MoM IBGE'!GT184</f>
        <v>0.18</v>
      </c>
      <c r="GU7">
        <f>'[1]MoM IBGE'!GU184</f>
        <v>2.1</v>
      </c>
      <c r="GV7">
        <f>'[1]MoM IBGE'!GV184</f>
        <v>0.85</v>
      </c>
      <c r="GW7">
        <f>'[1]MoM IBGE'!GW184</f>
        <v>1.26</v>
      </c>
      <c r="GX7">
        <f>'[1]MoM IBGE'!GX184</f>
        <v>0.72</v>
      </c>
      <c r="GY7">
        <f>'[1]MoM IBGE'!GY184</f>
        <v>0.69</v>
      </c>
      <c r="GZ7">
        <f>'[1]MoM IBGE'!GZ184</f>
        <v>0.65</v>
      </c>
      <c r="HA7">
        <f>'[1]MoM IBGE'!HA184</f>
        <v>0.46</v>
      </c>
      <c r="HB7">
        <f>'[1]MoM IBGE'!HB184</f>
        <v>0.82</v>
      </c>
      <c r="HC7">
        <f>'[1]MoM IBGE'!HC184</f>
        <v>0.92</v>
      </c>
      <c r="HD7">
        <f>'[1]MoM IBGE'!HD184</f>
        <v>0.76</v>
      </c>
      <c r="HE7">
        <f>'[1]MoM IBGE'!HE184</f>
        <v>0.16</v>
      </c>
      <c r="HF7">
        <f>'[1]MoM IBGE'!HF184</f>
        <v>0.52</v>
      </c>
      <c r="HG7">
        <f>'[1]MoM IBGE'!HG184</f>
        <v>0.31</v>
      </c>
      <c r="HH7">
        <f>'[1]MoM IBGE'!HH184</f>
        <v>-0.44</v>
      </c>
      <c r="HI7">
        <f>'[1]MoM IBGE'!HI184</f>
        <v>0.62</v>
      </c>
      <c r="HJ7">
        <f>'[1]MoM IBGE'!HJ184</f>
        <v>0.92</v>
      </c>
      <c r="HK7">
        <f>'[1]MoM IBGE'!HK184</f>
        <v>0.22</v>
      </c>
      <c r="HL7">
        <f>'[1]MoM IBGE'!HL184</f>
        <v>0.33</v>
      </c>
      <c r="HM7">
        <f>'[1]MoM IBGE'!HM184</f>
        <v>0.04</v>
      </c>
      <c r="HN7">
        <f>'[1]MoM IBGE'!HN184</f>
        <v>0.01</v>
      </c>
      <c r="HO7">
        <f>'[1]MoM IBGE'!HO184</f>
        <v>0.3</v>
      </c>
      <c r="HP7">
        <f>'[1]MoM IBGE'!HP184</f>
        <v>0.42</v>
      </c>
      <c r="HQ7">
        <f>'[1]MoM IBGE'!HQ184</f>
        <v>0.26</v>
      </c>
      <c r="HR7">
        <f>'[1]MoM IBGE'!HR184</f>
        <v>0.34</v>
      </c>
      <c r="HS7">
        <f>'[1]MoM IBGE'!HS184</f>
        <v>0.31</v>
      </c>
      <c r="HT7">
        <f>'[1]MoM IBGE'!HT184</f>
        <v>-0.5</v>
      </c>
      <c r="HU7">
        <f>'[1]MoM IBGE'!HU184</f>
        <v>-0.04</v>
      </c>
      <c r="HV7">
        <f>'[1]MoM IBGE'!HV184</f>
        <v>1.4</v>
      </c>
      <c r="HW7">
        <f>'[1]MoM IBGE'!HW184</f>
        <v>0.77</v>
      </c>
      <c r="HX7">
        <f>'[1]MoM IBGE'!HX184</f>
        <v>0.56999999999999995</v>
      </c>
      <c r="HY7">
        <f>'[1]MoM IBGE'!HY184</f>
        <v>-0.25</v>
      </c>
      <c r="HZ7">
        <f>'[1]MoM IBGE'!HZ184</f>
        <v>0.28999999999999998</v>
      </c>
      <c r="IA7">
        <f>'[1]MoM IBGE'!IA184</f>
        <v>0.72</v>
      </c>
      <c r="IB7">
        <f>'[1]MoM IBGE'!IB184</f>
        <v>0.91</v>
      </c>
      <c r="IC7">
        <f>'[1]MoM IBGE'!IC184</f>
        <v>-0.06</v>
      </c>
      <c r="ID7">
        <f>'[1]MoM IBGE'!ID184</f>
        <v>1.02</v>
      </c>
      <c r="IE7">
        <f>'[1]MoM IBGE'!IE184</f>
        <v>0.65</v>
      </c>
      <c r="IF7">
        <f>'[1]MoM IBGE'!IF184</f>
        <v>0.56000000000000005</v>
      </c>
      <c r="IG7">
        <f>'[1]MoM IBGE'!IG184</f>
        <v>0.69</v>
      </c>
      <c r="IH7">
        <f>'[1]MoM IBGE'!IH184</f>
        <v>-0.34</v>
      </c>
      <c r="II7">
        <f>'[1]MoM IBGE'!II184</f>
        <v>0.47</v>
      </c>
      <c r="IJ7">
        <f>'[1]MoM IBGE'!IJ184</f>
        <v>0.17</v>
      </c>
      <c r="IK7">
        <f>'[1]MoM IBGE'!IK184</f>
        <v>0.32</v>
      </c>
      <c r="IL7">
        <f>'[1]MoM IBGE'!IL184</f>
        <v>0.56000000000000005</v>
      </c>
      <c r="IM7">
        <f>'[1]MoM IBGE'!IM184</f>
        <v>0.94</v>
      </c>
      <c r="IN7">
        <f>'[1]MoM IBGE'!IN184</f>
        <v>0.8</v>
      </c>
      <c r="IO7">
        <f>'[1]MoM IBGE'!IO184</f>
        <v>0.4</v>
      </c>
      <c r="IP7">
        <f>'[1]MoM IBGE'!IP184</f>
        <v>0.2</v>
      </c>
      <c r="IQ7">
        <f>'[1]MoM IBGE'!IQ184</f>
        <v>0.29701349122866549</v>
      </c>
    </row>
    <row r="8" spans="2:253" x14ac:dyDescent="0.25">
      <c r="B8" t="s">
        <v>9</v>
      </c>
      <c r="C8">
        <f>'[1]MoM IBGE'!C209</f>
        <v>0.3</v>
      </c>
      <c r="D8">
        <f>'[1]MoM IBGE'!D209</f>
        <v>1.26</v>
      </c>
      <c r="E8">
        <f>'[1]MoM IBGE'!E209</f>
        <v>1.1200000000000001</v>
      </c>
      <c r="F8">
        <f>'[1]MoM IBGE'!F209</f>
        <v>1.33</v>
      </c>
      <c r="G8">
        <f>'[1]MoM IBGE'!G209</f>
        <v>0.88</v>
      </c>
      <c r="H8">
        <f>'[1]MoM IBGE'!H209</f>
        <v>-0.15</v>
      </c>
      <c r="I8">
        <f>'[1]MoM IBGE'!I209</f>
        <v>1.33</v>
      </c>
      <c r="J8">
        <f>'[1]MoM IBGE'!J209</f>
        <v>1.04</v>
      </c>
      <c r="K8">
        <f>'[1]MoM IBGE'!K209</f>
        <v>0.38</v>
      </c>
      <c r="L8">
        <f>'[1]MoM IBGE'!L209</f>
        <v>-0.02</v>
      </c>
      <c r="M8">
        <f>'[1]MoM IBGE'!M209</f>
        <v>-7.0000000000000007E-2</v>
      </c>
      <c r="N8">
        <f>'[1]MoM IBGE'!N209</f>
        <v>0.09</v>
      </c>
      <c r="O8">
        <f>'[1]MoM IBGE'!O209</f>
        <v>-0.08</v>
      </c>
      <c r="P8">
        <f>'[1]MoM IBGE'!P209</f>
        <v>0.22</v>
      </c>
      <c r="Q8">
        <f>'[1]MoM IBGE'!Q209</f>
        <v>0.3</v>
      </c>
      <c r="R8">
        <f>'[1]MoM IBGE'!R209</f>
        <v>0.53</v>
      </c>
      <c r="S8">
        <f>'[1]MoM IBGE'!S209</f>
        <v>0.01</v>
      </c>
      <c r="T8">
        <f>'[1]MoM IBGE'!T209</f>
        <v>0.41</v>
      </c>
      <c r="U8">
        <f>'[1]MoM IBGE'!U209</f>
        <v>1.1499999999999999</v>
      </c>
      <c r="V8">
        <f>'[1]MoM IBGE'!V209</f>
        <v>0.12</v>
      </c>
      <c r="W8">
        <f>'[1]MoM IBGE'!W209</f>
        <v>0.49</v>
      </c>
      <c r="X8">
        <f>'[1]MoM IBGE'!X209</f>
        <v>0.39</v>
      </c>
      <c r="Y8">
        <f>'[1]MoM IBGE'!Y209</f>
        <v>0.38</v>
      </c>
      <c r="Z8">
        <f>'[1]MoM IBGE'!Z209</f>
        <v>1.1100000000000001</v>
      </c>
      <c r="AA8">
        <f>'[1]MoM IBGE'!AA209</f>
        <v>1.05</v>
      </c>
      <c r="AB8">
        <f>'[1]MoM IBGE'!AB209</f>
        <v>1.0900000000000001</v>
      </c>
      <c r="AC8">
        <f>'[1]MoM IBGE'!AC209</f>
        <v>1.1200000000000001</v>
      </c>
      <c r="AD8">
        <f>'[1]MoM IBGE'!AD209</f>
        <v>0.39</v>
      </c>
      <c r="AE8">
        <f>'[1]MoM IBGE'!AE209</f>
        <v>1.46</v>
      </c>
      <c r="AF8">
        <f>'[1]MoM IBGE'!AF209</f>
        <v>0.74</v>
      </c>
      <c r="AG8">
        <f>'[1]MoM IBGE'!AG209</f>
        <v>0.2</v>
      </c>
      <c r="AH8">
        <f>'[1]MoM IBGE'!AH209</f>
        <v>0.35</v>
      </c>
      <c r="AI8">
        <f>'[1]MoM IBGE'!AI209</f>
        <v>1.05</v>
      </c>
      <c r="AJ8">
        <f>'[1]MoM IBGE'!AJ209</f>
        <v>0.54</v>
      </c>
      <c r="AK8">
        <f>'[1]MoM IBGE'!AK209</f>
        <v>0.64</v>
      </c>
      <c r="AL8">
        <f>'[1]MoM IBGE'!AL209</f>
        <v>0.02</v>
      </c>
      <c r="AM8">
        <f>'[1]MoM IBGE'!AM209</f>
        <v>1</v>
      </c>
      <c r="AN8">
        <f>'[1]MoM IBGE'!AN209</f>
        <v>1.1100000000000001</v>
      </c>
      <c r="AO8">
        <f>'[1]MoM IBGE'!AO209</f>
        <v>1.51</v>
      </c>
      <c r="AP8">
        <f>'[1]MoM IBGE'!AP209</f>
        <v>2.35</v>
      </c>
      <c r="AQ8">
        <f>'[1]MoM IBGE'!AQ209</f>
        <v>2.9</v>
      </c>
      <c r="AR8">
        <f>'[1]MoM IBGE'!AR209</f>
        <v>2.89</v>
      </c>
      <c r="AS8">
        <f>'[1]MoM IBGE'!AS209</f>
        <v>1.74</v>
      </c>
      <c r="AT8">
        <f>'[1]MoM IBGE'!AT209</f>
        <v>1.68</v>
      </c>
      <c r="AU8">
        <f>'[1]MoM IBGE'!AU209</f>
        <v>2.27</v>
      </c>
      <c r="AV8">
        <f>'[1]MoM IBGE'!AV209</f>
        <v>0.74</v>
      </c>
      <c r="AW8">
        <f>'[1]MoM IBGE'!AW209</f>
        <v>0.57999999999999996</v>
      </c>
      <c r="AX8">
        <f>'[1]MoM IBGE'!AX209</f>
        <v>0.51</v>
      </c>
      <c r="AY8">
        <f>'[1]MoM IBGE'!AY209</f>
        <v>0.39</v>
      </c>
      <c r="AZ8">
        <f>'[1]MoM IBGE'!AZ209</f>
        <v>0.44</v>
      </c>
      <c r="BA8">
        <f>'[1]MoM IBGE'!BA209</f>
        <v>0.32</v>
      </c>
      <c r="BB8">
        <f>'[1]MoM IBGE'!BB209</f>
        <v>0.41</v>
      </c>
      <c r="BC8">
        <f>'[1]MoM IBGE'!BC209</f>
        <v>0.82</v>
      </c>
      <c r="BD8">
        <f>'[1]MoM IBGE'!BD209</f>
        <v>0.75</v>
      </c>
      <c r="BE8">
        <f>'[1]MoM IBGE'!BE209</f>
        <v>0.78</v>
      </c>
      <c r="BF8">
        <f>'[1]MoM IBGE'!BF209</f>
        <v>1.62</v>
      </c>
      <c r="BG8">
        <f>'[1]MoM IBGE'!BG209</f>
        <v>1.65</v>
      </c>
      <c r="BH8">
        <f>'[1]MoM IBGE'!BH209</f>
        <v>1.61</v>
      </c>
      <c r="BI8">
        <f>'[1]MoM IBGE'!BI209</f>
        <v>1.0900000000000001</v>
      </c>
      <c r="BJ8">
        <f>'[1]MoM IBGE'!BJ209</f>
        <v>0.72</v>
      </c>
      <c r="BK8">
        <f>'[1]MoM IBGE'!BK209</f>
        <v>1.23</v>
      </c>
      <c r="BL8">
        <f>'[1]MoM IBGE'!BL209</f>
        <v>0.84</v>
      </c>
      <c r="BM8">
        <f>'[1]MoM IBGE'!BM209</f>
        <v>0.91</v>
      </c>
      <c r="BN8">
        <f>'[1]MoM IBGE'!BN209</f>
        <v>1.26</v>
      </c>
      <c r="BO8">
        <f>'[1]MoM IBGE'!BO209</f>
        <v>1.5</v>
      </c>
      <c r="BP8">
        <f>'[1]MoM IBGE'!BP209</f>
        <v>1.43</v>
      </c>
      <c r="BQ8">
        <f>'[1]MoM IBGE'!BQ209</f>
        <v>1.21</v>
      </c>
      <c r="BR8">
        <f>'[1]MoM IBGE'!BR209</f>
        <v>1.23</v>
      </c>
      <c r="BS8">
        <f>'[1]MoM IBGE'!BS209</f>
        <v>0.65</v>
      </c>
      <c r="BT8">
        <f>'[1]MoM IBGE'!BT209</f>
        <v>0.94</v>
      </c>
      <c r="BU8">
        <f>'[1]MoM IBGE'!BU209</f>
        <v>0.44</v>
      </c>
      <c r="BV8">
        <f>'[1]MoM IBGE'!BV209</f>
        <v>0.52</v>
      </c>
      <c r="BW8">
        <f>'[1]MoM IBGE'!BW209</f>
        <v>0.19</v>
      </c>
      <c r="BX8">
        <f>'[1]MoM IBGE'!BX209</f>
        <v>0.05</v>
      </c>
      <c r="BY8">
        <f>'[1]MoM IBGE'!BY209</f>
        <v>0.27</v>
      </c>
      <c r="BZ8">
        <f>'[1]MoM IBGE'!BZ209</f>
        <v>0.04</v>
      </c>
      <c r="CA8">
        <f>'[1]MoM IBGE'!CA209</f>
        <v>0.14000000000000001</v>
      </c>
      <c r="CB8">
        <f>'[1]MoM IBGE'!CB209</f>
        <v>0.61</v>
      </c>
      <c r="CC8">
        <f>'[1]MoM IBGE'!CC209</f>
        <v>0.09</v>
      </c>
      <c r="CD8">
        <f>'[1]MoM IBGE'!CD209</f>
        <v>-0.06</v>
      </c>
      <c r="CE8">
        <f>'[1]MoM IBGE'!CE209</f>
        <v>0.33</v>
      </c>
      <c r="CF8">
        <f>'[1]MoM IBGE'!CF209</f>
        <v>0.75</v>
      </c>
      <c r="CG8">
        <f>'[1]MoM IBGE'!CG209</f>
        <v>0.63</v>
      </c>
      <c r="CH8">
        <f>'[1]MoM IBGE'!CH209</f>
        <v>0</v>
      </c>
      <c r="CI8">
        <f>'[1]MoM IBGE'!CI209</f>
        <v>0</v>
      </c>
      <c r="CJ8">
        <f>'[1]MoM IBGE'!CJ209</f>
        <v>0</v>
      </c>
      <c r="CK8">
        <f>'[1]MoM IBGE'!CK209</f>
        <v>0</v>
      </c>
      <c r="CL8">
        <f>'[1]MoM IBGE'!CL209</f>
        <v>0</v>
      </c>
      <c r="CM8">
        <f>'[1]MoM IBGE'!CM209</f>
        <v>0</v>
      </c>
      <c r="CN8">
        <f>'[1]MoM IBGE'!CN209</f>
        <v>0</v>
      </c>
      <c r="CO8">
        <f>'[1]MoM IBGE'!CO209</f>
        <v>0</v>
      </c>
      <c r="CP8">
        <f>'[1]MoM IBGE'!CP209</f>
        <v>3.7</v>
      </c>
      <c r="CQ8">
        <f>'[1]MoM IBGE'!CQ209</f>
        <v>1.1100000000000001</v>
      </c>
      <c r="CR8">
        <f>'[1]MoM IBGE'!CR209</f>
        <v>0.67</v>
      </c>
      <c r="CS8">
        <f>'[1]MoM IBGE'!CS209</f>
        <v>0.73</v>
      </c>
      <c r="CT8">
        <f>'[1]MoM IBGE'!CT209</f>
        <v>0.53</v>
      </c>
      <c r="CU8">
        <f>'[1]MoM IBGE'!CU209</f>
        <v>0.48</v>
      </c>
      <c r="CV8">
        <f>'[1]MoM IBGE'!CV209</f>
        <v>0.43</v>
      </c>
      <c r="CW8">
        <f>'[1]MoM IBGE'!CW209</f>
        <v>0.43</v>
      </c>
      <c r="CX8">
        <f>'[1]MoM IBGE'!CX209</f>
        <v>0.48</v>
      </c>
      <c r="CY8">
        <f>'[1]MoM IBGE'!CY209</f>
        <v>0.52</v>
      </c>
      <c r="CZ8">
        <f>'[1]MoM IBGE'!CZ209</f>
        <v>0.6</v>
      </c>
      <c r="DA8">
        <f>'[1]MoM IBGE'!DA209</f>
        <v>0.63</v>
      </c>
      <c r="DB8">
        <f>'[1]MoM IBGE'!DB209</f>
        <v>0.44</v>
      </c>
      <c r="DC8">
        <f>'[1]MoM IBGE'!DC209</f>
        <v>0.32</v>
      </c>
      <c r="DD8">
        <f>'[1]MoM IBGE'!DD209</f>
        <v>0.64</v>
      </c>
      <c r="DE8">
        <f>'[1]MoM IBGE'!DE209</f>
        <v>0.35</v>
      </c>
      <c r="DF8">
        <f>'[1]MoM IBGE'!DF209</f>
        <v>0.5</v>
      </c>
      <c r="DG8">
        <f>'[1]MoM IBGE'!DG209</f>
        <v>0.54</v>
      </c>
      <c r="DH8">
        <f>'[1]MoM IBGE'!DH209</f>
        <v>0.57999999999999996</v>
      </c>
      <c r="DI8">
        <f>'[1]MoM IBGE'!DI209</f>
        <v>1.1299999999999999</v>
      </c>
      <c r="DJ8">
        <f>'[1]MoM IBGE'!DJ209</f>
        <v>0.74</v>
      </c>
      <c r="DK8">
        <f>'[1]MoM IBGE'!DK209</f>
        <v>1.21</v>
      </c>
      <c r="DL8">
        <f>'[1]MoM IBGE'!DL209</f>
        <v>0.99</v>
      </c>
      <c r="DM8">
        <f>'[1]MoM IBGE'!DM209</f>
        <v>0.9</v>
      </c>
      <c r="DN8">
        <f>'[1]MoM IBGE'!DN209</f>
        <v>0.54</v>
      </c>
      <c r="DO8">
        <f>'[1]MoM IBGE'!DO209</f>
        <v>0.78</v>
      </c>
      <c r="DP8">
        <f>'[1]MoM IBGE'!DP209</f>
        <v>0.79</v>
      </c>
      <c r="DQ8">
        <f>'[1]MoM IBGE'!DQ209</f>
        <v>0.55000000000000004</v>
      </c>
      <c r="DR8">
        <f>'[1]MoM IBGE'!DR209</f>
        <v>0.81</v>
      </c>
      <c r="DS8">
        <f>'[1]MoM IBGE'!DS209</f>
        <v>-0.01</v>
      </c>
      <c r="DT8">
        <f>'[1]MoM IBGE'!DT209</f>
        <v>0.2</v>
      </c>
      <c r="DU8">
        <f>'[1]MoM IBGE'!DU209</f>
        <v>0.56999999999999995</v>
      </c>
      <c r="DV8">
        <f>'[1]MoM IBGE'!DV209</f>
        <v>0.19</v>
      </c>
      <c r="DW8">
        <f>'[1]MoM IBGE'!DW209</f>
        <v>0.48</v>
      </c>
      <c r="DX8">
        <f>'[1]MoM IBGE'!DX209</f>
        <v>0.59</v>
      </c>
      <c r="DY8">
        <f>'[1]MoM IBGE'!DY209</f>
        <v>0.91</v>
      </c>
      <c r="DZ8">
        <f>'[1]MoM IBGE'!DZ209</f>
        <v>0.92</v>
      </c>
      <c r="EA8">
        <f>'[1]MoM IBGE'!EA209</f>
        <v>0.61</v>
      </c>
      <c r="EB8">
        <f>'[1]MoM IBGE'!EB209</f>
        <v>0.77</v>
      </c>
      <c r="EC8">
        <f>'[1]MoM IBGE'!EC209</f>
        <v>0.78</v>
      </c>
      <c r="ED8">
        <f>'[1]MoM IBGE'!ED209</f>
        <v>0.76</v>
      </c>
      <c r="EE8">
        <f>'[1]MoM IBGE'!EE209</f>
        <v>0.89</v>
      </c>
      <c r="EF8">
        <f>'[1]MoM IBGE'!EF209</f>
        <v>1.59</v>
      </c>
      <c r="EG8">
        <f>'[1]MoM IBGE'!EG209</f>
        <v>0.45</v>
      </c>
      <c r="EH8">
        <f>'[1]MoM IBGE'!EH209</f>
        <v>0.75</v>
      </c>
      <c r="EI8">
        <f>'[1]MoM IBGE'!EI209</f>
        <v>1.07</v>
      </c>
      <c r="EJ8">
        <f>'[1]MoM IBGE'!EJ209</f>
        <v>1.43</v>
      </c>
      <c r="EK8">
        <f>'[1]MoM IBGE'!EK209</f>
        <v>0.47</v>
      </c>
      <c r="EL8">
        <f>'[1]MoM IBGE'!EL209</f>
        <v>0.93</v>
      </c>
      <c r="EM8">
        <f>'[1]MoM IBGE'!EM209</f>
        <v>0.65</v>
      </c>
      <c r="EN8">
        <f>'[1]MoM IBGE'!EN209</f>
        <v>0.52</v>
      </c>
      <c r="EO8">
        <f>'[1]MoM IBGE'!EO209</f>
        <v>0.66</v>
      </c>
      <c r="EP8">
        <f>'[1]MoM IBGE'!EP209</f>
        <v>0.36</v>
      </c>
      <c r="EQ8">
        <f>'[1]MoM IBGE'!EQ209</f>
        <v>1.08</v>
      </c>
      <c r="ER8">
        <f>'[1]MoM IBGE'!ER209</f>
        <v>-0.46</v>
      </c>
      <c r="ES8">
        <f>'[1]MoM IBGE'!ES209</f>
        <v>1.21</v>
      </c>
      <c r="ET8">
        <f>'[1]MoM IBGE'!ET209</f>
        <v>1.46</v>
      </c>
      <c r="EU8">
        <f>'[1]MoM IBGE'!EU209</f>
        <v>0.86</v>
      </c>
      <c r="EV8">
        <f>'[1]MoM IBGE'!EV209</f>
        <v>1.26</v>
      </c>
      <c r="EW8">
        <f>'[1]MoM IBGE'!EW209</f>
        <v>0.87</v>
      </c>
      <c r="EX8">
        <f>'[1]MoM IBGE'!EX209</f>
        <v>1.03</v>
      </c>
      <c r="EY8">
        <f>'[1]MoM IBGE'!EY209</f>
        <v>1.3</v>
      </c>
      <c r="EZ8">
        <f>'[1]MoM IBGE'!EZ209</f>
        <v>1.5</v>
      </c>
      <c r="FA8">
        <f>'[1]MoM IBGE'!FA209</f>
        <v>0.92</v>
      </c>
      <c r="FB8">
        <f>'[1]MoM IBGE'!FB209</f>
        <v>0.38</v>
      </c>
      <c r="FC8">
        <f>'[1]MoM IBGE'!FC209</f>
        <v>0.56000000000000005</v>
      </c>
      <c r="FD8">
        <f>'[1]MoM IBGE'!FD209</f>
        <v>0.09</v>
      </c>
      <c r="FE8">
        <f>'[1]MoM IBGE'!FE209</f>
        <v>1.68</v>
      </c>
      <c r="FF8">
        <f>'[1]MoM IBGE'!FF209</f>
        <v>1.1399999999999999</v>
      </c>
      <c r="FG8">
        <f>'[1]MoM IBGE'!FG209</f>
        <v>0.28000000000000003</v>
      </c>
      <c r="FH8">
        <f>'[1]MoM IBGE'!FH209</f>
        <v>0.7</v>
      </c>
      <c r="FI8">
        <f>'[1]MoM IBGE'!FI209</f>
        <v>0.42</v>
      </c>
      <c r="FJ8">
        <f>'[1]MoM IBGE'!FJ209</f>
        <v>0.28999999999999998</v>
      </c>
      <c r="FK8">
        <f>'[1]MoM IBGE'!FK209</f>
        <v>1.24</v>
      </c>
      <c r="FL8">
        <f>'[1]MoM IBGE'!FL209</f>
        <v>1.94</v>
      </c>
      <c r="FM8">
        <f>'[1]MoM IBGE'!FM209</f>
        <v>0.35</v>
      </c>
      <c r="FN8">
        <f>'[1]MoM IBGE'!FN209</f>
        <v>0.59</v>
      </c>
      <c r="FO8">
        <f>'[1]MoM IBGE'!FO209</f>
        <v>1.08</v>
      </c>
      <c r="FP8">
        <f>'[1]MoM IBGE'!FP209</f>
        <v>0.6</v>
      </c>
      <c r="FQ8">
        <f>'[1]MoM IBGE'!FQ209</f>
        <v>0.55000000000000004</v>
      </c>
      <c r="FR8">
        <f>'[1]MoM IBGE'!FR209</f>
        <v>0.66</v>
      </c>
      <c r="FS8">
        <f>'[1]MoM IBGE'!FS209</f>
        <v>0.2</v>
      </c>
      <c r="FT8">
        <f>'[1]MoM IBGE'!FT209</f>
        <v>0.96</v>
      </c>
      <c r="FU8">
        <f>'[1]MoM IBGE'!FU209</f>
        <v>0.99</v>
      </c>
      <c r="FV8">
        <f>'[1]MoM IBGE'!FV209</f>
        <v>1.29</v>
      </c>
      <c r="FW8">
        <f>'[1]MoM IBGE'!FW209</f>
        <v>1.05</v>
      </c>
      <c r="FX8">
        <f>'[1]MoM IBGE'!FX209</f>
        <v>0.67</v>
      </c>
      <c r="FY8">
        <f>'[1]MoM IBGE'!FY209</f>
        <v>0.35</v>
      </c>
      <c r="FZ8">
        <f>'[1]MoM IBGE'!FZ209</f>
        <v>0.27</v>
      </c>
      <c r="GA8">
        <f>'[1]MoM IBGE'!GA209</f>
        <v>0.66</v>
      </c>
      <c r="GB8">
        <f>'[1]MoM IBGE'!GB209</f>
        <v>1.04</v>
      </c>
      <c r="GC8">
        <f>'[1]MoM IBGE'!GC209</f>
        <v>0.82</v>
      </c>
      <c r="GD8">
        <f>'[1]MoM IBGE'!GD209</f>
        <v>0.98</v>
      </c>
      <c r="GE8">
        <f>'[1]MoM IBGE'!GE209</f>
        <v>0.51</v>
      </c>
      <c r="GF8">
        <f>'[1]MoM IBGE'!GF209</f>
        <v>0.95</v>
      </c>
      <c r="GG8">
        <f>'[1]MoM IBGE'!GG209</f>
        <v>0.92</v>
      </c>
      <c r="GH8">
        <f>'[1]MoM IBGE'!GH209</f>
        <v>1.25</v>
      </c>
      <c r="GI8">
        <f>'[1]MoM IBGE'!GI209</f>
        <v>0.73</v>
      </c>
      <c r="GJ8">
        <f>'[1]MoM IBGE'!GJ209</f>
        <v>-0.12</v>
      </c>
      <c r="GK8">
        <f>'[1]MoM IBGE'!GK209</f>
        <v>0.23</v>
      </c>
      <c r="GL8">
        <f>'[1]MoM IBGE'!GL209</f>
        <v>0.17</v>
      </c>
      <c r="GM8">
        <f>'[1]MoM IBGE'!GM209</f>
        <v>0.84</v>
      </c>
      <c r="GN8">
        <f>'[1]MoM IBGE'!GN209</f>
        <v>-0.03</v>
      </c>
      <c r="GO8">
        <f>'[1]MoM IBGE'!GO209</f>
        <v>0.57999999999999996</v>
      </c>
      <c r="GP8">
        <f>'[1]MoM IBGE'!GP209</f>
        <v>0.55000000000000004</v>
      </c>
      <c r="GQ8">
        <f>'[1]MoM IBGE'!GQ209</f>
        <v>0.69</v>
      </c>
      <c r="GR8">
        <f>'[1]MoM IBGE'!GR209</f>
        <v>-7.0000000000000007E-2</v>
      </c>
      <c r="GS8">
        <f>'[1]MoM IBGE'!GS209</f>
        <v>0.57999999999999996</v>
      </c>
      <c r="GT8">
        <f>'[1]MoM IBGE'!GT209</f>
        <v>0.64</v>
      </c>
      <c r="GU8">
        <f>'[1]MoM IBGE'!GU209</f>
        <v>0.36</v>
      </c>
      <c r="GV8">
        <f>'[1]MoM IBGE'!GV209</f>
        <v>0.87</v>
      </c>
      <c r="GW8">
        <f>'[1]MoM IBGE'!GW209</f>
        <v>0.87</v>
      </c>
      <c r="GX8">
        <f>'[1]MoM IBGE'!GX209</f>
        <v>0.87</v>
      </c>
      <c r="GY8">
        <f>'[1]MoM IBGE'!GY209</f>
        <v>0.87</v>
      </c>
      <c r="GZ8">
        <f>'[1]MoM IBGE'!GZ209</f>
        <v>0.87</v>
      </c>
      <c r="HA8">
        <f>'[1]MoM IBGE'!HA209</f>
        <v>0.87</v>
      </c>
      <c r="HB8">
        <f>'[1]MoM IBGE'!HB209</f>
        <v>0.87</v>
      </c>
      <c r="HC8">
        <f>'[1]MoM IBGE'!HC209</f>
        <v>0.87</v>
      </c>
      <c r="HD8">
        <f>'[1]MoM IBGE'!HD209</f>
        <v>0.52</v>
      </c>
      <c r="HE8">
        <f>'[1]MoM IBGE'!HE209</f>
        <v>0.52</v>
      </c>
      <c r="HF8">
        <f>'[1]MoM IBGE'!HF209</f>
        <v>0.52</v>
      </c>
      <c r="HG8">
        <f>'[1]MoM IBGE'!HG209</f>
        <v>0.52</v>
      </c>
      <c r="HH8">
        <f>'[1]MoM IBGE'!HH209</f>
        <v>0.52</v>
      </c>
      <c r="HI8">
        <f>'[1]MoM IBGE'!HI209</f>
        <v>0.52</v>
      </c>
      <c r="HJ8">
        <f>'[1]MoM IBGE'!HJ209</f>
        <v>0.52</v>
      </c>
      <c r="HK8">
        <f>'[1]MoM IBGE'!HK209</f>
        <v>0.52</v>
      </c>
      <c r="HL8">
        <f>'[1]MoM IBGE'!HL209</f>
        <v>0.52</v>
      </c>
      <c r="HM8">
        <f>'[1]MoM IBGE'!HM209</f>
        <v>0.52</v>
      </c>
      <c r="HN8">
        <f>'[1]MoM IBGE'!HN209</f>
        <v>0.52</v>
      </c>
      <c r="HO8">
        <f>'[1]MoM IBGE'!HO209</f>
        <v>0.52</v>
      </c>
      <c r="HP8">
        <f>'[1]MoM IBGE'!HP209</f>
        <v>0.15</v>
      </c>
      <c r="HQ8">
        <f>'[1]MoM IBGE'!HQ209</f>
        <v>0.15</v>
      </c>
      <c r="HR8">
        <f>'[1]MoM IBGE'!HR209</f>
        <v>0.15</v>
      </c>
      <c r="HS8">
        <f>'[1]MoM IBGE'!HS209</f>
        <v>0.15</v>
      </c>
      <c r="HT8">
        <f>'[1]MoM IBGE'!HT209</f>
        <v>-0.1</v>
      </c>
      <c r="HU8">
        <f>'[1]MoM IBGE'!HU209</f>
        <v>-7.0000000000000007E-2</v>
      </c>
      <c r="HV8">
        <f>'[1]MoM IBGE'!HV209</f>
        <v>-0.06</v>
      </c>
      <c r="HW8">
        <f>'[1]MoM IBGE'!HW209</f>
        <v>0.02</v>
      </c>
      <c r="HX8">
        <f>'[1]MoM IBGE'!HX209</f>
        <v>0.12</v>
      </c>
      <c r="HY8">
        <f>'[1]MoM IBGE'!HY209</f>
        <v>0.25</v>
      </c>
      <c r="HZ8">
        <f>'[1]MoM IBGE'!HZ209</f>
        <v>0.33</v>
      </c>
      <c r="IA8">
        <f>'[1]MoM IBGE'!IA209</f>
        <v>0.19</v>
      </c>
      <c r="IB8">
        <f>'[1]MoM IBGE'!IB209</f>
        <v>0.05</v>
      </c>
      <c r="IC8">
        <f>'[1]MoM IBGE'!IC209</f>
        <v>0.09</v>
      </c>
      <c r="ID8">
        <f>'[1]MoM IBGE'!ID209</f>
        <v>0.12</v>
      </c>
      <c r="IE8">
        <f>'[1]MoM IBGE'!IE209</f>
        <v>0.13</v>
      </c>
      <c r="IF8">
        <f>'[1]MoM IBGE'!IF209</f>
        <v>0.08</v>
      </c>
      <c r="IG8">
        <f>'[1]MoM IBGE'!IG209</f>
        <v>0.02</v>
      </c>
      <c r="IH8">
        <f>'[1]MoM IBGE'!IH209</f>
        <v>-0.03</v>
      </c>
      <c r="II8">
        <f>'[1]MoM IBGE'!II209</f>
        <v>0.09</v>
      </c>
      <c r="IJ8">
        <f>'[1]MoM IBGE'!IJ209</f>
        <v>7.0000000000000007E-2</v>
      </c>
      <c r="IK8">
        <f>'[1]MoM IBGE'!IK209</f>
        <v>0.02</v>
      </c>
      <c r="IL8">
        <f>'[1]MoM IBGE'!IL209</f>
        <v>0.13</v>
      </c>
      <c r="IM8">
        <f>'[1]MoM IBGE'!IM209</f>
        <v>0.18</v>
      </c>
      <c r="IN8">
        <f>'[1]MoM IBGE'!IN209</f>
        <v>0.16</v>
      </c>
      <c r="IO8">
        <f>'[1]MoM IBGE'!IO209</f>
        <v>0.28000000000000003</v>
      </c>
      <c r="IP8">
        <f>'[1]MoM IBGE'!IP209</f>
        <v>0.2</v>
      </c>
      <c r="IQ8">
        <f>'[1]MoM IBGE'!IQ209</f>
        <v>0.25360481537000723</v>
      </c>
    </row>
    <row r="9" spans="2:253" x14ac:dyDescent="0.25">
      <c r="B9" t="s">
        <v>0</v>
      </c>
      <c r="C9">
        <v>68611971</v>
      </c>
      <c r="D9">
        <v>68803225</v>
      </c>
      <c r="E9">
        <v>68919573</v>
      </c>
      <c r="F9">
        <v>69035017</v>
      </c>
      <c r="G9">
        <v>69139357</v>
      </c>
      <c r="H9">
        <v>68801927</v>
      </c>
      <c r="I9">
        <v>68486775</v>
      </c>
      <c r="J9">
        <v>68254016</v>
      </c>
      <c r="K9">
        <v>68609906</v>
      </c>
      <c r="L9">
        <v>68931962</v>
      </c>
      <c r="M9">
        <v>69276290</v>
      </c>
      <c r="N9">
        <v>69449117</v>
      </c>
      <c r="O9">
        <v>69657997</v>
      </c>
      <c r="P9">
        <v>69830600</v>
      </c>
      <c r="Q9">
        <v>70003538</v>
      </c>
      <c r="R9">
        <v>70117242</v>
      </c>
      <c r="S9">
        <v>70223869</v>
      </c>
      <c r="T9">
        <v>69931584</v>
      </c>
      <c r="U9">
        <v>69657579</v>
      </c>
      <c r="V9">
        <v>69392905</v>
      </c>
      <c r="W9">
        <v>69791985</v>
      </c>
      <c r="X9">
        <v>70095960</v>
      </c>
      <c r="Y9">
        <v>70426369</v>
      </c>
      <c r="Z9">
        <v>70580757</v>
      </c>
      <c r="AA9">
        <v>70756447</v>
      </c>
      <c r="AB9">
        <v>70905008</v>
      </c>
      <c r="AC9">
        <v>71106205</v>
      </c>
      <c r="AD9">
        <v>71341557</v>
      </c>
      <c r="AE9">
        <v>71607788</v>
      </c>
      <c r="AF9">
        <v>71389965</v>
      </c>
      <c r="AG9">
        <v>71175237</v>
      </c>
      <c r="AH9">
        <v>71014160</v>
      </c>
      <c r="AI9">
        <v>71495702</v>
      </c>
      <c r="AJ9">
        <v>71968371</v>
      </c>
      <c r="AK9">
        <v>72478942</v>
      </c>
      <c r="AL9">
        <v>72779046</v>
      </c>
      <c r="AM9">
        <v>73084931</v>
      </c>
      <c r="AN9">
        <v>73420879</v>
      </c>
      <c r="AO9">
        <v>73528509</v>
      </c>
      <c r="AP9">
        <v>73655653</v>
      </c>
      <c r="AQ9">
        <v>73784255</v>
      </c>
      <c r="AR9">
        <v>73461467</v>
      </c>
      <c r="AS9">
        <v>73202211</v>
      </c>
      <c r="AT9">
        <v>72929649</v>
      </c>
      <c r="AU9">
        <v>73288491</v>
      </c>
      <c r="AV9">
        <v>73657628</v>
      </c>
      <c r="AW9">
        <v>74006255</v>
      </c>
      <c r="AX9">
        <v>74118833</v>
      </c>
      <c r="AY9">
        <v>74234059</v>
      </c>
      <c r="AZ9">
        <v>74353772</v>
      </c>
      <c r="BA9">
        <v>74826484</v>
      </c>
      <c r="BB9">
        <v>75257282</v>
      </c>
      <c r="BC9">
        <v>75617528</v>
      </c>
      <c r="BD9">
        <v>75573787</v>
      </c>
      <c r="BE9">
        <v>75540359</v>
      </c>
      <c r="BF9">
        <v>75574287</v>
      </c>
      <c r="BG9">
        <v>76193090</v>
      </c>
      <c r="BH9">
        <v>76824228</v>
      </c>
      <c r="BI9">
        <v>77382343</v>
      </c>
      <c r="BJ9">
        <v>77813628</v>
      </c>
      <c r="BK9">
        <v>78214872</v>
      </c>
      <c r="BL9">
        <v>78638843</v>
      </c>
      <c r="BM9">
        <v>78890629</v>
      </c>
      <c r="BN9">
        <v>79135540</v>
      </c>
      <c r="BO9">
        <v>79207783</v>
      </c>
      <c r="BP9">
        <v>78984401</v>
      </c>
      <c r="BQ9">
        <v>78697402</v>
      </c>
      <c r="BR9">
        <v>78455146</v>
      </c>
      <c r="BS9">
        <v>78853411</v>
      </c>
      <c r="BT9">
        <v>79240182</v>
      </c>
      <c r="BU9">
        <v>79634879</v>
      </c>
      <c r="BV9">
        <v>79804516</v>
      </c>
      <c r="BW9">
        <v>79995505</v>
      </c>
      <c r="BX9">
        <v>80226254</v>
      </c>
      <c r="BY9">
        <v>80470638</v>
      </c>
      <c r="BZ9">
        <v>80718379</v>
      </c>
      <c r="CA9">
        <v>80789492</v>
      </c>
      <c r="CB9">
        <v>80508886</v>
      </c>
      <c r="CC9">
        <v>80292666</v>
      </c>
      <c r="CD9">
        <v>80086292</v>
      </c>
      <c r="CE9">
        <v>80531458</v>
      </c>
      <c r="CF9">
        <v>80933523</v>
      </c>
      <c r="CG9">
        <v>81299010</v>
      </c>
      <c r="CH9">
        <v>81516235</v>
      </c>
      <c r="CI9">
        <v>81761449</v>
      </c>
      <c r="CJ9">
        <v>82010500</v>
      </c>
      <c r="CK9">
        <v>82264760</v>
      </c>
      <c r="CL9">
        <v>82464661</v>
      </c>
      <c r="CM9">
        <v>82516685</v>
      </c>
      <c r="CN9">
        <v>82234495</v>
      </c>
      <c r="CO9">
        <v>81959725</v>
      </c>
      <c r="CP9">
        <v>81699879</v>
      </c>
      <c r="CQ9">
        <v>82116141</v>
      </c>
      <c r="CR9">
        <v>82500499</v>
      </c>
      <c r="CS9">
        <v>82810724</v>
      </c>
      <c r="CT9">
        <v>82998434</v>
      </c>
      <c r="CU9">
        <v>83196948</v>
      </c>
      <c r="CV9">
        <v>83442042</v>
      </c>
      <c r="CW9">
        <v>83764041</v>
      </c>
      <c r="CX9">
        <v>84043354</v>
      </c>
      <c r="CY9">
        <v>84156918</v>
      </c>
      <c r="CZ9">
        <v>83962308</v>
      </c>
      <c r="DA9">
        <v>83779382</v>
      </c>
      <c r="DB9">
        <v>83621351</v>
      </c>
      <c r="DC9">
        <v>84074471</v>
      </c>
      <c r="DD9">
        <v>84475866</v>
      </c>
      <c r="DE9">
        <v>84891966</v>
      </c>
      <c r="DF9">
        <v>85163217</v>
      </c>
      <c r="DG9">
        <v>85430677</v>
      </c>
      <c r="DH9">
        <v>85729043</v>
      </c>
      <c r="DI9">
        <v>85907469</v>
      </c>
      <c r="DJ9">
        <v>86069214</v>
      </c>
      <c r="DK9">
        <v>86013418</v>
      </c>
      <c r="DL9">
        <v>85642085</v>
      </c>
      <c r="DM9">
        <v>85330537</v>
      </c>
      <c r="DN9">
        <v>85038580</v>
      </c>
      <c r="DO9">
        <v>85377392</v>
      </c>
      <c r="DP9">
        <v>85686931</v>
      </c>
      <c r="DQ9">
        <v>86016449</v>
      </c>
      <c r="DR9">
        <v>86188024</v>
      </c>
      <c r="DS9">
        <v>86421081</v>
      </c>
      <c r="DT9">
        <v>86692394</v>
      </c>
      <c r="DU9">
        <v>86912966</v>
      </c>
      <c r="DV9">
        <v>87116814</v>
      </c>
      <c r="DW9">
        <v>87008008</v>
      </c>
      <c r="DX9">
        <v>86678684</v>
      </c>
      <c r="DY9">
        <v>86348073</v>
      </c>
      <c r="DZ9">
        <v>86112123</v>
      </c>
      <c r="EA9">
        <v>86434430</v>
      </c>
      <c r="EB9">
        <v>86782819</v>
      </c>
      <c r="EC9">
        <v>87076640</v>
      </c>
      <c r="ED9">
        <v>87155864</v>
      </c>
      <c r="EE9">
        <v>87318916</v>
      </c>
      <c r="EF9">
        <v>87434237</v>
      </c>
      <c r="EG9">
        <v>87645416</v>
      </c>
      <c r="EH9">
        <v>87822594</v>
      </c>
      <c r="EI9">
        <v>87758729</v>
      </c>
      <c r="EJ9">
        <v>87405880</v>
      </c>
      <c r="EK9">
        <v>87074452</v>
      </c>
      <c r="EL9">
        <v>86746815</v>
      </c>
      <c r="EM9">
        <v>87074503</v>
      </c>
      <c r="EN9">
        <v>87389394</v>
      </c>
      <c r="EO9">
        <v>87667401</v>
      </c>
      <c r="EP9">
        <v>87773097</v>
      </c>
      <c r="EQ9">
        <v>87928581</v>
      </c>
      <c r="ER9">
        <v>88069843</v>
      </c>
      <c r="ES9">
        <v>88278888</v>
      </c>
      <c r="ET9">
        <v>88392439</v>
      </c>
      <c r="EU9">
        <v>88569060</v>
      </c>
      <c r="EV9">
        <v>88245365</v>
      </c>
      <c r="EW9">
        <v>87918320</v>
      </c>
      <c r="EX9">
        <v>87632000</v>
      </c>
      <c r="EY9">
        <v>88407000</v>
      </c>
      <c r="EZ9">
        <v>88863000</v>
      </c>
      <c r="FA9">
        <v>89129000</v>
      </c>
      <c r="FB9">
        <v>89181000</v>
      </c>
      <c r="FC9">
        <v>89428000</v>
      </c>
      <c r="FD9">
        <v>89639000</v>
      </c>
      <c r="FE9">
        <v>89723000</v>
      </c>
      <c r="FF9">
        <v>89867000</v>
      </c>
      <c r="FG9">
        <v>89857000</v>
      </c>
      <c r="FH9">
        <v>89520000</v>
      </c>
      <c r="FI9">
        <v>89133000</v>
      </c>
      <c r="FJ9">
        <v>88999000</v>
      </c>
      <c r="FK9">
        <v>89437000</v>
      </c>
      <c r="FL9">
        <v>89839000</v>
      </c>
      <c r="FM9">
        <v>90099000</v>
      </c>
      <c r="FN9">
        <v>90388000</v>
      </c>
      <c r="FO9">
        <v>90506000</v>
      </c>
      <c r="FP9">
        <v>90707000</v>
      </c>
      <c r="FQ9">
        <v>90828000</v>
      </c>
      <c r="FR9">
        <v>91204000</v>
      </c>
      <c r="FS9">
        <v>91403000</v>
      </c>
      <c r="FT9">
        <v>91112000</v>
      </c>
      <c r="FU9">
        <v>91015000</v>
      </c>
      <c r="FV9">
        <v>90782000</v>
      </c>
      <c r="FW9">
        <v>91081000</v>
      </c>
      <c r="FX9">
        <v>91336000</v>
      </c>
      <c r="FY9">
        <v>91577000</v>
      </c>
      <c r="FZ9">
        <v>91455000</v>
      </c>
      <c r="GA9">
        <v>91465000</v>
      </c>
      <c r="GB9">
        <v>91795000</v>
      </c>
      <c r="GC9">
        <v>92115000</v>
      </c>
      <c r="GD9">
        <v>92228000</v>
      </c>
      <c r="GE9">
        <v>92396000</v>
      </c>
      <c r="GF9">
        <v>92214000</v>
      </c>
      <c r="GG9">
        <v>91834000</v>
      </c>
      <c r="GH9">
        <v>91555000</v>
      </c>
      <c r="GI9">
        <v>91711000</v>
      </c>
      <c r="GJ9">
        <v>91641000</v>
      </c>
      <c r="GK9">
        <v>91750000</v>
      </c>
      <c r="GL9">
        <v>91725000</v>
      </c>
      <c r="GM9">
        <v>91670000</v>
      </c>
      <c r="GN9">
        <v>91635000</v>
      </c>
      <c r="GO9">
        <v>91833000</v>
      </c>
      <c r="GP9">
        <v>91704000</v>
      </c>
      <c r="GQ9">
        <v>91800000</v>
      </c>
      <c r="GR9">
        <v>91166000</v>
      </c>
      <c r="GS9">
        <v>90702000</v>
      </c>
      <c r="GT9">
        <v>90216000</v>
      </c>
      <c r="GU9">
        <v>90213000</v>
      </c>
      <c r="GV9">
        <v>90428000</v>
      </c>
      <c r="GW9">
        <v>90379000</v>
      </c>
      <c r="GX9">
        <v>90072000</v>
      </c>
      <c r="GY9">
        <v>89730000</v>
      </c>
      <c r="GZ9">
        <v>89433000</v>
      </c>
      <c r="HA9">
        <v>89488000</v>
      </c>
      <c r="HB9">
        <v>89815000</v>
      </c>
      <c r="HC9">
        <v>89871000</v>
      </c>
      <c r="HD9">
        <v>89469000</v>
      </c>
      <c r="HE9">
        <v>88968000</v>
      </c>
      <c r="HF9">
        <v>88579000</v>
      </c>
      <c r="HG9">
        <v>88872000</v>
      </c>
      <c r="HH9">
        <v>89323000</v>
      </c>
      <c r="HI9">
        <v>89872000</v>
      </c>
      <c r="HJ9">
        <v>90319000</v>
      </c>
      <c r="HK9">
        <v>90710000</v>
      </c>
      <c r="HL9">
        <v>90953000</v>
      </c>
      <c r="HM9">
        <v>91203000</v>
      </c>
      <c r="HN9">
        <v>91610000</v>
      </c>
      <c r="HO9">
        <v>91770000</v>
      </c>
      <c r="HP9">
        <v>91373000</v>
      </c>
      <c r="HQ9">
        <v>90773000</v>
      </c>
      <c r="HR9">
        <v>90272000</v>
      </c>
      <c r="HS9">
        <v>90429000</v>
      </c>
      <c r="HT9">
        <v>90586000</v>
      </c>
      <c r="HU9">
        <v>90941000</v>
      </c>
      <c r="HV9">
        <v>91367000</v>
      </c>
      <c r="HW9">
        <v>91790000</v>
      </c>
      <c r="HX9">
        <v>92333000</v>
      </c>
      <c r="HY9">
        <v>92619000</v>
      </c>
      <c r="HZ9">
        <v>92915000</v>
      </c>
      <c r="IA9">
        <v>92736000</v>
      </c>
      <c r="IB9">
        <v>92291000</v>
      </c>
      <c r="IC9">
        <v>91880000</v>
      </c>
      <c r="ID9">
        <v>91863000</v>
      </c>
      <c r="IE9">
        <v>92365000</v>
      </c>
      <c r="IF9">
        <v>92947000</v>
      </c>
      <c r="IG9">
        <v>93342000</v>
      </c>
      <c r="IH9">
        <v>93584000</v>
      </c>
      <c r="II9">
        <v>93631000</v>
      </c>
      <c r="IJ9">
        <v>93801000</v>
      </c>
      <c r="IK9">
        <v>94055000</v>
      </c>
      <c r="IL9">
        <v>94416000</v>
      </c>
      <c r="IM9">
        <v>94552000</v>
      </c>
    </row>
    <row r="10" spans="2:253" x14ac:dyDescent="0.25">
      <c r="B10" t="s">
        <v>1</v>
      </c>
      <c r="C10">
        <v>76858090</v>
      </c>
      <c r="D10">
        <v>77019254</v>
      </c>
      <c r="E10">
        <v>77152944</v>
      </c>
      <c r="F10">
        <v>77154726</v>
      </c>
      <c r="G10">
        <v>77047748</v>
      </c>
      <c r="H10">
        <v>77042109</v>
      </c>
      <c r="I10">
        <v>77038646</v>
      </c>
      <c r="J10">
        <v>77060002</v>
      </c>
      <c r="K10">
        <v>77625254</v>
      </c>
      <c r="L10">
        <v>77841707</v>
      </c>
      <c r="M10">
        <v>77992847</v>
      </c>
      <c r="N10">
        <v>78019698</v>
      </c>
      <c r="O10">
        <v>77990176</v>
      </c>
      <c r="P10">
        <v>78076193</v>
      </c>
      <c r="Q10">
        <v>78050538</v>
      </c>
      <c r="R10">
        <v>77712810</v>
      </c>
      <c r="S10">
        <v>78045514</v>
      </c>
      <c r="T10">
        <v>77746256</v>
      </c>
      <c r="U10">
        <v>77826700</v>
      </c>
      <c r="V10">
        <v>77733781</v>
      </c>
      <c r="W10">
        <v>78427520</v>
      </c>
      <c r="X10">
        <v>78523989</v>
      </c>
      <c r="Y10">
        <v>78709656</v>
      </c>
      <c r="Z10">
        <v>78778905</v>
      </c>
      <c r="AA10">
        <v>78911318</v>
      </c>
      <c r="AB10">
        <v>79117305</v>
      </c>
      <c r="AC10">
        <v>79230000</v>
      </c>
      <c r="AD10">
        <v>79193499</v>
      </c>
      <c r="AE10">
        <v>79867832</v>
      </c>
      <c r="AF10">
        <v>79744859</v>
      </c>
      <c r="AG10">
        <v>79800412</v>
      </c>
      <c r="AH10">
        <v>79960895</v>
      </c>
      <c r="AI10">
        <v>80589726</v>
      </c>
      <c r="AJ10">
        <v>80791587</v>
      </c>
      <c r="AK10">
        <v>81045863</v>
      </c>
      <c r="AL10">
        <v>81302492</v>
      </c>
      <c r="AM10">
        <v>81521540</v>
      </c>
      <c r="AN10">
        <v>81686399</v>
      </c>
      <c r="AO10">
        <v>81611671</v>
      </c>
      <c r="AP10">
        <v>81592572</v>
      </c>
      <c r="AQ10">
        <v>81713304</v>
      </c>
      <c r="AR10">
        <v>81573115</v>
      </c>
      <c r="AS10">
        <v>81601054</v>
      </c>
      <c r="AT10">
        <v>81669694</v>
      </c>
      <c r="AU10">
        <v>82416063</v>
      </c>
      <c r="AV10">
        <v>82783718</v>
      </c>
      <c r="AW10">
        <v>83105065</v>
      </c>
      <c r="AX10">
        <v>83121925</v>
      </c>
      <c r="AY10">
        <v>83297077</v>
      </c>
      <c r="AZ10">
        <v>83337375</v>
      </c>
      <c r="BA10">
        <v>83837802</v>
      </c>
      <c r="BB10">
        <v>84013264</v>
      </c>
      <c r="BC10">
        <v>84193090</v>
      </c>
      <c r="BD10">
        <v>84408175</v>
      </c>
      <c r="BE10">
        <v>84684513</v>
      </c>
      <c r="BF10">
        <v>85195652</v>
      </c>
      <c r="BG10">
        <v>86197580</v>
      </c>
      <c r="BH10">
        <v>86474064</v>
      </c>
      <c r="BI10">
        <v>86765167</v>
      </c>
      <c r="BJ10">
        <v>86887277</v>
      </c>
      <c r="BK10">
        <v>87159450</v>
      </c>
      <c r="BL10">
        <v>87213984</v>
      </c>
      <c r="BM10">
        <v>87301599</v>
      </c>
      <c r="BN10">
        <v>87552139</v>
      </c>
      <c r="BO10">
        <v>87493474</v>
      </c>
      <c r="BP10">
        <v>87506878</v>
      </c>
      <c r="BQ10">
        <v>87633545</v>
      </c>
      <c r="BR10">
        <v>87799881</v>
      </c>
      <c r="BS10">
        <v>88473735</v>
      </c>
      <c r="BT10">
        <v>88640994</v>
      </c>
      <c r="BU10">
        <v>88755945</v>
      </c>
      <c r="BV10">
        <v>88884510</v>
      </c>
      <c r="BW10">
        <v>89062491</v>
      </c>
      <c r="BX10">
        <v>89423357</v>
      </c>
      <c r="BY10">
        <v>89412205</v>
      </c>
      <c r="BZ10">
        <v>89434594</v>
      </c>
      <c r="CA10">
        <v>89118038</v>
      </c>
      <c r="CB10">
        <v>88974216</v>
      </c>
      <c r="CC10">
        <v>89113718</v>
      </c>
      <c r="CD10">
        <v>89153327</v>
      </c>
      <c r="CE10">
        <v>89799876</v>
      </c>
      <c r="CF10">
        <v>89963819</v>
      </c>
      <c r="CG10">
        <v>90228639</v>
      </c>
      <c r="CH10">
        <v>90429003</v>
      </c>
      <c r="CI10">
        <v>90472133</v>
      </c>
      <c r="CJ10">
        <v>90409747</v>
      </c>
      <c r="CK10">
        <v>90537666</v>
      </c>
      <c r="CL10">
        <v>90619434</v>
      </c>
      <c r="CM10">
        <v>90449206</v>
      </c>
      <c r="CN10">
        <v>90432448</v>
      </c>
      <c r="CO10">
        <v>90587359</v>
      </c>
      <c r="CP10">
        <v>90647632</v>
      </c>
      <c r="CQ10">
        <v>91275363</v>
      </c>
      <c r="CR10">
        <v>91532523</v>
      </c>
      <c r="CS10">
        <v>91589465</v>
      </c>
      <c r="CT10">
        <v>91597503</v>
      </c>
      <c r="CU10">
        <v>91712023</v>
      </c>
      <c r="CV10">
        <v>91654968</v>
      </c>
      <c r="CW10">
        <v>91847540</v>
      </c>
      <c r="CX10">
        <v>91932412</v>
      </c>
      <c r="CY10">
        <v>91874437</v>
      </c>
      <c r="CZ10">
        <v>91834794</v>
      </c>
      <c r="DA10">
        <v>92044097</v>
      </c>
      <c r="DB10">
        <v>92072304</v>
      </c>
      <c r="DC10">
        <v>92698784</v>
      </c>
      <c r="DD10">
        <v>92771145</v>
      </c>
      <c r="DE10">
        <v>92986140</v>
      </c>
      <c r="DF10">
        <v>93107991</v>
      </c>
      <c r="DG10">
        <v>93004196</v>
      </c>
      <c r="DH10">
        <v>93030344</v>
      </c>
      <c r="DI10">
        <v>93002520</v>
      </c>
      <c r="DJ10">
        <v>93109368</v>
      </c>
      <c r="DK10">
        <v>93017547</v>
      </c>
      <c r="DL10">
        <v>93266967</v>
      </c>
      <c r="DM10">
        <v>93427044</v>
      </c>
      <c r="DN10">
        <v>93667281</v>
      </c>
      <c r="DO10">
        <v>94357990</v>
      </c>
      <c r="DP10">
        <v>94687029</v>
      </c>
      <c r="DQ10">
        <v>94851659</v>
      </c>
      <c r="DR10">
        <v>95025437</v>
      </c>
      <c r="DS10">
        <v>95254955</v>
      </c>
      <c r="DT10">
        <v>95434794</v>
      </c>
      <c r="DU10">
        <v>95409408</v>
      </c>
      <c r="DV10">
        <v>95291353</v>
      </c>
      <c r="DW10">
        <v>94965542</v>
      </c>
      <c r="DX10">
        <v>94721136</v>
      </c>
      <c r="DY10">
        <v>94657181</v>
      </c>
      <c r="DZ10">
        <v>94676856</v>
      </c>
      <c r="EA10">
        <v>95053642</v>
      </c>
      <c r="EB10">
        <v>95295290</v>
      </c>
      <c r="EC10">
        <v>95274618</v>
      </c>
      <c r="ED10">
        <v>95235760</v>
      </c>
      <c r="EE10">
        <v>95179474</v>
      </c>
      <c r="EF10">
        <v>94996371</v>
      </c>
      <c r="EG10">
        <v>95036736</v>
      </c>
      <c r="EH10">
        <v>94927520</v>
      </c>
      <c r="EI10">
        <v>94697544</v>
      </c>
      <c r="EJ10">
        <v>94567053</v>
      </c>
      <c r="EK10">
        <v>94499205</v>
      </c>
      <c r="EL10">
        <v>94425173</v>
      </c>
      <c r="EM10">
        <v>94891637</v>
      </c>
      <c r="EN10">
        <v>95091972</v>
      </c>
      <c r="EO10">
        <v>95216399</v>
      </c>
      <c r="EP10">
        <v>95162622</v>
      </c>
      <c r="EQ10">
        <v>95172642</v>
      </c>
      <c r="ER10">
        <v>95119532</v>
      </c>
      <c r="ES10">
        <v>95228590</v>
      </c>
      <c r="ET10">
        <v>95077544</v>
      </c>
      <c r="EU10">
        <v>95173775</v>
      </c>
      <c r="EV10">
        <v>95107200</v>
      </c>
      <c r="EW10">
        <v>95100698</v>
      </c>
      <c r="EX10">
        <v>95191000</v>
      </c>
      <c r="EY10">
        <v>95833000</v>
      </c>
      <c r="EZ10">
        <v>96179000</v>
      </c>
      <c r="FA10">
        <v>96375000</v>
      </c>
      <c r="FB10">
        <v>96342000</v>
      </c>
      <c r="FC10">
        <v>96458000</v>
      </c>
      <c r="FD10">
        <v>96454000</v>
      </c>
      <c r="FE10">
        <v>96362000</v>
      </c>
      <c r="FF10">
        <v>96386000</v>
      </c>
      <c r="FG10">
        <v>96468000</v>
      </c>
      <c r="FH10">
        <v>96473000</v>
      </c>
      <c r="FI10">
        <v>96577000</v>
      </c>
      <c r="FJ10">
        <v>96702000</v>
      </c>
      <c r="FK10">
        <v>97032000</v>
      </c>
      <c r="FL10">
        <v>97195000</v>
      </c>
      <c r="FM10">
        <v>97323000</v>
      </c>
      <c r="FN10">
        <v>97481000</v>
      </c>
      <c r="FO10">
        <v>97423000</v>
      </c>
      <c r="FP10">
        <v>97460000</v>
      </c>
      <c r="FQ10">
        <v>97356000</v>
      </c>
      <c r="FR10">
        <v>97514000</v>
      </c>
      <c r="FS10">
        <v>97416000</v>
      </c>
      <c r="FT10">
        <v>97330000</v>
      </c>
      <c r="FU10">
        <v>97594000</v>
      </c>
      <c r="FV10">
        <v>97783000</v>
      </c>
      <c r="FW10">
        <v>98076000</v>
      </c>
      <c r="FX10">
        <v>98178000</v>
      </c>
      <c r="FY10">
        <v>98300000</v>
      </c>
      <c r="FZ10">
        <v>98223000</v>
      </c>
      <c r="GA10">
        <v>98217000</v>
      </c>
      <c r="GB10">
        <v>98456000</v>
      </c>
      <c r="GC10">
        <v>98637000</v>
      </c>
      <c r="GD10">
        <v>98636000</v>
      </c>
      <c r="GE10">
        <v>98805000</v>
      </c>
      <c r="GF10">
        <v>98934000</v>
      </c>
      <c r="GG10">
        <v>99187000</v>
      </c>
      <c r="GH10">
        <v>99438000</v>
      </c>
      <c r="GI10">
        <v>99687000</v>
      </c>
      <c r="GJ10">
        <v>99743000</v>
      </c>
      <c r="GK10">
        <v>100050000</v>
      </c>
      <c r="GL10">
        <v>100293000</v>
      </c>
      <c r="GM10">
        <v>100419000</v>
      </c>
      <c r="GN10">
        <v>100557000</v>
      </c>
      <c r="GO10">
        <v>100847000</v>
      </c>
      <c r="GP10">
        <v>100763000</v>
      </c>
      <c r="GQ10">
        <v>100818000</v>
      </c>
      <c r="GR10">
        <v>100727000</v>
      </c>
      <c r="GS10">
        <v>101010000</v>
      </c>
      <c r="GT10">
        <v>101239000</v>
      </c>
      <c r="GU10">
        <v>101559000</v>
      </c>
      <c r="GV10">
        <v>101804000</v>
      </c>
      <c r="GW10">
        <v>101902000</v>
      </c>
      <c r="GX10">
        <v>101854000</v>
      </c>
      <c r="GY10">
        <v>101688000</v>
      </c>
      <c r="GZ10">
        <v>101391000</v>
      </c>
      <c r="HA10">
        <v>101467000</v>
      </c>
      <c r="HB10">
        <v>101884000</v>
      </c>
      <c r="HC10">
        <v>102150000</v>
      </c>
      <c r="HD10">
        <v>102324000</v>
      </c>
      <c r="HE10">
        <v>102447000</v>
      </c>
      <c r="HF10">
        <v>102684000</v>
      </c>
      <c r="HG10">
        <v>102851000</v>
      </c>
      <c r="HH10">
        <v>103030000</v>
      </c>
      <c r="HI10">
        <v>103298000</v>
      </c>
      <c r="HJ10">
        <v>103587000</v>
      </c>
      <c r="HK10">
        <v>103767000</v>
      </c>
      <c r="HL10">
        <v>103859000</v>
      </c>
      <c r="HM10">
        <v>103892000</v>
      </c>
      <c r="HN10">
        <v>104132000</v>
      </c>
      <c r="HO10">
        <v>104037000</v>
      </c>
      <c r="HP10">
        <v>104015000</v>
      </c>
      <c r="HQ10">
        <v>103842000</v>
      </c>
      <c r="HR10">
        <v>103907000</v>
      </c>
      <c r="HS10">
        <v>103790000</v>
      </c>
      <c r="HT10">
        <v>103776000</v>
      </c>
      <c r="HU10">
        <v>103864000</v>
      </c>
      <c r="HV10">
        <v>104193000</v>
      </c>
      <c r="HW10">
        <v>104454000</v>
      </c>
      <c r="HX10">
        <v>104783000</v>
      </c>
      <c r="HY10">
        <v>104928000</v>
      </c>
      <c r="HZ10">
        <v>105078000</v>
      </c>
      <c r="IA10">
        <v>104888000</v>
      </c>
      <c r="IB10">
        <v>104916000</v>
      </c>
      <c r="IC10">
        <v>104933000</v>
      </c>
      <c r="ID10">
        <v>105250000</v>
      </c>
      <c r="IE10">
        <v>105543000</v>
      </c>
      <c r="IF10">
        <v>105931000</v>
      </c>
      <c r="IG10">
        <v>106108000</v>
      </c>
      <c r="IH10">
        <v>106153000</v>
      </c>
      <c r="II10">
        <v>106195000</v>
      </c>
      <c r="IJ10">
        <v>106315000</v>
      </c>
      <c r="IK10">
        <v>106421000</v>
      </c>
      <c r="IL10">
        <v>106279000</v>
      </c>
      <c r="IM10">
        <v>106184000</v>
      </c>
    </row>
    <row r="11" spans="2:253" x14ac:dyDescent="0.25">
      <c r="B11" t="s">
        <v>4</v>
      </c>
      <c r="C11">
        <v>0.107</v>
      </c>
      <c r="D11">
        <v>0.107</v>
      </c>
      <c r="E11">
        <v>0.107</v>
      </c>
      <c r="F11">
        <v>0.105</v>
      </c>
      <c r="G11">
        <v>0.10299999999999999</v>
      </c>
      <c r="H11">
        <v>0.107</v>
      </c>
      <c r="I11">
        <v>0.111</v>
      </c>
      <c r="J11">
        <v>0.114</v>
      </c>
      <c r="K11">
        <v>0.11600000000000001</v>
      </c>
      <c r="L11">
        <v>0.114</v>
      </c>
      <c r="M11">
        <v>0.112</v>
      </c>
      <c r="N11">
        <v>0.11</v>
      </c>
      <c r="O11">
        <v>0.107</v>
      </c>
      <c r="P11">
        <v>0.106</v>
      </c>
      <c r="Q11">
        <v>0.10299999999999999</v>
      </c>
      <c r="R11">
        <v>9.8000000000000004E-2</v>
      </c>
      <c r="S11">
        <v>0.1</v>
      </c>
      <c r="T11">
        <v>0.10100000000000001</v>
      </c>
      <c r="U11">
        <v>0.105</v>
      </c>
      <c r="V11">
        <v>0.107</v>
      </c>
      <c r="W11">
        <v>0.11</v>
      </c>
      <c r="X11">
        <v>0.107</v>
      </c>
      <c r="Y11">
        <v>0.105</v>
      </c>
      <c r="Z11">
        <v>0.104</v>
      </c>
      <c r="AA11">
        <v>0.10299999999999999</v>
      </c>
      <c r="AB11">
        <v>0.104</v>
      </c>
      <c r="AC11">
        <v>0.10299999999999999</v>
      </c>
      <c r="AD11">
        <v>9.9000000000000005E-2</v>
      </c>
      <c r="AE11">
        <v>0.10299999999999999</v>
      </c>
      <c r="AF11">
        <v>0.105</v>
      </c>
      <c r="AG11">
        <v>0.108</v>
      </c>
      <c r="AH11">
        <v>0.112</v>
      </c>
      <c r="AI11">
        <v>0.113</v>
      </c>
      <c r="AJ11">
        <v>0.109</v>
      </c>
      <c r="AK11">
        <v>0.106</v>
      </c>
      <c r="AL11">
        <v>0.105</v>
      </c>
      <c r="AM11">
        <v>0.10299999999999999</v>
      </c>
      <c r="AN11">
        <v>0.10100000000000001</v>
      </c>
      <c r="AO11">
        <v>9.9000000000000005E-2</v>
      </c>
      <c r="AP11">
        <v>9.7000000000000003E-2</v>
      </c>
      <c r="AQ11">
        <v>9.7000000000000003E-2</v>
      </c>
      <c r="AR11">
        <v>9.9000000000000005E-2</v>
      </c>
      <c r="AS11">
        <v>0.10299999999999999</v>
      </c>
      <c r="AT11">
        <v>0.107</v>
      </c>
      <c r="AU11">
        <v>0.111</v>
      </c>
      <c r="AV11">
        <v>0.11</v>
      </c>
      <c r="AW11">
        <v>0.109</v>
      </c>
      <c r="AX11">
        <v>0.108</v>
      </c>
      <c r="AY11">
        <v>0.109</v>
      </c>
      <c r="AZ11">
        <v>0.108</v>
      </c>
      <c r="BA11">
        <v>0.107</v>
      </c>
      <c r="BB11">
        <v>0.104</v>
      </c>
      <c r="BC11">
        <v>0.10199999999999999</v>
      </c>
      <c r="BD11">
        <v>0.105</v>
      </c>
      <c r="BE11">
        <v>0.108</v>
      </c>
      <c r="BF11">
        <v>0.113</v>
      </c>
      <c r="BG11">
        <v>0.11600000000000001</v>
      </c>
      <c r="BH11">
        <v>0.112</v>
      </c>
      <c r="BI11">
        <v>0.108</v>
      </c>
      <c r="BJ11">
        <v>0.104</v>
      </c>
      <c r="BK11">
        <v>0.10299999999999999</v>
      </c>
      <c r="BL11">
        <v>9.8000000000000004E-2</v>
      </c>
      <c r="BM11">
        <v>9.6000000000000002E-2</v>
      </c>
      <c r="BN11">
        <v>9.6000000000000002E-2</v>
      </c>
      <c r="BO11">
        <v>9.5000000000000001E-2</v>
      </c>
      <c r="BP11">
        <v>9.7000000000000003E-2</v>
      </c>
      <c r="BQ11">
        <v>0.10199999999999999</v>
      </c>
      <c r="BR11">
        <v>0.106</v>
      </c>
      <c r="BS11">
        <v>0.109</v>
      </c>
      <c r="BT11">
        <v>0.106</v>
      </c>
      <c r="BU11">
        <v>0.10299999999999999</v>
      </c>
      <c r="BV11">
        <v>0.10199999999999999</v>
      </c>
      <c r="BW11">
        <v>0.10199999999999999</v>
      </c>
      <c r="BX11">
        <v>0.10299999999999999</v>
      </c>
      <c r="BY11">
        <v>0.1</v>
      </c>
      <c r="BZ11">
        <v>9.7000000000000003E-2</v>
      </c>
      <c r="CA11">
        <v>9.2999999999999999E-2</v>
      </c>
      <c r="CB11">
        <v>9.5000000000000001E-2</v>
      </c>
      <c r="CC11">
        <v>9.9000000000000005E-2</v>
      </c>
      <c r="CD11">
        <v>0.10199999999999999</v>
      </c>
      <c r="CE11">
        <v>0.10299999999999999</v>
      </c>
      <c r="CF11">
        <v>0.1</v>
      </c>
      <c r="CG11">
        <v>9.9000000000000005E-2</v>
      </c>
      <c r="CH11">
        <v>9.9000000000000005E-2</v>
      </c>
      <c r="CI11">
        <v>9.6000000000000002E-2</v>
      </c>
      <c r="CJ11">
        <v>9.2999999999999999E-2</v>
      </c>
      <c r="CK11">
        <v>9.0999999999999998E-2</v>
      </c>
      <c r="CL11">
        <v>0.09</v>
      </c>
      <c r="CM11">
        <v>8.7999999999999995E-2</v>
      </c>
      <c r="CN11">
        <v>9.0999999999999998E-2</v>
      </c>
      <c r="CO11">
        <v>9.5000000000000001E-2</v>
      </c>
      <c r="CP11">
        <v>9.9000000000000005E-2</v>
      </c>
      <c r="CQ11">
        <v>0.1</v>
      </c>
      <c r="CR11">
        <v>9.9000000000000005E-2</v>
      </c>
      <c r="CS11">
        <v>9.6000000000000002E-2</v>
      </c>
      <c r="CT11">
        <v>9.4E-2</v>
      </c>
      <c r="CU11">
        <v>9.2999999999999999E-2</v>
      </c>
      <c r="CV11">
        <v>0.09</v>
      </c>
      <c r="CW11">
        <v>8.7999999999999995E-2</v>
      </c>
      <c r="CX11">
        <v>8.5999999999999993E-2</v>
      </c>
      <c r="CY11">
        <v>8.4000000000000005E-2</v>
      </c>
      <c r="CZ11">
        <v>8.5999999999999993E-2</v>
      </c>
      <c r="DA11">
        <v>0.09</v>
      </c>
      <c r="DB11">
        <v>9.1999999999999998E-2</v>
      </c>
      <c r="DC11">
        <v>9.2999999999999999E-2</v>
      </c>
      <c r="DD11">
        <v>8.8999999999999996E-2</v>
      </c>
      <c r="DE11">
        <v>8.6999999999999994E-2</v>
      </c>
      <c r="DF11">
        <v>8.5000000000000006E-2</v>
      </c>
      <c r="DG11">
        <v>8.1000000000000003E-2</v>
      </c>
      <c r="DH11">
        <v>7.8E-2</v>
      </c>
      <c r="DI11">
        <v>7.5999999999999998E-2</v>
      </c>
      <c r="DJ11">
        <v>7.5999999999999998E-2</v>
      </c>
      <c r="DK11">
        <v>7.4999999999999997E-2</v>
      </c>
      <c r="DL11">
        <v>8.2000000000000003E-2</v>
      </c>
      <c r="DM11">
        <v>8.6999999999999994E-2</v>
      </c>
      <c r="DN11">
        <v>9.1999999999999998E-2</v>
      </c>
      <c r="DO11">
        <v>9.5000000000000001E-2</v>
      </c>
      <c r="DP11">
        <v>9.5000000000000001E-2</v>
      </c>
      <c r="DQ11">
        <v>9.2999999999999999E-2</v>
      </c>
      <c r="DR11">
        <v>9.2999999999999999E-2</v>
      </c>
      <c r="DS11">
        <v>9.2999999999999999E-2</v>
      </c>
      <c r="DT11">
        <v>9.1999999999999998E-2</v>
      </c>
      <c r="DU11">
        <v>8.8999999999999996E-2</v>
      </c>
      <c r="DV11">
        <v>8.5999999999999993E-2</v>
      </c>
      <c r="DW11">
        <v>8.4000000000000005E-2</v>
      </c>
      <c r="DX11">
        <v>8.5000000000000006E-2</v>
      </c>
      <c r="DY11">
        <v>8.7999999999999995E-2</v>
      </c>
      <c r="DZ11">
        <v>0.09</v>
      </c>
      <c r="EA11">
        <v>9.0999999999999998E-2</v>
      </c>
      <c r="EB11">
        <v>8.8999999999999996E-2</v>
      </c>
      <c r="EC11">
        <v>8.5999999999999993E-2</v>
      </c>
      <c r="ED11">
        <v>8.5000000000000006E-2</v>
      </c>
      <c r="EE11">
        <v>8.3000000000000004E-2</v>
      </c>
      <c r="EF11">
        <v>0.08</v>
      </c>
      <c r="EG11">
        <v>7.8E-2</v>
      </c>
      <c r="EH11">
        <v>7.4999999999999997E-2</v>
      </c>
      <c r="EI11">
        <v>7.2999999999999995E-2</v>
      </c>
      <c r="EJ11">
        <v>7.5999999999999998E-2</v>
      </c>
      <c r="EK11">
        <v>7.9000000000000001E-2</v>
      </c>
      <c r="EL11">
        <v>8.1000000000000003E-2</v>
      </c>
      <c r="EM11">
        <v>8.2000000000000003E-2</v>
      </c>
      <c r="EN11">
        <v>8.1000000000000003E-2</v>
      </c>
      <c r="EO11">
        <v>7.9000000000000001E-2</v>
      </c>
      <c r="EP11">
        <v>7.8E-2</v>
      </c>
      <c r="EQ11">
        <v>7.5999999999999998E-2</v>
      </c>
      <c r="ER11">
        <v>7.3999999999999996E-2</v>
      </c>
      <c r="ES11">
        <v>7.2999999999999995E-2</v>
      </c>
      <c r="ET11">
        <v>7.0000000000000007E-2</v>
      </c>
      <c r="EU11">
        <v>6.9000000000000006E-2</v>
      </c>
      <c r="EV11">
        <v>7.1999999999999995E-2</v>
      </c>
      <c r="EW11">
        <v>7.5999999999999998E-2</v>
      </c>
      <c r="EX11">
        <v>7.9000000000000001E-2</v>
      </c>
      <c r="EY11">
        <v>7.6999999999999999E-2</v>
      </c>
      <c r="EZ11">
        <v>7.5999999999999998E-2</v>
      </c>
      <c r="FA11">
        <v>7.4999999999999997E-2</v>
      </c>
      <c r="FB11">
        <v>7.3999999999999996E-2</v>
      </c>
      <c r="FC11">
        <v>7.2999999999999995E-2</v>
      </c>
      <c r="FD11">
        <v>7.0999999999999994E-2</v>
      </c>
      <c r="FE11">
        <v>6.9000000000000006E-2</v>
      </c>
      <c r="FF11">
        <v>6.8000000000000005E-2</v>
      </c>
      <c r="FG11">
        <v>6.9000000000000006E-2</v>
      </c>
      <c r="FH11">
        <v>7.1999999999999995E-2</v>
      </c>
      <c r="FI11">
        <v>7.6999999999999999E-2</v>
      </c>
      <c r="FJ11">
        <v>0.08</v>
      </c>
      <c r="FK11">
        <v>7.8E-2</v>
      </c>
      <c r="FL11">
        <v>7.5999999999999998E-2</v>
      </c>
      <c r="FM11">
        <v>7.3999999999999996E-2</v>
      </c>
      <c r="FN11">
        <v>7.2999999999999995E-2</v>
      </c>
      <c r="FO11">
        <v>7.0999999999999994E-2</v>
      </c>
      <c r="FP11">
        <v>6.9000000000000006E-2</v>
      </c>
      <c r="FQ11">
        <v>6.7000000000000004E-2</v>
      </c>
      <c r="FR11">
        <v>6.5000000000000002E-2</v>
      </c>
      <c r="FS11">
        <v>6.2E-2</v>
      </c>
      <c r="FT11">
        <v>6.4000000000000001E-2</v>
      </c>
      <c r="FU11">
        <v>6.7000000000000004E-2</v>
      </c>
      <c r="FV11">
        <v>7.1999999999999995E-2</v>
      </c>
      <c r="FW11">
        <v>7.0999999999999994E-2</v>
      </c>
      <c r="FX11">
        <v>7.0000000000000007E-2</v>
      </c>
      <c r="FY11">
        <v>6.8000000000000005E-2</v>
      </c>
      <c r="FZ11">
        <v>6.9000000000000006E-2</v>
      </c>
      <c r="GA11">
        <v>6.9000000000000006E-2</v>
      </c>
      <c r="GB11">
        <v>6.8000000000000005E-2</v>
      </c>
      <c r="GC11">
        <v>6.6000000000000003E-2</v>
      </c>
      <c r="GD11">
        <v>6.5000000000000002E-2</v>
      </c>
      <c r="GE11">
        <v>6.5000000000000002E-2</v>
      </c>
      <c r="GF11">
        <v>6.8000000000000005E-2</v>
      </c>
      <c r="GG11">
        <v>7.3999999999999996E-2</v>
      </c>
      <c r="GH11">
        <v>7.9000000000000001E-2</v>
      </c>
      <c r="GI11">
        <v>0.08</v>
      </c>
      <c r="GJ11">
        <v>8.1000000000000003E-2</v>
      </c>
      <c r="GK11">
        <v>8.3000000000000004E-2</v>
      </c>
      <c r="GL11">
        <v>8.5000000000000006E-2</v>
      </c>
      <c r="GM11">
        <v>8.6999999999999994E-2</v>
      </c>
      <c r="GN11">
        <v>8.8999999999999996E-2</v>
      </c>
      <c r="GO11">
        <v>8.8999999999999996E-2</v>
      </c>
      <c r="GP11">
        <v>0.09</v>
      </c>
      <c r="GQ11">
        <v>8.8999999999999996E-2</v>
      </c>
      <c r="GR11">
        <v>9.5000000000000001E-2</v>
      </c>
      <c r="GS11">
        <v>0.10199999999999999</v>
      </c>
      <c r="GT11">
        <v>0.109</v>
      </c>
      <c r="GU11">
        <v>0.112</v>
      </c>
      <c r="GV11">
        <v>0.112</v>
      </c>
      <c r="GW11">
        <v>0.113</v>
      </c>
      <c r="GX11">
        <v>0.11600000000000001</v>
      </c>
      <c r="GY11">
        <v>0.11799999999999999</v>
      </c>
      <c r="GZ11">
        <v>0.11799999999999999</v>
      </c>
      <c r="HA11">
        <v>0.11799999999999999</v>
      </c>
      <c r="HB11">
        <v>0.11799999999999999</v>
      </c>
      <c r="HC11">
        <v>0.12</v>
      </c>
      <c r="HD11">
        <v>0.126</v>
      </c>
      <c r="HE11">
        <v>0.13200000000000001</v>
      </c>
      <c r="HF11">
        <v>0.13700000000000001</v>
      </c>
      <c r="HG11">
        <v>0.13600000000000001</v>
      </c>
      <c r="HH11">
        <v>0.13300000000000001</v>
      </c>
      <c r="HI11">
        <v>0.13</v>
      </c>
      <c r="HJ11">
        <v>0.128</v>
      </c>
      <c r="HK11">
        <v>0.126</v>
      </c>
      <c r="HL11">
        <v>0.124</v>
      </c>
      <c r="HM11">
        <v>0.122</v>
      </c>
      <c r="HN11">
        <v>0.12</v>
      </c>
      <c r="HO11">
        <v>0.11799999999999999</v>
      </c>
      <c r="HP11">
        <v>0.122</v>
      </c>
      <c r="HQ11">
        <v>0.126</v>
      </c>
      <c r="HR11">
        <v>0.13100000000000001</v>
      </c>
      <c r="HS11">
        <v>0.129</v>
      </c>
      <c r="HT11">
        <v>0.127</v>
      </c>
      <c r="HU11">
        <v>0.124</v>
      </c>
      <c r="HV11">
        <v>0.123</v>
      </c>
      <c r="HW11">
        <v>0.121</v>
      </c>
      <c r="HX11">
        <v>0.11899999999999999</v>
      </c>
      <c r="HY11">
        <v>0.11700000000000001</v>
      </c>
      <c r="HZ11">
        <v>0.11600000000000001</v>
      </c>
      <c r="IA11">
        <v>0.11600000000000001</v>
      </c>
      <c r="IB11">
        <v>0.12</v>
      </c>
      <c r="IC11">
        <v>0.124</v>
      </c>
      <c r="ID11">
        <v>0.127</v>
      </c>
      <c r="IE11">
        <v>0.125</v>
      </c>
      <c r="IF11">
        <v>0.123</v>
      </c>
      <c r="IG11">
        <v>0.12</v>
      </c>
      <c r="IH11">
        <v>0.11799999999999999</v>
      </c>
      <c r="II11">
        <v>0.11799999999999999</v>
      </c>
      <c r="IJ11">
        <v>0.11799999999999999</v>
      </c>
      <c r="IK11">
        <v>0.11600000000000001</v>
      </c>
      <c r="IL11">
        <v>0.112</v>
      </c>
      <c r="IM11">
        <v>0.11</v>
      </c>
    </row>
    <row r="12" spans="2:253" x14ac:dyDescent="0.25">
      <c r="B12" t="s">
        <v>2</v>
      </c>
      <c r="C12">
        <v>498.2</v>
      </c>
      <c r="D12">
        <v>496.28</v>
      </c>
      <c r="E12">
        <v>493.38</v>
      </c>
      <c r="F12">
        <v>492.19</v>
      </c>
      <c r="G12">
        <v>495.2</v>
      </c>
      <c r="H12">
        <v>506.38</v>
      </c>
      <c r="I12">
        <v>514.69000000000005</v>
      </c>
      <c r="J12">
        <v>524.66999999999996</v>
      </c>
      <c r="K12">
        <v>525.08000000000004</v>
      </c>
      <c r="L12">
        <v>527.98</v>
      </c>
      <c r="M12">
        <v>525.54999999999995</v>
      </c>
      <c r="N12">
        <v>525.04</v>
      </c>
      <c r="O12">
        <v>523.53</v>
      </c>
      <c r="P12">
        <v>524.79999999999995</v>
      </c>
      <c r="Q12">
        <v>523.54999999999995</v>
      </c>
      <c r="R12">
        <v>518.6</v>
      </c>
      <c r="S12">
        <v>517.04</v>
      </c>
      <c r="T12">
        <v>524.72</v>
      </c>
      <c r="U12">
        <v>536.59</v>
      </c>
      <c r="V12">
        <v>545.71</v>
      </c>
      <c r="W12">
        <v>545.91999999999996</v>
      </c>
      <c r="X12">
        <v>544.91</v>
      </c>
      <c r="Y12">
        <v>543.79</v>
      </c>
      <c r="Z12">
        <v>540.63</v>
      </c>
      <c r="AA12">
        <v>530.85</v>
      </c>
      <c r="AB12">
        <v>526.24</v>
      </c>
      <c r="AC12">
        <v>525.39</v>
      </c>
      <c r="AD12">
        <v>527.55999999999995</v>
      </c>
      <c r="AE12">
        <v>531.97</v>
      </c>
      <c r="AF12">
        <v>544.96</v>
      </c>
      <c r="AG12">
        <v>558.24</v>
      </c>
      <c r="AH12">
        <v>569.89</v>
      </c>
      <c r="AI12">
        <v>574.42999999999995</v>
      </c>
      <c r="AJ12">
        <v>573.96</v>
      </c>
      <c r="AK12">
        <v>574.58000000000004</v>
      </c>
      <c r="AL12">
        <v>569.16999999999996</v>
      </c>
      <c r="AM12">
        <v>566.46</v>
      </c>
      <c r="AN12">
        <v>562.49</v>
      </c>
      <c r="AO12">
        <v>563.9</v>
      </c>
      <c r="AP12">
        <v>564.30999999999995</v>
      </c>
      <c r="AQ12">
        <v>567.46</v>
      </c>
      <c r="AR12">
        <v>582.57000000000005</v>
      </c>
      <c r="AS12">
        <v>598.44000000000005</v>
      </c>
      <c r="AT12">
        <v>608.76</v>
      </c>
      <c r="AU12">
        <v>614.76</v>
      </c>
      <c r="AV12">
        <v>615.29</v>
      </c>
      <c r="AW12">
        <v>617.94000000000005</v>
      </c>
      <c r="AX12">
        <v>612.54</v>
      </c>
      <c r="AY12">
        <v>611.16</v>
      </c>
      <c r="AZ12">
        <v>606.86</v>
      </c>
      <c r="BA12">
        <v>607.57000000000005</v>
      </c>
      <c r="BB12">
        <v>607.23</v>
      </c>
      <c r="BC12">
        <v>610.47</v>
      </c>
      <c r="BD12">
        <v>626.52</v>
      </c>
      <c r="BE12">
        <v>635.5</v>
      </c>
      <c r="BF12">
        <v>647.58000000000004</v>
      </c>
      <c r="BG12">
        <v>648.08000000000004</v>
      </c>
      <c r="BH12">
        <v>652.75</v>
      </c>
      <c r="BI12">
        <v>657.24</v>
      </c>
      <c r="BJ12">
        <v>654.16</v>
      </c>
      <c r="BK12">
        <v>650.97</v>
      </c>
      <c r="BL12">
        <v>647.29</v>
      </c>
      <c r="BM12">
        <v>648.72</v>
      </c>
      <c r="BN12">
        <v>647.92999999999995</v>
      </c>
      <c r="BO12">
        <v>648.72</v>
      </c>
      <c r="BP12">
        <v>666.1</v>
      </c>
      <c r="BQ12">
        <v>683.6</v>
      </c>
      <c r="BR12">
        <v>700.57</v>
      </c>
      <c r="BS12">
        <v>702.83</v>
      </c>
      <c r="BT12">
        <v>703.24</v>
      </c>
      <c r="BU12">
        <v>706.94</v>
      </c>
      <c r="BV12">
        <v>710.34</v>
      </c>
      <c r="BW12">
        <v>710.81</v>
      </c>
      <c r="BX12">
        <v>710.72</v>
      </c>
      <c r="BY12">
        <v>709.91</v>
      </c>
      <c r="BZ12">
        <v>711.96</v>
      </c>
      <c r="CA12">
        <v>714.79</v>
      </c>
      <c r="CB12">
        <v>732.55</v>
      </c>
      <c r="CC12">
        <v>748.33</v>
      </c>
      <c r="CD12">
        <v>763.14</v>
      </c>
      <c r="CE12">
        <v>763.19</v>
      </c>
      <c r="CF12">
        <v>768.41</v>
      </c>
      <c r="CG12">
        <v>776.29</v>
      </c>
      <c r="CH12">
        <v>783.64</v>
      </c>
      <c r="CI12">
        <v>788.17</v>
      </c>
      <c r="CJ12">
        <v>788.57</v>
      </c>
      <c r="CK12">
        <v>783.87</v>
      </c>
      <c r="CL12">
        <v>784.05</v>
      </c>
      <c r="CM12">
        <v>790.66</v>
      </c>
      <c r="CN12">
        <v>806.59</v>
      </c>
      <c r="CO12">
        <v>825.6</v>
      </c>
      <c r="CP12">
        <v>842.7</v>
      </c>
      <c r="CQ12">
        <v>850.11</v>
      </c>
      <c r="CR12">
        <v>852.57</v>
      </c>
      <c r="CS12">
        <v>852.97</v>
      </c>
      <c r="CT12">
        <v>849.77</v>
      </c>
      <c r="CU12">
        <v>851.72</v>
      </c>
      <c r="CV12">
        <v>857.14</v>
      </c>
      <c r="CW12">
        <v>857.45</v>
      </c>
      <c r="CX12">
        <v>860.67</v>
      </c>
      <c r="CY12">
        <v>863.3</v>
      </c>
      <c r="CZ12">
        <v>882.64</v>
      </c>
      <c r="DA12">
        <v>901.18</v>
      </c>
      <c r="DB12">
        <v>924.73</v>
      </c>
      <c r="DC12">
        <v>930.8</v>
      </c>
      <c r="DD12">
        <v>937.52</v>
      </c>
      <c r="DE12">
        <v>940.52</v>
      </c>
      <c r="DF12">
        <v>940.02</v>
      </c>
      <c r="DG12">
        <v>946.26</v>
      </c>
      <c r="DH12">
        <v>946.44</v>
      </c>
      <c r="DI12">
        <v>949.04</v>
      </c>
      <c r="DJ12">
        <v>948.32</v>
      </c>
      <c r="DK12">
        <v>953.39</v>
      </c>
      <c r="DL12">
        <v>976.6</v>
      </c>
      <c r="DM12">
        <v>995.38</v>
      </c>
      <c r="DN12">
        <v>1010.86</v>
      </c>
      <c r="DO12">
        <v>1013.12</v>
      </c>
      <c r="DP12">
        <v>1010.36</v>
      </c>
      <c r="DQ12">
        <v>1012.98</v>
      </c>
      <c r="DR12">
        <v>1012.8</v>
      </c>
      <c r="DS12">
        <v>1014.63</v>
      </c>
      <c r="DT12">
        <v>1013.05</v>
      </c>
      <c r="DU12">
        <v>1017.54</v>
      </c>
      <c r="DV12">
        <v>1022.74</v>
      </c>
      <c r="DW12">
        <v>1033.3</v>
      </c>
      <c r="DX12">
        <v>1059.22</v>
      </c>
      <c r="DY12">
        <v>1082.71</v>
      </c>
      <c r="DZ12">
        <v>1101.9100000000001</v>
      </c>
      <c r="EA12">
        <v>1110.4000000000001</v>
      </c>
      <c r="EB12">
        <v>1118.99</v>
      </c>
      <c r="EC12">
        <v>1124.3399999999999</v>
      </c>
      <c r="ED12">
        <v>1133.1600000000001</v>
      </c>
      <c r="EE12">
        <v>1144.7</v>
      </c>
      <c r="EF12">
        <v>1156.1400000000001</v>
      </c>
      <c r="EG12">
        <v>1170.68</v>
      </c>
      <c r="EH12">
        <v>1175.1300000000001</v>
      </c>
      <c r="EI12">
        <v>1180.1099999999999</v>
      </c>
      <c r="EJ12">
        <v>1199.27</v>
      </c>
      <c r="EK12">
        <v>1215.6500000000001</v>
      </c>
      <c r="EL12">
        <v>1233.53</v>
      </c>
      <c r="EM12">
        <v>1237.9100000000001</v>
      </c>
      <c r="EN12">
        <v>1243.07</v>
      </c>
      <c r="EO12">
        <v>1246.54</v>
      </c>
      <c r="EP12">
        <v>1250.05</v>
      </c>
      <c r="EQ12">
        <v>1252.24</v>
      </c>
      <c r="ER12">
        <v>1256.29</v>
      </c>
      <c r="ES12">
        <v>1275.83</v>
      </c>
      <c r="ET12">
        <v>1291.1199999999999</v>
      </c>
      <c r="EU12">
        <v>1306.2</v>
      </c>
      <c r="EV12">
        <v>1327.6</v>
      </c>
      <c r="EW12">
        <v>1360.83</v>
      </c>
      <c r="EX12">
        <v>1388</v>
      </c>
      <c r="EY12">
        <v>1401</v>
      </c>
      <c r="EZ12">
        <v>1402</v>
      </c>
      <c r="FA12">
        <v>1410</v>
      </c>
      <c r="FB12">
        <v>1421</v>
      </c>
      <c r="FC12">
        <v>1430</v>
      </c>
      <c r="FD12">
        <v>1433</v>
      </c>
      <c r="FE12">
        <v>1439</v>
      </c>
      <c r="FF12">
        <v>1446</v>
      </c>
      <c r="FG12">
        <v>1454</v>
      </c>
      <c r="FH12">
        <v>1472</v>
      </c>
      <c r="FI12">
        <v>1493</v>
      </c>
      <c r="FJ12">
        <v>1513</v>
      </c>
      <c r="FK12">
        <v>1525</v>
      </c>
      <c r="FL12">
        <v>1534</v>
      </c>
      <c r="FM12">
        <v>1553</v>
      </c>
      <c r="FN12">
        <v>1567</v>
      </c>
      <c r="FO12">
        <v>1580</v>
      </c>
      <c r="FP12">
        <v>1584</v>
      </c>
      <c r="FQ12">
        <v>1595</v>
      </c>
      <c r="FR12">
        <v>1597</v>
      </c>
      <c r="FS12">
        <v>1597</v>
      </c>
      <c r="FT12">
        <v>1606</v>
      </c>
      <c r="FU12">
        <v>1632</v>
      </c>
      <c r="FV12">
        <v>1662</v>
      </c>
      <c r="FW12">
        <v>1674</v>
      </c>
      <c r="FX12">
        <v>1685</v>
      </c>
      <c r="FY12">
        <v>1685</v>
      </c>
      <c r="FZ12">
        <v>1687</v>
      </c>
      <c r="GA12">
        <v>1700</v>
      </c>
      <c r="GB12">
        <v>1710</v>
      </c>
      <c r="GC12">
        <v>1725</v>
      </c>
      <c r="GD12">
        <v>1723</v>
      </c>
      <c r="GE12">
        <v>1734</v>
      </c>
      <c r="GF12">
        <v>1753</v>
      </c>
      <c r="GG12">
        <v>1768</v>
      </c>
      <c r="GH12">
        <v>1790</v>
      </c>
      <c r="GI12">
        <v>1803</v>
      </c>
      <c r="GJ12">
        <v>1811</v>
      </c>
      <c r="GK12">
        <v>1828</v>
      </c>
      <c r="GL12">
        <v>1829</v>
      </c>
      <c r="GM12">
        <v>1829</v>
      </c>
      <c r="GN12">
        <v>1835</v>
      </c>
      <c r="GO12">
        <v>1836</v>
      </c>
      <c r="GP12">
        <v>1840</v>
      </c>
      <c r="GQ12">
        <v>1852</v>
      </c>
      <c r="GR12">
        <v>1879</v>
      </c>
      <c r="GS12">
        <v>1886</v>
      </c>
      <c r="GT12">
        <v>1915</v>
      </c>
      <c r="GU12">
        <v>1913</v>
      </c>
      <c r="GV12">
        <v>1931</v>
      </c>
      <c r="GW12">
        <v>1922</v>
      </c>
      <c r="GX12">
        <v>1936</v>
      </c>
      <c r="GY12">
        <v>1961</v>
      </c>
      <c r="GZ12">
        <v>1965</v>
      </c>
      <c r="HA12">
        <v>1974</v>
      </c>
      <c r="HB12">
        <v>1979</v>
      </c>
      <c r="HC12">
        <v>1991</v>
      </c>
      <c r="HD12">
        <v>2006</v>
      </c>
      <c r="HE12">
        <v>2019</v>
      </c>
      <c r="HF12">
        <v>2035</v>
      </c>
      <c r="HG12">
        <v>2027</v>
      </c>
      <c r="HH12">
        <v>2025</v>
      </c>
      <c r="HI12">
        <v>2023</v>
      </c>
      <c r="HJ12">
        <v>2025</v>
      </c>
      <c r="HK12">
        <v>2025</v>
      </c>
      <c r="HL12">
        <v>2037</v>
      </c>
      <c r="HM12">
        <v>2047</v>
      </c>
      <c r="HN12">
        <v>2060</v>
      </c>
      <c r="HO12">
        <v>2065</v>
      </c>
      <c r="HP12">
        <v>2082</v>
      </c>
      <c r="HQ12">
        <v>2096</v>
      </c>
      <c r="HR12">
        <v>2106</v>
      </c>
      <c r="HS12">
        <v>2115</v>
      </c>
      <c r="HT12">
        <v>2123</v>
      </c>
      <c r="HU12">
        <v>2130</v>
      </c>
      <c r="HV12">
        <v>2138</v>
      </c>
      <c r="HW12">
        <v>2158</v>
      </c>
      <c r="HX12">
        <v>2157</v>
      </c>
      <c r="HY12">
        <v>2163</v>
      </c>
      <c r="HZ12">
        <v>2168</v>
      </c>
      <c r="IA12">
        <v>2183</v>
      </c>
      <c r="IB12">
        <v>2198</v>
      </c>
      <c r="IC12">
        <v>2213</v>
      </c>
      <c r="ID12">
        <v>2216</v>
      </c>
      <c r="IE12">
        <v>2219</v>
      </c>
      <c r="IF12">
        <v>2213</v>
      </c>
      <c r="IG12">
        <v>2214</v>
      </c>
      <c r="IH12">
        <v>2210</v>
      </c>
      <c r="II12">
        <v>2221</v>
      </c>
      <c r="IJ12">
        <v>2223</v>
      </c>
      <c r="IK12">
        <v>2240</v>
      </c>
      <c r="IL12">
        <v>2254</v>
      </c>
      <c r="IM12">
        <v>2261</v>
      </c>
    </row>
    <row r="13" spans="2:253" x14ac:dyDescent="0.25">
      <c r="B13" t="s">
        <v>3</v>
      </c>
      <c r="C13">
        <f>C9*C12/1000000</f>
        <v>34182.483952200004</v>
      </c>
      <c r="D13">
        <f>D9*D12/1000000</f>
        <v>34145.664503</v>
      </c>
      <c r="E13">
        <f>E9*E12/1000000</f>
        <v>34003.538926739995</v>
      </c>
      <c r="F13">
        <f>F9*F12/1000000</f>
        <v>33978.34501723</v>
      </c>
      <c r="G13">
        <f>G9*G12/1000000</f>
        <v>34237.809586399999</v>
      </c>
      <c r="H13">
        <f>H9*H12/1000000</f>
        <v>34839.91979426</v>
      </c>
      <c r="I13">
        <f>I9*I12/1000000</f>
        <v>35249.45822475</v>
      </c>
      <c r="J13">
        <f>J9*J12/1000000</f>
        <v>35810.834574719993</v>
      </c>
      <c r="K13">
        <f>K9*K12/1000000</f>
        <v>36025.689442480005</v>
      </c>
      <c r="L13">
        <f>L9*L12/1000000</f>
        <v>36394.697296760001</v>
      </c>
      <c r="M13">
        <f>M9*M12/1000000</f>
        <v>36408.154209499997</v>
      </c>
      <c r="N13">
        <f>N9*N12/1000000</f>
        <v>36463.564389680003</v>
      </c>
      <c r="O13">
        <f>O9*O12/1000000</f>
        <v>36468.051169409999</v>
      </c>
      <c r="P13">
        <f>P9*P12/1000000</f>
        <v>36647.098879999998</v>
      </c>
      <c r="Q13">
        <f>Q9*Q12/1000000</f>
        <v>36650.352319899997</v>
      </c>
      <c r="R13">
        <f>R9*R12/1000000</f>
        <v>36362.801701200005</v>
      </c>
      <c r="S13">
        <f>S9*S12/1000000</f>
        <v>36308.549227759991</v>
      </c>
      <c r="T13">
        <f>T9*T12/1000000</f>
        <v>36694.500756480003</v>
      </c>
      <c r="U13">
        <f>U9*U12/1000000</f>
        <v>37377.560315610004</v>
      </c>
      <c r="V13">
        <f>V9*V12/1000000</f>
        <v>37868.402187550004</v>
      </c>
      <c r="W13">
        <f>W9*W12/1000000</f>
        <v>38100.840451199998</v>
      </c>
      <c r="X13">
        <f>X9*X12/1000000</f>
        <v>38195.9895636</v>
      </c>
      <c r="Y13">
        <f>Y9*Y12/1000000</f>
        <v>38297.155198509994</v>
      </c>
      <c r="Z13">
        <f>Z9*Z12/1000000</f>
        <v>38158.074656909994</v>
      </c>
      <c r="AA13">
        <f>AA9*AA12/1000000</f>
        <v>37561.059889950004</v>
      </c>
      <c r="AB13">
        <f>AB9*AB12/1000000</f>
        <v>37313.051409920001</v>
      </c>
      <c r="AC13">
        <f>AC9*AC12/1000000</f>
        <v>37358.489044949994</v>
      </c>
      <c r="AD13">
        <f>AD9*AD12/1000000</f>
        <v>37636.95181092</v>
      </c>
      <c r="AE13">
        <f>AE9*AE12/1000000</f>
        <v>38093.194982360001</v>
      </c>
      <c r="AF13">
        <f>AF9*AF12/1000000</f>
        <v>38904.6753264</v>
      </c>
      <c r="AG13">
        <f>AG9*AG12/1000000</f>
        <v>39732.86430288</v>
      </c>
      <c r="AH13">
        <f>AH9*AH12/1000000</f>
        <v>40470.2596424</v>
      </c>
      <c r="AI13">
        <f>AI9*AI12/1000000</f>
        <v>41069.276099859992</v>
      </c>
      <c r="AJ13">
        <f>AJ9*AJ12/1000000</f>
        <v>41306.96621916</v>
      </c>
      <c r="AK13">
        <f>AK9*AK12/1000000</f>
        <v>41644.950494360004</v>
      </c>
      <c r="AL13">
        <f>AL9*AL12/1000000</f>
        <v>41423.649611820001</v>
      </c>
      <c r="AM13">
        <f>AM9*AM12/1000000</f>
        <v>41399.690014259999</v>
      </c>
      <c r="AN13">
        <f>AN9*AN12/1000000</f>
        <v>41298.510228710002</v>
      </c>
      <c r="AO13">
        <f>AO9*AO12/1000000</f>
        <v>41462.726225099999</v>
      </c>
      <c r="AP13">
        <f>AP9*AP12/1000000</f>
        <v>41564.621544429996</v>
      </c>
      <c r="AQ13">
        <f>AQ9*AQ12/1000000</f>
        <v>41869.613342300006</v>
      </c>
      <c r="AR13">
        <f>AR9*AR12/1000000</f>
        <v>42796.446830190005</v>
      </c>
      <c r="AS13">
        <f>AS9*AS12/1000000</f>
        <v>43807.131150840003</v>
      </c>
      <c r="AT13">
        <f>AT9*AT12/1000000</f>
        <v>44396.653125239995</v>
      </c>
      <c r="AU13">
        <f>AU9*AU12/1000000</f>
        <v>45054.832727159999</v>
      </c>
      <c r="AV13">
        <f>AV9*AV12/1000000</f>
        <v>45320.801932119997</v>
      </c>
      <c r="AW13">
        <f>AW9*AW12/1000000</f>
        <v>45731.425214700008</v>
      </c>
      <c r="AX13">
        <f>AX9*AX12/1000000</f>
        <v>45400.749965820003</v>
      </c>
      <c r="AY13">
        <f>AY9*AY12/1000000</f>
        <v>45368.887498439995</v>
      </c>
      <c r="AZ13">
        <f>AZ9*AZ12/1000000</f>
        <v>45122.330075919999</v>
      </c>
      <c r="BA13">
        <f>BA9*BA12/1000000</f>
        <v>45462.326883880007</v>
      </c>
      <c r="BB13">
        <f>BB9*BB12/1000000</f>
        <v>45698.479348859997</v>
      </c>
      <c r="BC13">
        <f>BC9*BC12/1000000</f>
        <v>46162.23231816</v>
      </c>
      <c r="BD13">
        <f>BD9*BD12/1000000</f>
        <v>47348.489031239995</v>
      </c>
      <c r="BE13">
        <f>BE9*BE12/1000000</f>
        <v>48005.898144500003</v>
      </c>
      <c r="BF13">
        <f>BF9*BF12/1000000</f>
        <v>48940.396775460009</v>
      </c>
      <c r="BG13">
        <f>BG9*BG12/1000000</f>
        <v>49379.217767200003</v>
      </c>
      <c r="BH13">
        <f>BH9*BH12/1000000</f>
        <v>50147.014826999999</v>
      </c>
      <c r="BI13">
        <f>BI9*BI12/1000000</f>
        <v>50858.771113319999</v>
      </c>
      <c r="BJ13">
        <f>BJ9*BJ12/1000000</f>
        <v>50902.562892479997</v>
      </c>
      <c r="BK13">
        <f>BK9*BK12/1000000</f>
        <v>50915.535225840002</v>
      </c>
      <c r="BL13">
        <f>BL9*BL12/1000000</f>
        <v>50902.136685469995</v>
      </c>
      <c r="BM13">
        <f>BM9*BM12/1000000</f>
        <v>51177.928844880007</v>
      </c>
      <c r="BN13">
        <f>BN9*BN12/1000000</f>
        <v>51274.290432199996</v>
      </c>
      <c r="BO13">
        <f>BO9*BO12/1000000</f>
        <v>51383.672987760001</v>
      </c>
      <c r="BP13">
        <f>BP9*BP12/1000000</f>
        <v>52611.509506099996</v>
      </c>
      <c r="BQ13">
        <f>BQ9*BQ12/1000000</f>
        <v>53797.544007200006</v>
      </c>
      <c r="BR13">
        <f>BR9*BR12/1000000</f>
        <v>54963.321633220003</v>
      </c>
      <c r="BS13">
        <f>BS9*BS12/1000000</f>
        <v>55420.542853130006</v>
      </c>
      <c r="BT13">
        <f>BT9*BT12/1000000</f>
        <v>55724.865589679997</v>
      </c>
      <c r="BU13">
        <f>BU9*BU12/1000000</f>
        <v>56297.081360260003</v>
      </c>
      <c r="BV13">
        <f>BV9*BV12/1000000</f>
        <v>56688.339895440004</v>
      </c>
      <c r="BW13">
        <f>BW9*BW12/1000000</f>
        <v>56861.604909049995</v>
      </c>
      <c r="BX13">
        <f>BX9*BX12/1000000</f>
        <v>57018.403242880006</v>
      </c>
      <c r="BY13">
        <f>BY9*BY12/1000000</f>
        <v>57126.910622579991</v>
      </c>
      <c r="BZ13">
        <f>BZ9*BZ12/1000000</f>
        <v>57468.257112840001</v>
      </c>
      <c r="CA13">
        <f>CA9*CA12/1000000</f>
        <v>57747.52098668</v>
      </c>
      <c r="CB13">
        <f>CB9*CB12/1000000</f>
        <v>58976.784439299998</v>
      </c>
      <c r="CC13">
        <f>CC9*CC12/1000000</f>
        <v>60085.410747780006</v>
      </c>
      <c r="CD13">
        <f>CD9*CD12/1000000</f>
        <v>61117.05287688</v>
      </c>
      <c r="CE13">
        <f>CE9*CE12/1000000</f>
        <v>61460.803431020002</v>
      </c>
      <c r="CF13">
        <f>CF9*CF12/1000000</f>
        <v>62190.128408429999</v>
      </c>
      <c r="CG13">
        <f>CG9*CG12/1000000</f>
        <v>63111.608472899992</v>
      </c>
      <c r="CH13">
        <f>CH9*CH12/1000000</f>
        <v>63879.382395400004</v>
      </c>
      <c r="CI13">
        <f>CI9*CI12/1000000</f>
        <v>64441.921258329996</v>
      </c>
      <c r="CJ13">
        <f>CJ9*CJ12/1000000</f>
        <v>64671.019985000006</v>
      </c>
      <c r="CK13">
        <f>CK9*CK12/1000000</f>
        <v>64484.877421199999</v>
      </c>
      <c r="CL13">
        <f>CL9*CL12/1000000</f>
        <v>64656.417457049996</v>
      </c>
      <c r="CM13">
        <f>CM9*CM12/1000000</f>
        <v>65242.642162099997</v>
      </c>
      <c r="CN13">
        <f>CN9*CN12/1000000</f>
        <v>66329.521322050001</v>
      </c>
      <c r="CO13">
        <f>CO9*CO12/1000000</f>
        <v>67665.948959999994</v>
      </c>
      <c r="CP13">
        <f>CP9*CP12/1000000</f>
        <v>68848.488033300004</v>
      </c>
      <c r="CQ13">
        <f>CQ9*CQ12/1000000</f>
        <v>69807.752625509995</v>
      </c>
      <c r="CR13">
        <f>CR9*CR12/1000000</f>
        <v>70337.450432430007</v>
      </c>
      <c r="CS13">
        <f>CS9*CS12/1000000</f>
        <v>70635.06325028</v>
      </c>
      <c r="CT13">
        <f>CT9*CT12/1000000</f>
        <v>70529.579260179991</v>
      </c>
      <c r="CU13">
        <f>CU9*CU12/1000000</f>
        <v>70860.504550559999</v>
      </c>
      <c r="CV13">
        <f>CV9*CV12/1000000</f>
        <v>71521.51187988001</v>
      </c>
      <c r="CW13">
        <f>CW9*CW12/1000000</f>
        <v>71823.476955449994</v>
      </c>
      <c r="CX13">
        <f>CX9*CX12/1000000</f>
        <v>72333.593487179998</v>
      </c>
      <c r="CY13">
        <f>CY9*CY12/1000000</f>
        <v>72652.6673094</v>
      </c>
      <c r="CZ13">
        <f>CZ9*CZ12/1000000</f>
        <v>74108.491533119988</v>
      </c>
      <c r="DA13">
        <f>DA9*DA12/1000000</f>
        <v>75500.303470759987</v>
      </c>
      <c r="DB13">
        <f>DB9*DB12/1000000</f>
        <v>77327.171910229998</v>
      </c>
      <c r="DC13">
        <f>DC9*DC12/1000000</f>
        <v>78256.5176068</v>
      </c>
      <c r="DD13">
        <f>DD9*DD12/1000000</f>
        <v>79197.813892319988</v>
      </c>
      <c r="DE13">
        <f>DE9*DE12/1000000</f>
        <v>79842.591862319998</v>
      </c>
      <c r="DF13">
        <f>DF9*DF12/1000000</f>
        <v>80055.127244339994</v>
      </c>
      <c r="DG13">
        <f>DG9*DG12/1000000</f>
        <v>80839.632418020003</v>
      </c>
      <c r="DH13">
        <f>DH9*DH12/1000000</f>
        <v>81137.39545692</v>
      </c>
      <c r="DI13">
        <f>DI9*DI12/1000000</f>
        <v>81529.624379759989</v>
      </c>
      <c r="DJ13">
        <f>DJ9*DJ12/1000000</f>
        <v>81621.157020480008</v>
      </c>
      <c r="DK13">
        <f>DK9*DK12/1000000</f>
        <v>82004.332587020006</v>
      </c>
      <c r="DL13">
        <f>DL9*DL12/1000000</f>
        <v>83638.060211000004</v>
      </c>
      <c r="DM13">
        <f>DM9*DM12/1000000</f>
        <v>84936.309919060004</v>
      </c>
      <c r="DN13">
        <f>DN9*DN12/1000000</f>
        <v>85962.098978800001</v>
      </c>
      <c r="DO13">
        <f>DO9*DO12/1000000</f>
        <v>86497.54338304</v>
      </c>
      <c r="DP13">
        <f>DP9*DP12/1000000</f>
        <v>86574.647605160004</v>
      </c>
      <c r="DQ13">
        <f>DQ9*DQ12/1000000</f>
        <v>87132.942508020002</v>
      </c>
      <c r="DR13">
        <f>DR9*DR12/1000000</f>
        <v>87291.230707199997</v>
      </c>
      <c r="DS13">
        <f>DS9*DS12/1000000</f>
        <v>87685.421415029996</v>
      </c>
      <c r="DT13">
        <f>DT9*DT12/1000000</f>
        <v>87823.729741699994</v>
      </c>
      <c r="DU13">
        <f>DU9*DU12/1000000</f>
        <v>88437.419423639993</v>
      </c>
      <c r="DV13">
        <f>DV9*DV12/1000000</f>
        <v>89097.850350360008</v>
      </c>
      <c r="DW13">
        <f>DW9*DW12/1000000</f>
        <v>89905.374666399992</v>
      </c>
      <c r="DX13">
        <f>DX9*DX12/1000000</f>
        <v>91811.79566648</v>
      </c>
      <c r="DY13">
        <f>DY9*DY12/1000000</f>
        <v>93489.922117830007</v>
      </c>
      <c r="DZ13">
        <f>DZ9*DZ12/1000000</f>
        <v>94887.809454930015</v>
      </c>
      <c r="EA13">
        <f>EA9*EA12/1000000</f>
        <v>95976.791072000022</v>
      </c>
      <c r="EB13">
        <f>EB9*EB12/1000000</f>
        <v>97109.106632809999</v>
      </c>
      <c r="EC13">
        <f>EC9*EC12/1000000</f>
        <v>97903.749417599989</v>
      </c>
      <c r="ED13">
        <f>ED9*ED12/1000000</f>
        <v>98761.538850240002</v>
      </c>
      <c r="EE13">
        <f>EE9*EE12/1000000</f>
        <v>99953.963145200003</v>
      </c>
      <c r="EF13">
        <f>EF9*EF12/1000000</f>
        <v>101086.21876518</v>
      </c>
      <c r="EG13">
        <f>EG9*EG12/1000000</f>
        <v>102604.73560288</v>
      </c>
      <c r="EH13">
        <f>EH9*EH12/1000000</f>
        <v>103202.96488722002</v>
      </c>
      <c r="EI13">
        <f>EI9*EI12/1000000</f>
        <v>103564.95368018998</v>
      </c>
      <c r="EJ13">
        <f>EJ9*EJ12/1000000</f>
        <v>104823.24970759999</v>
      </c>
      <c r="EK13">
        <f>EK9*EK12/1000000</f>
        <v>105852.0575738</v>
      </c>
      <c r="EL13">
        <f>EL9*EL12/1000000</f>
        <v>107004.79870694999</v>
      </c>
      <c r="EM13">
        <f>EM9*EM12/1000000</f>
        <v>107790.39800873002</v>
      </c>
      <c r="EN13">
        <f>EN9*EN12/1000000</f>
        <v>108631.13399958001</v>
      </c>
      <c r="EO13">
        <f>EO9*EO12/1000000</f>
        <v>109280.92204254</v>
      </c>
      <c r="EP13">
        <f>EP9*EP12/1000000</f>
        <v>109720.75990485</v>
      </c>
      <c r="EQ13">
        <f>EQ9*EQ12/1000000</f>
        <v>110107.68627144</v>
      </c>
      <c r="ER13">
        <f>ER9*ER12/1000000</f>
        <v>110641.26306247</v>
      </c>
      <c r="ES13">
        <f>ES9*ES12/1000000</f>
        <v>112628.85367704</v>
      </c>
      <c r="ET13">
        <f>ET9*ET12/1000000</f>
        <v>114125.24584167999</v>
      </c>
      <c r="EU13">
        <f>EU9*EU12/1000000</f>
        <v>115688.906172</v>
      </c>
      <c r="EV13">
        <f>EV9*EV12/1000000</f>
        <v>117154.54657399998</v>
      </c>
      <c r="EW13">
        <f>EW9*EW12/1000000</f>
        <v>119641.88740559999</v>
      </c>
      <c r="EX13">
        <f>EX9*EX12/1000000</f>
        <v>121633.216</v>
      </c>
      <c r="EY13">
        <f>EY9*EY12/1000000</f>
        <v>123858.20699999999</v>
      </c>
      <c r="EZ13">
        <f>EZ9*EZ12/1000000</f>
        <v>124585.92600000001</v>
      </c>
      <c r="FA13">
        <f>FA9*FA12/1000000</f>
        <v>125671.89</v>
      </c>
      <c r="FB13">
        <f>FB9*FB12/1000000</f>
        <v>126726.201</v>
      </c>
      <c r="FC13">
        <f>FC9*FC12/1000000</f>
        <v>127882.04</v>
      </c>
      <c r="FD13">
        <f>FD9*FD12/1000000</f>
        <v>128452.68700000001</v>
      </c>
      <c r="FE13">
        <f>FE9*FE12/1000000</f>
        <v>129111.397</v>
      </c>
      <c r="FF13">
        <f>FF9*FF12/1000000</f>
        <v>129947.682</v>
      </c>
      <c r="FG13">
        <f>FG9*FG12/1000000</f>
        <v>130652.07799999999</v>
      </c>
      <c r="FH13">
        <f>FH9*FH12/1000000</f>
        <v>131773.44</v>
      </c>
      <c r="FI13">
        <f>FI9*FI12/1000000</f>
        <v>133075.56899999999</v>
      </c>
      <c r="FJ13">
        <f>FJ9*FJ12/1000000</f>
        <v>134655.48699999999</v>
      </c>
      <c r="FK13">
        <f>FK9*FK12/1000000</f>
        <v>136391.42499999999</v>
      </c>
      <c r="FL13">
        <f>FL9*FL12/1000000</f>
        <v>137813.02600000001</v>
      </c>
      <c r="FM13">
        <f>FM9*FM12/1000000</f>
        <v>139923.747</v>
      </c>
      <c r="FN13">
        <f>FN9*FN12/1000000</f>
        <v>141637.99600000001</v>
      </c>
      <c r="FO13">
        <f>FO9*FO12/1000000</f>
        <v>142999.48000000001</v>
      </c>
      <c r="FP13">
        <f>FP9*FP12/1000000</f>
        <v>143679.88800000001</v>
      </c>
      <c r="FQ13">
        <f>FQ9*FQ12/1000000</f>
        <v>144870.66</v>
      </c>
      <c r="FR13">
        <f>FR9*FR12/1000000</f>
        <v>145652.788</v>
      </c>
      <c r="FS13">
        <f>FS9*FS12/1000000</f>
        <v>145970.59099999999</v>
      </c>
      <c r="FT13">
        <f>FT9*FT12/1000000</f>
        <v>146325.872</v>
      </c>
      <c r="FU13">
        <f>FU9*FU12/1000000</f>
        <v>148536.48000000001</v>
      </c>
      <c r="FV13">
        <f>FV9*FV12/1000000</f>
        <v>150879.68400000001</v>
      </c>
      <c r="FW13">
        <f>FW9*FW12/1000000</f>
        <v>152469.59400000001</v>
      </c>
      <c r="FX13">
        <f>FX9*FX12/1000000</f>
        <v>153901.16</v>
      </c>
      <c r="FY13">
        <f>FY9*FY12/1000000</f>
        <v>154307.245</v>
      </c>
      <c r="FZ13">
        <f>FZ9*FZ12/1000000</f>
        <v>154284.58499999999</v>
      </c>
      <c r="GA13">
        <f>GA9*GA12/1000000</f>
        <v>155490.5</v>
      </c>
      <c r="GB13">
        <f>GB9*GB12/1000000</f>
        <v>156969.45000000001</v>
      </c>
      <c r="GC13">
        <f>GC9*GC12/1000000</f>
        <v>158898.375</v>
      </c>
      <c r="GD13">
        <f>GD9*GD12/1000000</f>
        <v>158908.84400000001</v>
      </c>
      <c r="GE13">
        <f>GE9*GE12/1000000</f>
        <v>160214.66399999999</v>
      </c>
      <c r="GF13">
        <f>GF9*GF12/1000000</f>
        <v>161651.14199999999</v>
      </c>
      <c r="GG13">
        <f>GG9*GG12/1000000</f>
        <v>162362.51199999999</v>
      </c>
      <c r="GH13">
        <f>GH9*GH12/1000000</f>
        <v>163883.45000000001</v>
      </c>
      <c r="GI13">
        <f>GI9*GI12/1000000</f>
        <v>165354.93299999999</v>
      </c>
      <c r="GJ13">
        <f>GJ9*GJ12/1000000</f>
        <v>165961.851</v>
      </c>
      <c r="GK13">
        <f>GK9*GK12/1000000</f>
        <v>167719</v>
      </c>
      <c r="GL13">
        <f>GL9*GL12/1000000</f>
        <v>167765.02499999999</v>
      </c>
      <c r="GM13">
        <f>GM9*GM12/1000000</f>
        <v>167664.43</v>
      </c>
      <c r="GN13">
        <f>GN9*GN12/1000000</f>
        <v>168150.22500000001</v>
      </c>
      <c r="GO13">
        <f>GO9*GO12/1000000</f>
        <v>168605.38800000001</v>
      </c>
      <c r="GP13">
        <f>GP9*GP12/1000000</f>
        <v>168735.35999999999</v>
      </c>
      <c r="GQ13">
        <f>GQ9*GQ12/1000000</f>
        <v>170013.6</v>
      </c>
      <c r="GR13">
        <f>GR9*GR12/1000000</f>
        <v>171300.91399999999</v>
      </c>
      <c r="GS13">
        <f>GS9*GS12/1000000</f>
        <v>171063.97200000001</v>
      </c>
      <c r="GT13">
        <f>GT9*GT12/1000000</f>
        <v>172763.64</v>
      </c>
      <c r="GU13">
        <f>GU9*GU12/1000000</f>
        <v>172577.46900000001</v>
      </c>
      <c r="GV13">
        <f>GV9*GV12/1000000</f>
        <v>174616.46799999999</v>
      </c>
      <c r="GW13">
        <f>GW9*GW12/1000000</f>
        <v>173708.43799999999</v>
      </c>
      <c r="GX13">
        <f>GX9*GX12/1000000</f>
        <v>174379.39199999999</v>
      </c>
      <c r="GY13">
        <f>GY9*GY12/1000000</f>
        <v>175960.53</v>
      </c>
      <c r="GZ13">
        <f>GZ9*GZ12/1000000</f>
        <v>175735.845</v>
      </c>
      <c r="HA13">
        <f>HA9*HA12/1000000</f>
        <v>176649.31200000001</v>
      </c>
      <c r="HB13">
        <f>HB9*HB12/1000000</f>
        <v>177743.88500000001</v>
      </c>
      <c r="HC13">
        <f>HC9*HC12/1000000</f>
        <v>178933.16099999999</v>
      </c>
      <c r="HD13">
        <f>HD9*HD12/1000000</f>
        <v>179474.81400000001</v>
      </c>
      <c r="HE13">
        <f>HE9*HE12/1000000</f>
        <v>179626.39199999999</v>
      </c>
      <c r="HF13">
        <f>HF9*HF12/1000000</f>
        <v>180258.26500000001</v>
      </c>
      <c r="HG13">
        <f>HG9*HG12/1000000</f>
        <v>180143.54399999999</v>
      </c>
      <c r="HH13">
        <f>HH9*HH12/1000000</f>
        <v>180879.07500000001</v>
      </c>
      <c r="HI13">
        <f>HI9*HI12/1000000</f>
        <v>181811.05600000001</v>
      </c>
      <c r="HJ13">
        <f>HJ9*HJ12/1000000</f>
        <v>182895.97500000001</v>
      </c>
      <c r="HK13">
        <f>HK9*HK12/1000000</f>
        <v>183687.75</v>
      </c>
      <c r="HL13">
        <f>HL9*HL12/1000000</f>
        <v>185271.261</v>
      </c>
      <c r="HM13">
        <f>HM9*HM12/1000000</f>
        <v>186692.541</v>
      </c>
      <c r="HN13">
        <f>HN9*HN12/1000000</f>
        <v>188716.6</v>
      </c>
      <c r="HO13">
        <f>HO9*HO12/1000000</f>
        <v>189505.05</v>
      </c>
      <c r="HP13">
        <f>HP9*HP12/1000000</f>
        <v>190238.58600000001</v>
      </c>
      <c r="HQ13">
        <f>HQ9*HQ12/1000000</f>
        <v>190260.20800000001</v>
      </c>
      <c r="HR13">
        <f>HR9*HR12/1000000</f>
        <v>190112.83199999999</v>
      </c>
      <c r="HS13">
        <f>HS9*HS12/1000000</f>
        <v>191257.33499999999</v>
      </c>
      <c r="HT13">
        <f>HT9*HT12/1000000</f>
        <v>192314.07800000001</v>
      </c>
      <c r="HU13">
        <f>HU9*HU12/1000000</f>
        <v>193704.33</v>
      </c>
      <c r="HV13">
        <f>HV9*HV12/1000000</f>
        <v>195342.64600000001</v>
      </c>
      <c r="HW13">
        <f>HW9*HW12/1000000</f>
        <v>198082.82</v>
      </c>
      <c r="HX13">
        <f>HX9*HX12/1000000</f>
        <v>199162.28099999999</v>
      </c>
      <c r="HY13">
        <f>HY9*HY12/1000000</f>
        <v>200334.897</v>
      </c>
      <c r="HZ13">
        <f>HZ9*HZ12/1000000</f>
        <v>201439.72</v>
      </c>
      <c r="IA13">
        <f>IA9*IA12/1000000</f>
        <v>202442.68799999999</v>
      </c>
      <c r="IB13">
        <f>IB9*IB12/1000000</f>
        <v>202855.61799999999</v>
      </c>
      <c r="IC13">
        <f>IC9*IC12/1000000</f>
        <v>203330.44</v>
      </c>
      <c r="ID13">
        <f>ID9*ID12/1000000</f>
        <v>203568.408</v>
      </c>
      <c r="IE13">
        <f>IE9*IE12/1000000</f>
        <v>204957.935</v>
      </c>
      <c r="IF13">
        <f>IF9*IF12/1000000</f>
        <v>205691.71100000001</v>
      </c>
      <c r="IG13">
        <f>IG9*IG12/1000000</f>
        <v>206659.18799999999</v>
      </c>
      <c r="IH13">
        <f>IH9*IH12/1000000</f>
        <v>206820.64</v>
      </c>
      <c r="II13">
        <f>II9*II12/1000000</f>
        <v>207954.451</v>
      </c>
      <c r="IJ13">
        <f>IJ9*IJ12/1000000</f>
        <v>208519.62299999999</v>
      </c>
      <c r="IK13">
        <f>IK9*IK12/1000000</f>
        <v>210683.2</v>
      </c>
      <c r="IL13">
        <f>IL9*IL12/1000000</f>
        <v>212813.66399999999</v>
      </c>
      <c r="IM13">
        <f>IM9*IM12/1000000</f>
        <v>213782.07199999999</v>
      </c>
    </row>
    <row r="15" spans="2:253" x14ac:dyDescent="0.25">
      <c r="B15" s="1"/>
      <c r="C15" s="2"/>
      <c r="D15" s="2"/>
      <c r="E15" s="3"/>
    </row>
    <row r="16" spans="2:253" x14ac:dyDescent="0.25">
      <c r="B16" s="1"/>
      <c r="C16" s="2"/>
      <c r="D16" s="2"/>
      <c r="E16" s="3"/>
    </row>
    <row r="17" spans="2:6" x14ac:dyDescent="0.25">
      <c r="B17" s="1"/>
      <c r="C17" s="2"/>
      <c r="D17" s="2"/>
      <c r="E17" s="3"/>
    </row>
    <row r="18" spans="2:6" x14ac:dyDescent="0.25">
      <c r="B18" s="1"/>
      <c r="C18" s="2"/>
      <c r="D18" s="2"/>
      <c r="E18" s="3"/>
    </row>
    <row r="19" spans="2:6" x14ac:dyDescent="0.25">
      <c r="B19" s="1"/>
      <c r="C19" s="2"/>
      <c r="D19" s="2"/>
      <c r="E19" s="3"/>
    </row>
    <row r="20" spans="2:6" x14ac:dyDescent="0.25">
      <c r="B20" s="1"/>
      <c r="C20" s="2"/>
      <c r="D20" s="2"/>
      <c r="E20" s="3"/>
    </row>
    <row r="21" spans="2:6" x14ac:dyDescent="0.25">
      <c r="B21" s="1"/>
      <c r="C21" s="2"/>
      <c r="D21" s="2"/>
      <c r="E21" s="3"/>
    </row>
    <row r="22" spans="2:6" x14ac:dyDescent="0.25">
      <c r="B22" s="1"/>
      <c r="C22" s="2"/>
      <c r="D22" s="2"/>
      <c r="E22" s="3"/>
      <c r="F22" s="2"/>
    </row>
    <row r="23" spans="2:6" x14ac:dyDescent="0.25">
      <c r="B23" s="1"/>
      <c r="C23" s="2"/>
      <c r="D23" s="2"/>
      <c r="E23" s="3"/>
      <c r="F23" s="2"/>
    </row>
    <row r="24" spans="2:6" x14ac:dyDescent="0.25">
      <c r="B24" s="1"/>
      <c r="C24" s="2"/>
      <c r="D24" s="2"/>
      <c r="E24" s="3"/>
      <c r="F24" s="2"/>
    </row>
    <row r="25" spans="2:6" x14ac:dyDescent="0.25">
      <c r="B25" s="1"/>
      <c r="C25" s="2"/>
      <c r="D25" s="2"/>
      <c r="E25" s="3"/>
      <c r="F25" s="2"/>
    </row>
    <row r="26" spans="2:6" x14ac:dyDescent="0.25">
      <c r="B26" s="1"/>
      <c r="C26" s="2"/>
      <c r="D26" s="2"/>
      <c r="E26" s="3"/>
      <c r="F26" s="2"/>
    </row>
    <row r="27" spans="2:6" x14ac:dyDescent="0.25">
      <c r="B27" s="1"/>
      <c r="C27" s="2"/>
      <c r="D27" s="2"/>
      <c r="E27" s="3"/>
      <c r="F27" s="2"/>
    </row>
    <row r="28" spans="2:6" x14ac:dyDescent="0.25">
      <c r="B28" s="1"/>
      <c r="C28" s="2"/>
      <c r="D28" s="2"/>
      <c r="E28" s="3"/>
      <c r="F28" s="2"/>
    </row>
    <row r="29" spans="2:6" x14ac:dyDescent="0.25">
      <c r="B29" s="1"/>
      <c r="C29" s="2"/>
      <c r="D29" s="2"/>
      <c r="E29" s="3"/>
      <c r="F29" s="2"/>
    </row>
    <row r="30" spans="2:6" x14ac:dyDescent="0.25">
      <c r="B30" s="1"/>
      <c r="C30" s="2"/>
      <c r="D30" s="2"/>
      <c r="E30" s="3"/>
      <c r="F30" s="2"/>
    </row>
    <row r="31" spans="2:6" x14ac:dyDescent="0.25">
      <c r="B31" s="1"/>
      <c r="C31" s="2"/>
      <c r="D31" s="2"/>
      <c r="E31" s="3"/>
      <c r="F31" s="2"/>
    </row>
    <row r="32" spans="2:6" x14ac:dyDescent="0.25">
      <c r="B32" s="1"/>
      <c r="C32" s="2"/>
      <c r="D32" s="2"/>
      <c r="E32" s="3"/>
      <c r="F32" s="2"/>
    </row>
    <row r="33" spans="2:6" x14ac:dyDescent="0.25">
      <c r="B33" s="1"/>
      <c r="C33" s="2"/>
      <c r="D33" s="2"/>
      <c r="E33" s="3"/>
      <c r="F33" s="2"/>
    </row>
    <row r="34" spans="2:6" x14ac:dyDescent="0.25">
      <c r="B34" s="1"/>
      <c r="C34" s="2"/>
      <c r="D34" s="2"/>
      <c r="E34" s="3"/>
      <c r="F34" s="2"/>
    </row>
    <row r="35" spans="2:6" x14ac:dyDescent="0.25">
      <c r="B35" s="1"/>
      <c r="C35" s="2"/>
      <c r="D35" s="2"/>
      <c r="E35" s="3"/>
      <c r="F35" s="2"/>
    </row>
    <row r="36" spans="2:6" x14ac:dyDescent="0.25">
      <c r="B36" s="1"/>
      <c r="C36" s="2"/>
      <c r="D36" s="2"/>
      <c r="E36" s="3"/>
      <c r="F36" s="2"/>
    </row>
    <row r="37" spans="2:6" x14ac:dyDescent="0.25">
      <c r="B37" s="1"/>
      <c r="C37" s="2"/>
      <c r="D37" s="2"/>
      <c r="E37" s="3"/>
      <c r="F37" s="2"/>
    </row>
    <row r="38" spans="2:6" x14ac:dyDescent="0.25">
      <c r="B38" s="1"/>
      <c r="C38" s="2"/>
      <c r="D38" s="2"/>
      <c r="E38" s="3"/>
      <c r="F38" s="2"/>
    </row>
    <row r="39" spans="2:6" x14ac:dyDescent="0.25">
      <c r="B39" s="1"/>
      <c r="C39" s="2"/>
      <c r="D39" s="2"/>
      <c r="E39" s="3"/>
      <c r="F39" s="2"/>
    </row>
    <row r="40" spans="2:6" x14ac:dyDescent="0.25">
      <c r="B40" s="1"/>
      <c r="C40" s="2"/>
      <c r="D40" s="2"/>
      <c r="E40" s="3"/>
      <c r="F40" s="2"/>
    </row>
    <row r="41" spans="2:6" x14ac:dyDescent="0.25">
      <c r="B41" s="1"/>
      <c r="C41" s="2"/>
      <c r="D41" s="2"/>
      <c r="E41" s="3"/>
      <c r="F41" s="2"/>
    </row>
    <row r="42" spans="2:6" x14ac:dyDescent="0.25">
      <c r="B42" s="1"/>
      <c r="C42" s="2"/>
      <c r="D42" s="2"/>
      <c r="E42" s="3"/>
      <c r="F42" s="2"/>
    </row>
    <row r="43" spans="2:6" x14ac:dyDescent="0.25">
      <c r="B43" s="1"/>
      <c r="C43" s="2"/>
      <c r="D43" s="2"/>
      <c r="E43" s="3"/>
      <c r="F43" s="2"/>
    </row>
    <row r="44" spans="2:6" x14ac:dyDescent="0.25">
      <c r="B44" s="1"/>
      <c r="C44" s="2"/>
      <c r="D44" s="2"/>
      <c r="E44" s="3"/>
      <c r="F44" s="2"/>
    </row>
    <row r="45" spans="2:6" x14ac:dyDescent="0.25">
      <c r="B45" s="1"/>
      <c r="C45" s="2"/>
      <c r="D45" s="2"/>
      <c r="E45" s="3"/>
      <c r="F45" s="2"/>
    </row>
    <row r="46" spans="2:6" x14ac:dyDescent="0.25">
      <c r="B46" s="1"/>
      <c r="C46" s="2"/>
      <c r="D46" s="2"/>
      <c r="E46" s="3"/>
      <c r="F46" s="2"/>
    </row>
    <row r="47" spans="2:6" x14ac:dyDescent="0.25">
      <c r="B47" s="1"/>
      <c r="C47" s="2"/>
      <c r="D47" s="2"/>
      <c r="E47" s="3"/>
      <c r="F47" s="2"/>
    </row>
    <row r="48" spans="2:6" x14ac:dyDescent="0.25">
      <c r="B48" s="1"/>
      <c r="C48" s="2"/>
      <c r="D48" s="2"/>
      <c r="E48" s="3"/>
      <c r="F48" s="2"/>
    </row>
    <row r="49" spans="2:6" x14ac:dyDescent="0.25">
      <c r="B49" s="1"/>
      <c r="C49" s="2"/>
      <c r="D49" s="2"/>
      <c r="E49" s="3"/>
      <c r="F49" s="2"/>
    </row>
    <row r="50" spans="2:6" x14ac:dyDescent="0.25">
      <c r="B50" s="1"/>
      <c r="C50" s="2"/>
      <c r="D50" s="2"/>
      <c r="E50" s="3"/>
      <c r="F50" s="2"/>
    </row>
    <row r="51" spans="2:6" x14ac:dyDescent="0.25">
      <c r="B51" s="1"/>
      <c r="C51" s="2"/>
      <c r="D51" s="2"/>
      <c r="E51" s="3"/>
      <c r="F51" s="2"/>
    </row>
    <row r="52" spans="2:6" x14ac:dyDescent="0.25">
      <c r="B52" s="1"/>
      <c r="C52" s="2"/>
      <c r="D52" s="2"/>
      <c r="E52" s="3"/>
      <c r="F52" s="2"/>
    </row>
    <row r="53" spans="2:6" x14ac:dyDescent="0.25">
      <c r="B53" s="1"/>
      <c r="C53" s="2"/>
      <c r="D53" s="2"/>
      <c r="E53" s="3"/>
      <c r="F53" s="2"/>
    </row>
    <row r="54" spans="2:6" x14ac:dyDescent="0.25">
      <c r="B54" s="1"/>
      <c r="C54" s="2"/>
      <c r="D54" s="2"/>
      <c r="E54" s="3"/>
      <c r="F54" s="2"/>
    </row>
    <row r="55" spans="2:6" x14ac:dyDescent="0.25">
      <c r="B55" s="1"/>
      <c r="C55" s="2"/>
      <c r="D55" s="2"/>
      <c r="E55" s="3"/>
      <c r="F55" s="2"/>
    </row>
    <row r="56" spans="2:6" x14ac:dyDescent="0.25">
      <c r="B56" s="1"/>
      <c r="C56" s="2"/>
      <c r="D56" s="2"/>
      <c r="E56" s="3"/>
      <c r="F56" s="2"/>
    </row>
    <row r="57" spans="2:6" x14ac:dyDescent="0.25">
      <c r="B57" s="1"/>
      <c r="C57" s="2"/>
      <c r="D57" s="2"/>
      <c r="E57" s="3"/>
      <c r="F57" s="2"/>
    </row>
    <row r="58" spans="2:6" x14ac:dyDescent="0.25">
      <c r="B58" s="1"/>
      <c r="C58" s="2"/>
      <c r="D58" s="2"/>
      <c r="E58" s="3"/>
      <c r="F58" s="2"/>
    </row>
    <row r="59" spans="2:6" x14ac:dyDescent="0.25">
      <c r="B59" s="1"/>
      <c r="C59" s="2"/>
      <c r="D59" s="2"/>
      <c r="E59" s="3"/>
      <c r="F59" s="2"/>
    </row>
    <row r="60" spans="2:6" x14ac:dyDescent="0.25">
      <c r="B60" s="1"/>
      <c r="C60" s="2"/>
      <c r="D60" s="2"/>
      <c r="E60" s="3"/>
      <c r="F60" s="2"/>
    </row>
    <row r="61" spans="2:6" x14ac:dyDescent="0.25">
      <c r="B61" s="1"/>
      <c r="C61" s="2"/>
      <c r="D61" s="2"/>
      <c r="E61" s="3"/>
      <c r="F61" s="2"/>
    </row>
    <row r="62" spans="2:6" x14ac:dyDescent="0.25">
      <c r="B62" s="1"/>
      <c r="C62" s="2"/>
      <c r="D62" s="2"/>
      <c r="E62" s="3"/>
      <c r="F62" s="2"/>
    </row>
    <row r="63" spans="2:6" x14ac:dyDescent="0.25">
      <c r="B63" s="1"/>
      <c r="C63" s="2"/>
      <c r="D63" s="2"/>
      <c r="E63" s="3"/>
      <c r="F63" s="2"/>
    </row>
    <row r="64" spans="2:6" x14ac:dyDescent="0.25">
      <c r="B64" s="1"/>
      <c r="C64" s="2"/>
      <c r="D64" s="2"/>
      <c r="E64" s="3"/>
      <c r="F64" s="2"/>
    </row>
    <row r="65" spans="2:6" x14ac:dyDescent="0.25">
      <c r="B65" s="1"/>
      <c r="C65" s="2"/>
      <c r="D65" s="2"/>
      <c r="E65" s="3"/>
      <c r="F65" s="2"/>
    </row>
    <row r="66" spans="2:6" x14ac:dyDescent="0.25">
      <c r="B66" s="1"/>
      <c r="C66" s="2"/>
      <c r="D66" s="2"/>
      <c r="E66" s="3"/>
      <c r="F66" s="2"/>
    </row>
    <row r="67" spans="2:6" x14ac:dyDescent="0.25">
      <c r="B67" s="1"/>
      <c r="C67" s="2"/>
      <c r="D67" s="2"/>
      <c r="E67" s="3"/>
      <c r="F67" s="2"/>
    </row>
    <row r="68" spans="2:6" x14ac:dyDescent="0.25">
      <c r="B68" s="1"/>
      <c r="C68" s="2"/>
      <c r="D68" s="2"/>
      <c r="E68" s="3"/>
      <c r="F68" s="2"/>
    </row>
    <row r="69" spans="2:6" x14ac:dyDescent="0.25">
      <c r="B69" s="1"/>
      <c r="C69" s="2"/>
      <c r="D69" s="2"/>
      <c r="E69" s="3"/>
      <c r="F69" s="2"/>
    </row>
    <row r="70" spans="2:6" x14ac:dyDescent="0.25">
      <c r="B70" s="1"/>
      <c r="C70" s="2"/>
      <c r="D70" s="2"/>
      <c r="E70" s="3"/>
      <c r="F70" s="2"/>
    </row>
    <row r="71" spans="2:6" x14ac:dyDescent="0.25">
      <c r="B71" s="1"/>
      <c r="C71" s="2"/>
      <c r="D71" s="2"/>
      <c r="E71" s="3"/>
      <c r="F71" s="2"/>
    </row>
    <row r="72" spans="2:6" x14ac:dyDescent="0.25">
      <c r="B72" s="1"/>
      <c r="C72" s="2"/>
      <c r="D72" s="2"/>
      <c r="E72" s="3"/>
      <c r="F72" s="2"/>
    </row>
    <row r="73" spans="2:6" x14ac:dyDescent="0.25">
      <c r="B73" s="1"/>
      <c r="C73" s="2"/>
      <c r="D73" s="2"/>
      <c r="E73" s="3"/>
      <c r="F73" s="2"/>
    </row>
    <row r="74" spans="2:6" x14ac:dyDescent="0.25">
      <c r="B74" s="1"/>
      <c r="C74" s="2"/>
      <c r="D74" s="2"/>
      <c r="E74" s="3"/>
      <c r="F74" s="2"/>
    </row>
    <row r="75" spans="2:6" x14ac:dyDescent="0.25">
      <c r="B75" s="1"/>
      <c r="C75" s="2"/>
      <c r="D75" s="2"/>
      <c r="E75" s="3"/>
      <c r="F75" s="2"/>
    </row>
    <row r="76" spans="2:6" x14ac:dyDescent="0.25">
      <c r="B76" s="1"/>
      <c r="C76" s="2"/>
      <c r="D76" s="2"/>
      <c r="E76" s="3"/>
      <c r="F76" s="2"/>
    </row>
    <row r="77" spans="2:6" x14ac:dyDescent="0.25">
      <c r="B77" s="1"/>
      <c r="C77" s="2"/>
      <c r="D77" s="2"/>
      <c r="E77" s="3"/>
      <c r="F77" s="2"/>
    </row>
    <row r="78" spans="2:6" x14ac:dyDescent="0.25">
      <c r="B78" s="1"/>
      <c r="C78" s="2"/>
      <c r="D78" s="2"/>
      <c r="E78" s="3"/>
      <c r="F78" s="2"/>
    </row>
    <row r="79" spans="2:6" x14ac:dyDescent="0.25">
      <c r="B79" s="1"/>
      <c r="C79" s="2"/>
      <c r="D79" s="2"/>
      <c r="E79" s="3"/>
      <c r="F79" s="2"/>
    </row>
    <row r="80" spans="2:6" x14ac:dyDescent="0.25">
      <c r="B80" s="1"/>
      <c r="C80" s="2"/>
      <c r="D80" s="2"/>
      <c r="E80" s="3"/>
      <c r="F80" s="2"/>
    </row>
    <row r="81" spans="2:6" x14ac:dyDescent="0.25">
      <c r="B81" s="1"/>
      <c r="C81" s="2"/>
      <c r="D81" s="2"/>
      <c r="E81" s="3"/>
      <c r="F81" s="2"/>
    </row>
    <row r="82" spans="2:6" x14ac:dyDescent="0.25">
      <c r="B82" s="1"/>
      <c r="C82" s="2"/>
      <c r="D82" s="2"/>
      <c r="E82" s="3"/>
      <c r="F82" s="2"/>
    </row>
    <row r="83" spans="2:6" x14ac:dyDescent="0.25">
      <c r="B83" s="1"/>
      <c r="C83" s="2"/>
      <c r="D83" s="2"/>
      <c r="E83" s="3"/>
      <c r="F83" s="2"/>
    </row>
    <row r="84" spans="2:6" x14ac:dyDescent="0.25">
      <c r="B84" s="1"/>
      <c r="C84" s="2"/>
      <c r="D84" s="2"/>
      <c r="E84" s="3"/>
      <c r="F84" s="2"/>
    </row>
    <row r="85" spans="2:6" x14ac:dyDescent="0.25">
      <c r="B85" s="1"/>
      <c r="C85" s="2"/>
      <c r="D85" s="2"/>
      <c r="E85" s="3"/>
      <c r="F85" s="2"/>
    </row>
    <row r="86" spans="2:6" x14ac:dyDescent="0.25">
      <c r="B86" s="1"/>
      <c r="C86" s="2"/>
      <c r="D86" s="2"/>
      <c r="E86" s="3"/>
      <c r="F86" s="2"/>
    </row>
    <row r="87" spans="2:6" x14ac:dyDescent="0.25">
      <c r="B87" s="1"/>
      <c r="C87" s="2"/>
      <c r="D87" s="2"/>
      <c r="E87" s="3"/>
      <c r="F87" s="2"/>
    </row>
    <row r="88" spans="2:6" x14ac:dyDescent="0.25">
      <c r="B88" s="1"/>
      <c r="C88" s="2"/>
      <c r="D88" s="2"/>
      <c r="E88" s="3"/>
      <c r="F88" s="2"/>
    </row>
    <row r="89" spans="2:6" x14ac:dyDescent="0.25">
      <c r="B89" s="1"/>
      <c r="C89" s="2"/>
      <c r="D89" s="2"/>
      <c r="E89" s="3"/>
      <c r="F89" s="2"/>
    </row>
    <row r="90" spans="2:6" x14ac:dyDescent="0.25">
      <c r="B90" s="1"/>
      <c r="C90" s="2"/>
      <c r="D90" s="2"/>
      <c r="E90" s="3"/>
      <c r="F90" s="2"/>
    </row>
    <row r="91" spans="2:6" x14ac:dyDescent="0.25">
      <c r="B91" s="1"/>
      <c r="C91" s="2"/>
      <c r="D91" s="2"/>
      <c r="E91" s="3"/>
      <c r="F91" s="2"/>
    </row>
    <row r="92" spans="2:6" x14ac:dyDescent="0.25">
      <c r="B92" s="1"/>
      <c r="C92" s="2"/>
      <c r="D92" s="2"/>
      <c r="E92" s="3"/>
      <c r="F92" s="2"/>
    </row>
    <row r="93" spans="2:6" x14ac:dyDescent="0.25">
      <c r="B93" s="1"/>
      <c r="C93" s="2"/>
      <c r="D93" s="2"/>
      <c r="E93" s="3"/>
      <c r="F93" s="2"/>
    </row>
    <row r="94" spans="2:6" x14ac:dyDescent="0.25">
      <c r="B94" s="1"/>
      <c r="C94" s="2"/>
      <c r="D94" s="2"/>
      <c r="E94" s="3"/>
      <c r="F94" s="2"/>
    </row>
    <row r="95" spans="2:6" x14ac:dyDescent="0.25">
      <c r="B95" s="1"/>
      <c r="C95" s="2"/>
      <c r="D95" s="2"/>
      <c r="E95" s="3"/>
      <c r="F95" s="2"/>
    </row>
    <row r="96" spans="2:6" x14ac:dyDescent="0.25">
      <c r="B96" s="1"/>
      <c r="C96" s="2"/>
      <c r="D96" s="2"/>
      <c r="E96" s="3"/>
      <c r="F96" s="2"/>
    </row>
    <row r="97" spans="2:6" x14ac:dyDescent="0.25">
      <c r="B97" s="1"/>
      <c r="C97" s="2"/>
      <c r="D97" s="2"/>
      <c r="E97" s="3"/>
      <c r="F97" s="2"/>
    </row>
    <row r="98" spans="2:6" x14ac:dyDescent="0.25">
      <c r="B98" s="1"/>
      <c r="C98" s="2"/>
      <c r="D98" s="2"/>
      <c r="E98" s="3"/>
      <c r="F98" s="2"/>
    </row>
    <row r="99" spans="2:6" x14ac:dyDescent="0.25">
      <c r="B99" s="1"/>
      <c r="C99" s="2"/>
      <c r="D99" s="2"/>
      <c r="E99" s="3"/>
      <c r="F99" s="2"/>
    </row>
    <row r="100" spans="2:6" x14ac:dyDescent="0.25">
      <c r="B100" s="1"/>
      <c r="C100" s="2"/>
      <c r="D100" s="2"/>
      <c r="E100" s="3"/>
      <c r="F100" s="2"/>
    </row>
    <row r="101" spans="2:6" x14ac:dyDescent="0.25">
      <c r="B101" s="1"/>
      <c r="C101" s="2"/>
      <c r="D101" s="2"/>
      <c r="E101" s="3"/>
      <c r="F101" s="2"/>
    </row>
    <row r="102" spans="2:6" x14ac:dyDescent="0.25">
      <c r="B102" s="1"/>
      <c r="C102" s="2"/>
      <c r="D102" s="2"/>
      <c r="E102" s="3"/>
      <c r="F102" s="2"/>
    </row>
    <row r="103" spans="2:6" x14ac:dyDescent="0.25">
      <c r="B103" s="1"/>
      <c r="C103" s="2"/>
      <c r="D103" s="2"/>
      <c r="E103" s="3"/>
      <c r="F103" s="2"/>
    </row>
    <row r="104" spans="2:6" x14ac:dyDescent="0.25">
      <c r="B104" s="1"/>
      <c r="C104" s="2"/>
      <c r="D104" s="2"/>
      <c r="E104" s="3"/>
      <c r="F104" s="2"/>
    </row>
    <row r="105" spans="2:6" x14ac:dyDescent="0.25">
      <c r="B105" s="1"/>
      <c r="C105" s="2"/>
      <c r="D105" s="2"/>
      <c r="E105" s="3"/>
      <c r="F105" s="2"/>
    </row>
    <row r="106" spans="2:6" x14ac:dyDescent="0.25">
      <c r="B106" s="1"/>
      <c r="C106" s="2"/>
      <c r="D106" s="2"/>
      <c r="E106" s="3"/>
      <c r="F106" s="2"/>
    </row>
    <row r="107" spans="2:6" x14ac:dyDescent="0.25">
      <c r="B107" s="1"/>
      <c r="C107" s="2"/>
      <c r="D107" s="2"/>
      <c r="E107" s="3"/>
      <c r="F107" s="2"/>
    </row>
    <row r="108" spans="2:6" x14ac:dyDescent="0.25">
      <c r="B108" s="1"/>
      <c r="C108" s="2"/>
      <c r="D108" s="2"/>
      <c r="E108" s="3"/>
      <c r="F108" s="2"/>
    </row>
    <row r="109" spans="2:6" x14ac:dyDescent="0.25">
      <c r="B109" s="1"/>
      <c r="C109" s="2"/>
      <c r="D109" s="2"/>
      <c r="E109" s="3"/>
      <c r="F109" s="2"/>
    </row>
    <row r="110" spans="2:6" x14ac:dyDescent="0.25">
      <c r="B110" s="1"/>
      <c r="C110" s="2"/>
      <c r="D110" s="2"/>
      <c r="E110" s="3"/>
      <c r="F110" s="2"/>
    </row>
    <row r="111" spans="2:6" x14ac:dyDescent="0.25">
      <c r="B111" s="1"/>
      <c r="C111" s="2"/>
      <c r="D111" s="2"/>
      <c r="E111" s="3"/>
      <c r="F111" s="2"/>
    </row>
    <row r="112" spans="2:6" x14ac:dyDescent="0.25">
      <c r="B112" s="1"/>
      <c r="C112" s="2"/>
      <c r="D112" s="2"/>
      <c r="E112" s="3"/>
      <c r="F112" s="2"/>
    </row>
    <row r="113" spans="2:6" x14ac:dyDescent="0.25">
      <c r="B113" s="1"/>
      <c r="C113" s="2"/>
      <c r="D113" s="2"/>
      <c r="E113" s="3"/>
      <c r="F113" s="2"/>
    </row>
    <row r="114" spans="2:6" x14ac:dyDescent="0.25">
      <c r="B114" s="1"/>
      <c r="C114" s="2"/>
      <c r="D114" s="2"/>
      <c r="E114" s="3"/>
      <c r="F114" s="2"/>
    </row>
    <row r="115" spans="2:6" x14ac:dyDescent="0.25">
      <c r="B115" s="1"/>
      <c r="C115" s="2"/>
      <c r="D115" s="2"/>
      <c r="E115" s="3"/>
      <c r="F115" s="2"/>
    </row>
    <row r="116" spans="2:6" x14ac:dyDescent="0.25">
      <c r="B116" s="1"/>
      <c r="C116" s="2"/>
      <c r="D116" s="2"/>
      <c r="E116" s="3"/>
      <c r="F116" s="2"/>
    </row>
    <row r="117" spans="2:6" x14ac:dyDescent="0.25">
      <c r="B117" s="1"/>
      <c r="C117" s="2"/>
      <c r="D117" s="2"/>
      <c r="E117" s="3"/>
      <c r="F117" s="2"/>
    </row>
    <row r="118" spans="2:6" x14ac:dyDescent="0.25">
      <c r="B118" s="1"/>
      <c r="C118" s="2"/>
      <c r="D118" s="2"/>
      <c r="E118" s="3"/>
      <c r="F118" s="2"/>
    </row>
    <row r="119" spans="2:6" x14ac:dyDescent="0.25">
      <c r="B119" s="1"/>
      <c r="C119" s="2"/>
      <c r="D119" s="2"/>
      <c r="E119" s="3"/>
      <c r="F119" s="2"/>
    </row>
    <row r="120" spans="2:6" x14ac:dyDescent="0.25">
      <c r="B120" s="1"/>
      <c r="C120" s="2"/>
      <c r="D120" s="2"/>
      <c r="E120" s="3"/>
      <c r="F120" s="2"/>
    </row>
    <row r="121" spans="2:6" x14ac:dyDescent="0.25">
      <c r="B121" s="1"/>
      <c r="C121" s="2"/>
      <c r="D121" s="2"/>
      <c r="E121" s="3"/>
      <c r="F121" s="2"/>
    </row>
    <row r="122" spans="2:6" x14ac:dyDescent="0.25">
      <c r="B122" s="1"/>
      <c r="C122" s="2"/>
      <c r="D122" s="2"/>
      <c r="E122" s="3"/>
      <c r="F122" s="2"/>
    </row>
    <row r="123" spans="2:6" x14ac:dyDescent="0.25">
      <c r="B123" s="1"/>
      <c r="C123" s="2"/>
      <c r="D123" s="2"/>
      <c r="E123" s="3"/>
      <c r="F123" s="2"/>
    </row>
    <row r="124" spans="2:6" x14ac:dyDescent="0.25">
      <c r="B124" s="1"/>
      <c r="C124" s="2"/>
      <c r="D124" s="2"/>
      <c r="E124" s="3"/>
      <c r="F124" s="2"/>
    </row>
    <row r="125" spans="2:6" x14ac:dyDescent="0.25">
      <c r="B125" s="1"/>
      <c r="C125" s="2"/>
      <c r="D125" s="2"/>
      <c r="E125" s="3"/>
      <c r="F125" s="2"/>
    </row>
    <row r="126" spans="2:6" x14ac:dyDescent="0.25">
      <c r="B126" s="1"/>
      <c r="C126" s="2"/>
      <c r="D126" s="2"/>
      <c r="E126" s="3"/>
      <c r="F126" s="2"/>
    </row>
    <row r="127" spans="2:6" x14ac:dyDescent="0.25">
      <c r="B127" s="1"/>
      <c r="C127" s="2"/>
      <c r="D127" s="2"/>
      <c r="E127" s="3"/>
      <c r="F127" s="2"/>
    </row>
    <row r="128" spans="2:6" x14ac:dyDescent="0.25">
      <c r="B128" s="1"/>
      <c r="C128" s="2"/>
      <c r="D128" s="2"/>
      <c r="E128" s="3"/>
      <c r="F128" s="2"/>
    </row>
    <row r="129" spans="2:7" x14ac:dyDescent="0.25">
      <c r="B129" s="1"/>
      <c r="C129" s="2"/>
      <c r="D129" s="2"/>
      <c r="E129" s="3"/>
      <c r="F129" s="2"/>
    </row>
    <row r="130" spans="2:7" x14ac:dyDescent="0.25">
      <c r="B130" s="1"/>
      <c r="C130" s="2"/>
      <c r="D130" s="2"/>
      <c r="E130" s="3"/>
      <c r="F130" s="2"/>
      <c r="G130" s="4"/>
    </row>
    <row r="131" spans="2:7" x14ac:dyDescent="0.25">
      <c r="B131" s="1"/>
      <c r="C131" s="2"/>
      <c r="D131" s="2"/>
      <c r="E131" s="3"/>
      <c r="F131" s="2"/>
      <c r="G131" s="4"/>
    </row>
    <row r="132" spans="2:7" x14ac:dyDescent="0.25">
      <c r="B132" s="1"/>
      <c r="C132" s="2"/>
      <c r="D132" s="2"/>
      <c r="E132" s="3"/>
      <c r="F132" s="2"/>
      <c r="G132" s="4"/>
    </row>
    <row r="133" spans="2:7" x14ac:dyDescent="0.25">
      <c r="B133" s="1"/>
      <c r="C133" s="2"/>
      <c r="D133" s="2"/>
      <c r="E133" s="3"/>
      <c r="F133" s="2"/>
      <c r="G133" s="4"/>
    </row>
    <row r="134" spans="2:7" x14ac:dyDescent="0.25">
      <c r="B134" s="1"/>
      <c r="C134" s="2"/>
      <c r="D134" s="2"/>
      <c r="E134" s="3"/>
      <c r="F134" s="2"/>
      <c r="G134" s="4"/>
    </row>
    <row r="135" spans="2:7" x14ac:dyDescent="0.25">
      <c r="B135" s="1"/>
      <c r="C135" s="2"/>
      <c r="D135" s="2"/>
      <c r="E135" s="3"/>
      <c r="F135" s="2"/>
      <c r="G135" s="4"/>
    </row>
    <row r="136" spans="2:7" x14ac:dyDescent="0.25">
      <c r="B136" s="1"/>
      <c r="C136" s="2"/>
      <c r="D136" s="2"/>
      <c r="E136" s="3"/>
      <c r="F136" s="2"/>
      <c r="G136" s="4"/>
    </row>
    <row r="137" spans="2:7" x14ac:dyDescent="0.25">
      <c r="B137" s="1"/>
      <c r="C137" s="2"/>
      <c r="D137" s="2"/>
      <c r="E137" s="3"/>
      <c r="F137" s="2"/>
      <c r="G137" s="4"/>
    </row>
    <row r="138" spans="2:7" x14ac:dyDescent="0.25">
      <c r="B138" s="1"/>
      <c r="C138" s="2"/>
      <c r="D138" s="2"/>
      <c r="E138" s="3"/>
      <c r="F138" s="2"/>
      <c r="G138" s="4"/>
    </row>
    <row r="139" spans="2:7" x14ac:dyDescent="0.25">
      <c r="B139" s="1"/>
      <c r="C139" s="2"/>
      <c r="D139" s="2"/>
      <c r="E139" s="3"/>
      <c r="F139" s="2"/>
      <c r="G139" s="4"/>
    </row>
    <row r="140" spans="2:7" x14ac:dyDescent="0.25">
      <c r="B140" s="1"/>
      <c r="C140" s="2"/>
      <c r="D140" s="2"/>
      <c r="E140" s="3"/>
      <c r="F140" s="2"/>
      <c r="G140" s="4"/>
    </row>
    <row r="141" spans="2:7" x14ac:dyDescent="0.25">
      <c r="B141" s="1"/>
      <c r="C141" s="2"/>
      <c r="D141" s="2"/>
      <c r="E141" s="3"/>
      <c r="F141" s="2"/>
      <c r="G141" s="4"/>
    </row>
    <row r="142" spans="2:7" x14ac:dyDescent="0.25">
      <c r="B142" s="1"/>
      <c r="C142" s="2"/>
      <c r="D142" s="2"/>
      <c r="E142" s="3"/>
      <c r="F142" s="2"/>
      <c r="G142" s="4"/>
    </row>
    <row r="143" spans="2:7" x14ac:dyDescent="0.25">
      <c r="B143" s="1"/>
      <c r="C143" s="2"/>
      <c r="D143" s="2"/>
      <c r="E143" s="3"/>
      <c r="F143" s="2"/>
      <c r="G143" s="4"/>
    </row>
    <row r="144" spans="2:7" x14ac:dyDescent="0.25">
      <c r="B144" s="1"/>
      <c r="C144" s="2"/>
      <c r="D144" s="2"/>
      <c r="E144" s="3"/>
      <c r="F144" s="2"/>
      <c r="G144" s="4"/>
    </row>
    <row r="145" spans="2:7" x14ac:dyDescent="0.25">
      <c r="B145" s="1"/>
      <c r="C145" s="2"/>
      <c r="D145" s="2"/>
      <c r="E145" s="3"/>
      <c r="F145" s="2"/>
      <c r="G145" s="4"/>
    </row>
    <row r="146" spans="2:7" x14ac:dyDescent="0.25">
      <c r="B146" s="1"/>
      <c r="C146" s="2"/>
      <c r="D146" s="2"/>
      <c r="E146" s="3"/>
      <c r="F146" s="2"/>
      <c r="G146" s="4"/>
    </row>
    <row r="147" spans="2:7" x14ac:dyDescent="0.25">
      <c r="B147" s="1"/>
      <c r="C147" s="2"/>
      <c r="D147" s="2"/>
      <c r="E147" s="3"/>
      <c r="F147" s="2"/>
      <c r="G147" s="4"/>
    </row>
    <row r="148" spans="2:7" x14ac:dyDescent="0.25">
      <c r="B148" s="1"/>
      <c r="C148" s="2"/>
      <c r="D148" s="2"/>
      <c r="E148" s="3"/>
      <c r="F148" s="2"/>
      <c r="G148" s="4"/>
    </row>
    <row r="149" spans="2:7" x14ac:dyDescent="0.25">
      <c r="B149" s="1"/>
      <c r="C149" s="2"/>
      <c r="D149" s="2"/>
      <c r="E149" s="3"/>
      <c r="F149" s="2"/>
      <c r="G149" s="4"/>
    </row>
    <row r="150" spans="2:7" x14ac:dyDescent="0.25">
      <c r="B150" s="1"/>
      <c r="C150" s="2"/>
      <c r="D150" s="2"/>
      <c r="E150" s="3"/>
      <c r="F150" s="2"/>
      <c r="G150" s="4"/>
    </row>
    <row r="151" spans="2:7" x14ac:dyDescent="0.25">
      <c r="B151" s="1"/>
      <c r="C151" s="2"/>
      <c r="D151" s="2"/>
      <c r="E151" s="3"/>
      <c r="F151" s="2"/>
      <c r="G151" s="4"/>
    </row>
    <row r="152" spans="2:7" x14ac:dyDescent="0.25">
      <c r="B152" s="1"/>
      <c r="C152" s="2"/>
      <c r="D152" s="2"/>
      <c r="E152" s="3"/>
      <c r="F152" s="2"/>
      <c r="G152" s="4"/>
    </row>
    <row r="153" spans="2:7" x14ac:dyDescent="0.25">
      <c r="B153" s="1"/>
      <c r="C153" s="2"/>
      <c r="D153" s="2"/>
      <c r="E153" s="3"/>
      <c r="F153" s="2"/>
      <c r="G153" s="4"/>
    </row>
    <row r="154" spans="2:7" x14ac:dyDescent="0.25">
      <c r="B154" s="1"/>
      <c r="C154" s="2"/>
      <c r="D154" s="2"/>
      <c r="E154" s="3"/>
      <c r="F154" s="2"/>
      <c r="G154" s="4"/>
    </row>
    <row r="155" spans="2:7" x14ac:dyDescent="0.25">
      <c r="B155" s="1"/>
      <c r="C155" s="2"/>
      <c r="D155" s="2"/>
      <c r="E155" s="3"/>
      <c r="F155" s="2"/>
      <c r="G155" s="4"/>
    </row>
    <row r="156" spans="2:7" x14ac:dyDescent="0.25">
      <c r="B156" s="1"/>
      <c r="C156" s="2"/>
      <c r="D156" s="2"/>
      <c r="E156" s="3"/>
      <c r="F156" s="2"/>
      <c r="G156" s="4"/>
    </row>
    <row r="157" spans="2:7" x14ac:dyDescent="0.25">
      <c r="B157" s="1"/>
      <c r="C157" s="2"/>
      <c r="D157" s="2"/>
      <c r="E157" s="3"/>
      <c r="F157" s="2"/>
      <c r="G157" s="4"/>
    </row>
    <row r="158" spans="2:7" x14ac:dyDescent="0.25">
      <c r="B158" s="1"/>
      <c r="C158" s="2"/>
      <c r="D158" s="2"/>
      <c r="E158" s="3"/>
      <c r="F158" s="2"/>
      <c r="G158" s="4"/>
    </row>
    <row r="159" spans="2:7" x14ac:dyDescent="0.25">
      <c r="B159" s="1"/>
      <c r="C159" s="2"/>
      <c r="D159" s="2"/>
      <c r="E159" s="3"/>
      <c r="F159" s="2"/>
      <c r="G159" s="4"/>
    </row>
    <row r="160" spans="2:7" x14ac:dyDescent="0.25">
      <c r="B160" s="1"/>
      <c r="C160" s="2"/>
      <c r="D160" s="2"/>
      <c r="E160" s="3"/>
      <c r="F160" s="2"/>
      <c r="G160" s="4"/>
    </row>
    <row r="161" spans="2:7" x14ac:dyDescent="0.25">
      <c r="B161" s="1"/>
      <c r="C161" s="2"/>
      <c r="D161" s="2"/>
      <c r="E161" s="3"/>
      <c r="F161" s="2"/>
      <c r="G161" s="4"/>
    </row>
    <row r="162" spans="2:7" x14ac:dyDescent="0.25">
      <c r="B162" s="1"/>
      <c r="C162" s="2"/>
      <c r="D162" s="2"/>
      <c r="E162" s="3"/>
      <c r="F162" s="2"/>
      <c r="G162" s="4"/>
    </row>
    <row r="163" spans="2:7" x14ac:dyDescent="0.25">
      <c r="B163" s="1"/>
      <c r="C163" s="2"/>
      <c r="D163" s="2"/>
      <c r="E163" s="3"/>
      <c r="F163" s="2"/>
      <c r="G163" s="4"/>
    </row>
    <row r="164" spans="2:7" x14ac:dyDescent="0.25">
      <c r="B164" s="1"/>
      <c r="C164" s="2"/>
      <c r="D164" s="2"/>
      <c r="E164" s="3"/>
      <c r="F164" s="2"/>
      <c r="G164" s="4"/>
    </row>
    <row r="165" spans="2:7" x14ac:dyDescent="0.25">
      <c r="B165" s="1"/>
      <c r="C165" s="2"/>
      <c r="D165" s="2"/>
      <c r="E165" s="3"/>
      <c r="F165" s="2"/>
      <c r="G165" s="4"/>
    </row>
    <row r="166" spans="2:7" x14ac:dyDescent="0.25">
      <c r="B166" s="1"/>
      <c r="C166" s="2"/>
      <c r="D166" s="2"/>
      <c r="E166" s="3"/>
      <c r="F166" s="2"/>
      <c r="G166" s="4"/>
    </row>
    <row r="167" spans="2:7" x14ac:dyDescent="0.25">
      <c r="B167" s="1"/>
      <c r="C167" s="2"/>
      <c r="D167" s="2"/>
      <c r="E167" s="3"/>
      <c r="F167" s="2"/>
      <c r="G167" s="4"/>
    </row>
    <row r="168" spans="2:7" x14ac:dyDescent="0.25">
      <c r="B168" s="1"/>
      <c r="C168" s="2"/>
      <c r="D168" s="2"/>
      <c r="E168" s="3"/>
      <c r="F168" s="2"/>
      <c r="G168" s="4"/>
    </row>
    <row r="169" spans="2:7" x14ac:dyDescent="0.25">
      <c r="B169" s="1"/>
      <c r="C169" s="2"/>
      <c r="D169" s="2"/>
      <c r="E169" s="3"/>
      <c r="F169" s="2"/>
      <c r="G169" s="4"/>
    </row>
    <row r="170" spans="2:7" x14ac:dyDescent="0.25">
      <c r="B170" s="1"/>
      <c r="C170" s="2"/>
      <c r="D170" s="2"/>
      <c r="E170" s="3"/>
      <c r="F170" s="2"/>
      <c r="G170" s="4"/>
    </row>
    <row r="171" spans="2:7" x14ac:dyDescent="0.25">
      <c r="B171" s="1"/>
      <c r="C171" s="2"/>
      <c r="D171" s="2"/>
      <c r="E171" s="3"/>
      <c r="F171" s="2"/>
      <c r="G171" s="4"/>
    </row>
    <row r="172" spans="2:7" x14ac:dyDescent="0.25">
      <c r="B172" s="1"/>
      <c r="C172" s="2"/>
      <c r="D172" s="2"/>
      <c r="E172" s="3"/>
      <c r="F172" s="2"/>
      <c r="G172" s="4"/>
    </row>
    <row r="173" spans="2:7" x14ac:dyDescent="0.25">
      <c r="B173" s="1"/>
      <c r="C173" s="2"/>
      <c r="D173" s="2"/>
      <c r="E173" s="3"/>
      <c r="F173" s="2"/>
      <c r="G173" s="4"/>
    </row>
    <row r="174" spans="2:7" x14ac:dyDescent="0.25">
      <c r="B174" s="1"/>
      <c r="C174" s="2"/>
      <c r="D174" s="2"/>
      <c r="E174" s="3"/>
      <c r="F174" s="2"/>
      <c r="G174" s="4"/>
    </row>
    <row r="175" spans="2:7" x14ac:dyDescent="0.25">
      <c r="B175" s="1"/>
      <c r="C175" s="2"/>
      <c r="D175" s="2"/>
      <c r="E175" s="3"/>
      <c r="F175" s="2"/>
      <c r="G175" s="4"/>
    </row>
    <row r="176" spans="2:7" x14ac:dyDescent="0.25">
      <c r="B176" s="1"/>
      <c r="C176" s="2"/>
      <c r="D176" s="2"/>
      <c r="E176" s="3"/>
      <c r="F176" s="2"/>
      <c r="G176" s="4"/>
    </row>
    <row r="177" spans="2:7" x14ac:dyDescent="0.25">
      <c r="B177" s="1"/>
      <c r="C177" s="2"/>
      <c r="D177" s="2"/>
      <c r="E177" s="3"/>
      <c r="F177" s="2"/>
      <c r="G177" s="4"/>
    </row>
    <row r="178" spans="2:7" x14ac:dyDescent="0.25">
      <c r="B178" s="1"/>
      <c r="C178" s="2"/>
      <c r="D178" s="2"/>
      <c r="E178" s="3"/>
      <c r="F178" s="2"/>
      <c r="G178" s="4"/>
    </row>
    <row r="179" spans="2:7" x14ac:dyDescent="0.25">
      <c r="B179" s="1"/>
      <c r="C179" s="2"/>
      <c r="D179" s="2"/>
      <c r="E179" s="3"/>
      <c r="F179" s="2"/>
      <c r="G179" s="4"/>
    </row>
    <row r="180" spans="2:7" x14ac:dyDescent="0.25">
      <c r="B180" s="1"/>
      <c r="C180" s="2"/>
      <c r="D180" s="2"/>
      <c r="E180" s="3"/>
      <c r="F180" s="2"/>
      <c r="G180" s="4"/>
    </row>
    <row r="181" spans="2:7" x14ac:dyDescent="0.25">
      <c r="B181" s="1"/>
      <c r="C181" s="2"/>
      <c r="D181" s="2"/>
      <c r="E181" s="3"/>
      <c r="F181" s="2"/>
      <c r="G181" s="4"/>
    </row>
    <row r="182" spans="2:7" x14ac:dyDescent="0.25">
      <c r="B182" s="1"/>
      <c r="C182" s="2"/>
      <c r="D182" s="2"/>
      <c r="E182" s="3"/>
      <c r="F182" s="2"/>
      <c r="G182" s="4"/>
    </row>
    <row r="183" spans="2:7" x14ac:dyDescent="0.25">
      <c r="B183" s="1"/>
      <c r="C183" s="2"/>
      <c r="D183" s="2"/>
      <c r="E183" s="3"/>
      <c r="F183" s="2"/>
      <c r="G183" s="4"/>
    </row>
    <row r="184" spans="2:7" x14ac:dyDescent="0.25">
      <c r="B184" s="1"/>
      <c r="C184" s="2"/>
      <c r="D184" s="2"/>
      <c r="E184" s="3"/>
      <c r="F184" s="2"/>
      <c r="G184" s="4"/>
    </row>
    <row r="185" spans="2:7" x14ac:dyDescent="0.25">
      <c r="B185" s="1"/>
      <c r="C185" s="2"/>
      <c r="D185" s="2"/>
      <c r="E185" s="3"/>
      <c r="F185" s="2"/>
      <c r="G185" s="4"/>
    </row>
    <row r="186" spans="2:7" x14ac:dyDescent="0.25">
      <c r="B186" s="1"/>
      <c r="C186" s="2"/>
      <c r="D186" s="2"/>
      <c r="E186" s="3"/>
      <c r="F186" s="2"/>
      <c r="G186" s="4"/>
    </row>
    <row r="187" spans="2:7" x14ac:dyDescent="0.25">
      <c r="B187" s="1"/>
      <c r="C187" s="2"/>
      <c r="D187" s="2"/>
      <c r="E187" s="3"/>
      <c r="F187" s="2"/>
      <c r="G187" s="4"/>
    </row>
    <row r="188" spans="2:7" x14ac:dyDescent="0.25">
      <c r="B188" s="1"/>
      <c r="C188" s="2"/>
      <c r="D188" s="2"/>
      <c r="E188" s="3"/>
      <c r="F188" s="2"/>
      <c r="G188" s="4"/>
    </row>
    <row r="189" spans="2:7" x14ac:dyDescent="0.25">
      <c r="B189" s="1"/>
      <c r="C189" s="2"/>
      <c r="D189" s="2"/>
      <c r="E189" s="3"/>
      <c r="F189" s="2"/>
      <c r="G189" s="4"/>
    </row>
    <row r="190" spans="2:7" x14ac:dyDescent="0.25">
      <c r="B190" s="1"/>
      <c r="C190" s="2"/>
      <c r="D190" s="2"/>
      <c r="E190" s="3"/>
      <c r="F190" s="2"/>
      <c r="G190" s="4"/>
    </row>
    <row r="191" spans="2:7" x14ac:dyDescent="0.25">
      <c r="B191" s="1"/>
      <c r="C191" s="2"/>
      <c r="D191" s="2"/>
      <c r="E191" s="3"/>
      <c r="F191" s="2"/>
      <c r="G191" s="4"/>
    </row>
    <row r="192" spans="2:7" x14ac:dyDescent="0.25">
      <c r="B192" s="1"/>
      <c r="C192" s="2"/>
      <c r="D192" s="2"/>
      <c r="E192" s="3"/>
      <c r="F192" s="2"/>
      <c r="G192" s="4"/>
    </row>
    <row r="193" spans="2:7" x14ac:dyDescent="0.25">
      <c r="B193" s="1"/>
      <c r="C193" s="2"/>
      <c r="D193" s="2"/>
      <c r="E193" s="3"/>
      <c r="F193" s="2"/>
      <c r="G193" s="4"/>
    </row>
    <row r="194" spans="2:7" x14ac:dyDescent="0.25">
      <c r="B194" s="1"/>
      <c r="C194" s="2"/>
      <c r="D194" s="2"/>
      <c r="E194" s="3"/>
      <c r="F194" s="2"/>
      <c r="G194" s="4"/>
    </row>
    <row r="195" spans="2:7" x14ac:dyDescent="0.25">
      <c r="B195" s="1"/>
      <c r="C195" s="2"/>
      <c r="D195" s="2"/>
      <c r="E195" s="3"/>
      <c r="F195" s="2"/>
      <c r="G195" s="4"/>
    </row>
    <row r="196" spans="2:7" x14ac:dyDescent="0.25">
      <c r="B196" s="1"/>
      <c r="C196" s="2"/>
      <c r="D196" s="2"/>
      <c r="E196" s="3"/>
      <c r="F196" s="2"/>
      <c r="G196" s="4"/>
    </row>
    <row r="197" spans="2:7" x14ac:dyDescent="0.25">
      <c r="B197" s="1"/>
      <c r="C197" s="2"/>
      <c r="D197" s="2"/>
      <c r="E197" s="3"/>
      <c r="F197" s="2"/>
      <c r="G197" s="4"/>
    </row>
    <row r="198" spans="2:7" x14ac:dyDescent="0.25">
      <c r="B198" s="1"/>
      <c r="C198" s="2"/>
      <c r="D198" s="2"/>
      <c r="E198" s="3"/>
      <c r="F198" s="2"/>
      <c r="G198" s="4"/>
    </row>
    <row r="199" spans="2:7" x14ac:dyDescent="0.25">
      <c r="B199" s="1"/>
      <c r="C199" s="2"/>
      <c r="D199" s="2"/>
      <c r="E199" s="3"/>
      <c r="F199" s="2"/>
      <c r="G199" s="4"/>
    </row>
    <row r="200" spans="2:7" x14ac:dyDescent="0.25">
      <c r="B200" s="1"/>
      <c r="C200" s="2"/>
      <c r="D200" s="2"/>
      <c r="E200" s="3"/>
      <c r="F200" s="2"/>
      <c r="G200" s="4"/>
    </row>
    <row r="201" spans="2:7" x14ac:dyDescent="0.25">
      <c r="B201" s="1"/>
      <c r="C201" s="2"/>
      <c r="D201" s="2"/>
      <c r="E201" s="3"/>
      <c r="F201" s="2"/>
      <c r="G201" s="4"/>
    </row>
    <row r="202" spans="2:7" x14ac:dyDescent="0.25">
      <c r="B202" s="1"/>
      <c r="C202" s="2"/>
      <c r="D202" s="2"/>
      <c r="E202" s="3"/>
      <c r="F202" s="2"/>
      <c r="G202" s="4"/>
    </row>
    <row r="203" spans="2:7" x14ac:dyDescent="0.25">
      <c r="B203" s="1"/>
      <c r="C203" s="2"/>
      <c r="D203" s="2"/>
      <c r="E203" s="3"/>
      <c r="F203" s="2"/>
      <c r="G203" s="4"/>
    </row>
    <row r="204" spans="2:7" x14ac:dyDescent="0.25">
      <c r="B204" s="1"/>
      <c r="C204" s="2"/>
      <c r="D204" s="2"/>
      <c r="E204" s="3"/>
      <c r="F204" s="2"/>
      <c r="G204" s="4"/>
    </row>
    <row r="205" spans="2:7" x14ac:dyDescent="0.25">
      <c r="B205" s="1"/>
      <c r="C205" s="2"/>
      <c r="D205" s="2"/>
      <c r="E205" s="3"/>
      <c r="F205" s="2"/>
      <c r="G205" s="4"/>
    </row>
    <row r="206" spans="2:7" x14ac:dyDescent="0.25">
      <c r="B206" s="1"/>
      <c r="C206" s="2"/>
      <c r="D206" s="2"/>
      <c r="E206" s="3"/>
      <c r="F206" s="2"/>
      <c r="G206" s="4"/>
    </row>
    <row r="207" spans="2:7" x14ac:dyDescent="0.25">
      <c r="B207" s="1"/>
      <c r="C207" s="2"/>
      <c r="D207" s="2"/>
      <c r="E207" s="3"/>
      <c r="F207" s="2"/>
      <c r="G207" s="4"/>
    </row>
    <row r="208" spans="2:7" x14ac:dyDescent="0.25">
      <c r="B208" s="1"/>
      <c r="C208" s="2"/>
      <c r="D208" s="2"/>
      <c r="E208" s="3"/>
      <c r="F208" s="2"/>
      <c r="G208" s="4"/>
    </row>
    <row r="209" spans="2:7" x14ac:dyDescent="0.25">
      <c r="B209" s="1"/>
      <c r="C209" s="2"/>
      <c r="D209" s="2"/>
      <c r="E209" s="3"/>
      <c r="F209" s="2"/>
      <c r="G209" s="4"/>
    </row>
    <row r="210" spans="2:7" x14ac:dyDescent="0.25">
      <c r="B210" s="1"/>
      <c r="C210" s="2"/>
      <c r="D210" s="2"/>
      <c r="E210" s="3"/>
      <c r="F210" s="2"/>
      <c r="G210" s="4"/>
    </row>
    <row r="211" spans="2:7" x14ac:dyDescent="0.25">
      <c r="B211" s="1"/>
      <c r="C211" s="2"/>
      <c r="D211" s="2"/>
      <c r="E211" s="3"/>
      <c r="F211" s="2"/>
      <c r="G211" s="4"/>
    </row>
    <row r="212" spans="2:7" x14ac:dyDescent="0.25">
      <c r="B212" s="1"/>
      <c r="C212" s="2"/>
      <c r="D212" s="2"/>
      <c r="E212" s="3"/>
      <c r="F212" s="2"/>
      <c r="G212" s="4"/>
    </row>
    <row r="213" spans="2:7" x14ac:dyDescent="0.25">
      <c r="B213" s="1"/>
      <c r="C213" s="2"/>
      <c r="D213" s="2"/>
      <c r="E213" s="3"/>
      <c r="F213" s="2"/>
      <c r="G213" s="4"/>
    </row>
    <row r="214" spans="2:7" x14ac:dyDescent="0.25">
      <c r="B214" s="1"/>
      <c r="C214" s="2"/>
      <c r="D214" s="2"/>
      <c r="E214" s="3"/>
      <c r="F214" s="2"/>
      <c r="G214" s="4"/>
    </row>
    <row r="215" spans="2:7" x14ac:dyDescent="0.25">
      <c r="B215" s="1"/>
      <c r="C215" s="2"/>
      <c r="D215" s="2"/>
      <c r="E215" s="3"/>
      <c r="F215" s="2"/>
      <c r="G215" s="4"/>
    </row>
    <row r="216" spans="2:7" x14ac:dyDescent="0.25">
      <c r="B216" s="1"/>
      <c r="C216" s="2"/>
      <c r="D216" s="2"/>
      <c r="E216" s="3"/>
      <c r="F216" s="2"/>
      <c r="G216" s="4"/>
    </row>
    <row r="217" spans="2:7" x14ac:dyDescent="0.25">
      <c r="B217" s="1"/>
      <c r="C217" s="2"/>
      <c r="D217" s="2"/>
      <c r="E217" s="3"/>
      <c r="F217" s="2"/>
      <c r="G217" s="4"/>
    </row>
    <row r="218" spans="2:7" x14ac:dyDescent="0.25">
      <c r="B218" s="1"/>
      <c r="C218" s="2"/>
      <c r="D218" s="2"/>
      <c r="E218" s="3"/>
      <c r="F218" s="2"/>
      <c r="G218" s="4"/>
    </row>
    <row r="219" spans="2:7" x14ac:dyDescent="0.25">
      <c r="B219" s="1"/>
      <c r="C219" s="2"/>
      <c r="D219" s="2"/>
      <c r="E219" s="3"/>
      <c r="F219" s="2"/>
      <c r="G219" s="4"/>
    </row>
    <row r="220" spans="2:7" x14ac:dyDescent="0.25">
      <c r="B220" s="1"/>
      <c r="C220" s="2"/>
      <c r="D220" s="2"/>
      <c r="E220" s="3"/>
      <c r="F220" s="2"/>
      <c r="G220" s="4"/>
    </row>
    <row r="221" spans="2:7" x14ac:dyDescent="0.25">
      <c r="B221" s="1"/>
      <c r="C221" s="2"/>
      <c r="D221" s="2"/>
      <c r="E221" s="3"/>
      <c r="F221" s="2"/>
      <c r="G221" s="4"/>
    </row>
    <row r="222" spans="2:7" x14ac:dyDescent="0.25">
      <c r="B222" s="1"/>
      <c r="C222" s="2"/>
      <c r="D222" s="2"/>
      <c r="E222" s="3"/>
      <c r="F222" s="2"/>
      <c r="G222" s="4"/>
    </row>
    <row r="223" spans="2:7" x14ac:dyDescent="0.25">
      <c r="B223" s="1"/>
      <c r="C223" s="2"/>
      <c r="D223" s="2"/>
      <c r="E223" s="3"/>
      <c r="F223" s="2"/>
      <c r="G223" s="4"/>
    </row>
    <row r="224" spans="2:7" x14ac:dyDescent="0.25">
      <c r="B224" s="1"/>
      <c r="C224" s="2"/>
      <c r="D224" s="2"/>
      <c r="E224" s="3"/>
      <c r="F224" s="2"/>
      <c r="G224" s="4"/>
    </row>
    <row r="225" spans="2:7" x14ac:dyDescent="0.25">
      <c r="B225" s="1"/>
      <c r="C225" s="2"/>
      <c r="D225" s="2"/>
      <c r="E225" s="3"/>
      <c r="F225" s="2"/>
      <c r="G225" s="4"/>
    </row>
    <row r="226" spans="2:7" x14ac:dyDescent="0.25">
      <c r="B226" s="1"/>
      <c r="C226" s="2"/>
      <c r="D226" s="2"/>
      <c r="E226" s="3"/>
      <c r="F226" s="2"/>
      <c r="G226" s="4"/>
    </row>
    <row r="227" spans="2:7" x14ac:dyDescent="0.25">
      <c r="B227" s="1"/>
      <c r="C227" s="2"/>
      <c r="D227" s="2"/>
      <c r="E227" s="3"/>
      <c r="F227" s="2"/>
      <c r="G227" s="4"/>
    </row>
    <row r="228" spans="2:7" x14ac:dyDescent="0.25">
      <c r="B228" s="1"/>
      <c r="C228" s="2"/>
      <c r="D228" s="2"/>
      <c r="E228" s="3"/>
      <c r="F228" s="2"/>
      <c r="G228" s="4"/>
    </row>
    <row r="229" spans="2:7" x14ac:dyDescent="0.25">
      <c r="B229" s="1"/>
      <c r="C229" s="2"/>
      <c r="D229" s="2"/>
      <c r="E229" s="3"/>
      <c r="F229" s="2"/>
      <c r="G229" s="4"/>
    </row>
    <row r="230" spans="2:7" x14ac:dyDescent="0.25">
      <c r="B230" s="1"/>
      <c r="C230" s="2"/>
      <c r="D230" s="2"/>
      <c r="E230" s="3"/>
      <c r="F230" s="2"/>
      <c r="G230" s="4"/>
    </row>
    <row r="231" spans="2:7" x14ac:dyDescent="0.25">
      <c r="B231" s="1"/>
      <c r="C231" s="2"/>
      <c r="D231" s="2"/>
      <c r="E231" s="3"/>
      <c r="F231" s="2"/>
      <c r="G231" s="4"/>
    </row>
    <row r="232" spans="2:7" x14ac:dyDescent="0.25">
      <c r="B232" s="1"/>
      <c r="C232" s="2"/>
      <c r="D232" s="2"/>
      <c r="E232" s="3"/>
      <c r="F232" s="2"/>
      <c r="G232" s="4"/>
    </row>
    <row r="233" spans="2:7" x14ac:dyDescent="0.25">
      <c r="B233" s="1"/>
      <c r="C233" s="2"/>
      <c r="D233" s="2"/>
      <c r="E233" s="3"/>
      <c r="F233" s="2"/>
      <c r="G233" s="4"/>
    </row>
    <row r="234" spans="2:7" x14ac:dyDescent="0.25">
      <c r="B234" s="1"/>
      <c r="C234" s="2"/>
      <c r="D234" s="2"/>
      <c r="E234" s="3"/>
      <c r="F234" s="2"/>
      <c r="G234" s="4"/>
    </row>
    <row r="235" spans="2:7" x14ac:dyDescent="0.25">
      <c r="B235" s="1"/>
      <c r="C235" s="2"/>
      <c r="D235" s="2"/>
      <c r="E235" s="3"/>
      <c r="F235" s="2"/>
      <c r="G235" s="4"/>
    </row>
    <row r="236" spans="2:7" x14ac:dyDescent="0.25">
      <c r="B236" s="1"/>
      <c r="C236" s="2"/>
      <c r="D236" s="2"/>
      <c r="E236" s="3"/>
      <c r="F236" s="2"/>
      <c r="G236" s="4"/>
    </row>
    <row r="237" spans="2:7" x14ac:dyDescent="0.25">
      <c r="B237" s="1"/>
      <c r="C237" s="2"/>
      <c r="D237" s="2"/>
      <c r="E237" s="3"/>
      <c r="F237" s="2"/>
      <c r="G237" s="4"/>
    </row>
    <row r="238" spans="2:7" x14ac:dyDescent="0.25">
      <c r="B238" s="1"/>
      <c r="C238" s="2"/>
      <c r="D238" s="2"/>
      <c r="E238" s="3"/>
      <c r="F238" s="2"/>
      <c r="G238" s="4"/>
    </row>
    <row r="239" spans="2:7" x14ac:dyDescent="0.25">
      <c r="B239" s="1"/>
      <c r="C239" s="2"/>
      <c r="D239" s="2"/>
      <c r="E239" s="3"/>
      <c r="F239" s="2"/>
      <c r="G239" s="4"/>
    </row>
    <row r="240" spans="2:7" x14ac:dyDescent="0.25">
      <c r="B240" s="1"/>
      <c r="C240" s="2"/>
      <c r="D240" s="2"/>
      <c r="E240" s="3"/>
      <c r="F240" s="2"/>
      <c r="G240" s="4"/>
    </row>
    <row r="241" spans="2:7" x14ac:dyDescent="0.25">
      <c r="B241" s="1"/>
      <c r="C241" s="2"/>
      <c r="D241" s="2"/>
      <c r="E241" s="3"/>
      <c r="F241" s="2"/>
      <c r="G241" s="4"/>
    </row>
    <row r="242" spans="2:7" x14ac:dyDescent="0.25">
      <c r="B242" s="1"/>
      <c r="C242" s="2"/>
      <c r="D242" s="2"/>
      <c r="E242" s="3"/>
      <c r="F242" s="2"/>
      <c r="G242" s="4"/>
    </row>
    <row r="243" spans="2:7" x14ac:dyDescent="0.25">
      <c r="B243" s="1"/>
      <c r="C243" s="2"/>
      <c r="D243" s="2"/>
      <c r="E243" s="3"/>
      <c r="F243" s="2"/>
      <c r="G243" s="4"/>
    </row>
    <row r="244" spans="2:7" x14ac:dyDescent="0.25">
      <c r="B244" s="1"/>
      <c r="C244" s="2"/>
      <c r="D244" s="2"/>
      <c r="E244" s="3"/>
      <c r="F244" s="2"/>
      <c r="G244" s="4"/>
    </row>
    <row r="245" spans="2:7" x14ac:dyDescent="0.25">
      <c r="B245" s="1"/>
      <c r="C245" s="2"/>
      <c r="D245" s="2"/>
      <c r="E245" s="3"/>
      <c r="F245" s="2"/>
      <c r="G245" s="4"/>
    </row>
    <row r="246" spans="2:7" x14ac:dyDescent="0.25">
      <c r="B246" s="1"/>
      <c r="C246" s="2"/>
      <c r="D246" s="2"/>
      <c r="E246" s="3"/>
      <c r="F246" s="2"/>
      <c r="G246" s="4"/>
    </row>
    <row r="247" spans="2:7" x14ac:dyDescent="0.25">
      <c r="B247" s="1"/>
      <c r="C247" s="2"/>
      <c r="D247" s="2"/>
      <c r="E247" s="3"/>
      <c r="F247" s="2"/>
      <c r="G247" s="4"/>
    </row>
    <row r="248" spans="2:7" x14ac:dyDescent="0.25">
      <c r="B248" s="1"/>
      <c r="C248" s="2"/>
      <c r="D248" s="2"/>
      <c r="E248" s="3"/>
      <c r="F248" s="2"/>
      <c r="G248" s="4"/>
    </row>
    <row r="249" spans="2:7" x14ac:dyDescent="0.25">
      <c r="B249" s="1"/>
      <c r="C249" s="2"/>
      <c r="D249" s="2"/>
      <c r="E249" s="3"/>
      <c r="F249" s="2"/>
      <c r="G249" s="4"/>
    </row>
    <row r="250" spans="2:7" x14ac:dyDescent="0.25">
      <c r="B250" s="1"/>
      <c r="C250" s="2"/>
      <c r="D250" s="2"/>
      <c r="E250" s="3"/>
      <c r="F250" s="2"/>
      <c r="G250" s="4"/>
    </row>
    <row r="251" spans="2:7" x14ac:dyDescent="0.25">
      <c r="B251" s="1"/>
      <c r="C251" s="2"/>
      <c r="D251" s="2"/>
      <c r="E251" s="3"/>
      <c r="F251" s="2"/>
      <c r="G251" s="4"/>
    </row>
    <row r="252" spans="2:7" x14ac:dyDescent="0.25">
      <c r="B252" s="1"/>
      <c r="C252" s="2"/>
      <c r="D252" s="2"/>
      <c r="E252" s="3"/>
      <c r="F252" s="2"/>
      <c r="G252" s="4"/>
    </row>
    <row r="253" spans="2:7" x14ac:dyDescent="0.25">
      <c r="B253" s="1"/>
      <c r="C253" s="2"/>
      <c r="D253" s="2"/>
      <c r="E253" s="3"/>
      <c r="F253" s="2"/>
      <c r="G253" s="4"/>
    </row>
    <row r="254" spans="2:7" x14ac:dyDescent="0.25">
      <c r="B254" s="1"/>
      <c r="C254" s="2"/>
      <c r="D254" s="2"/>
      <c r="E254" s="3"/>
      <c r="F254" s="2"/>
      <c r="G254" s="4"/>
    </row>
    <row r="255" spans="2:7" x14ac:dyDescent="0.25">
      <c r="B255" s="1"/>
      <c r="C255" s="2"/>
      <c r="D255" s="2"/>
      <c r="E255" s="3"/>
      <c r="F255" s="2"/>
      <c r="G255" s="4"/>
    </row>
    <row r="256" spans="2:7" x14ac:dyDescent="0.25">
      <c r="B256" s="1"/>
      <c r="C256" s="2"/>
      <c r="D256" s="2"/>
      <c r="E256" s="3"/>
      <c r="F256" s="2"/>
      <c r="G256" s="4"/>
    </row>
    <row r="257" spans="2:7" x14ac:dyDescent="0.25">
      <c r="B257" s="1"/>
      <c r="C257" s="2"/>
      <c r="D257" s="2"/>
      <c r="E257" s="3"/>
      <c r="F257" s="2"/>
      <c r="G257" s="4"/>
    </row>
    <row r="258" spans="2:7" x14ac:dyDescent="0.25">
      <c r="B258" s="1"/>
      <c r="C258" s="2"/>
      <c r="D258" s="2"/>
      <c r="E258" s="3"/>
      <c r="F258" s="2"/>
      <c r="G258" s="4"/>
    </row>
    <row r="259" spans="2:7" x14ac:dyDescent="0.25">
      <c r="B259" s="1"/>
      <c r="C259" s="2"/>
      <c r="D259" s="2"/>
      <c r="E259" s="3"/>
      <c r="F259" s="2"/>
      <c r="G25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253"/>
  <sheetViews>
    <sheetView tabSelected="1" workbookViewId="0">
      <pane xSplit="2" ySplit="2" topLeftCell="L25" activePane="bottomRight" state="frozen"/>
      <selection pane="topRight" activeCell="C1" sqref="C1"/>
      <selection pane="bottomLeft" activeCell="A3" sqref="A3"/>
      <selection pane="bottomRight" activeCell="Z2" sqref="Z2:AJ64"/>
    </sheetView>
  </sheetViews>
  <sheetFormatPr defaultRowHeight="15" x14ac:dyDescent="0.25"/>
  <sheetData>
    <row r="2" spans="2:36" x14ac:dyDescent="0.25">
      <c r="C2" t="s">
        <v>10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0</v>
      </c>
      <c r="J2" t="s">
        <v>4</v>
      </c>
      <c r="K2" t="s">
        <v>2</v>
      </c>
      <c r="L2" t="s">
        <v>3</v>
      </c>
      <c r="O2" t="s">
        <v>10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0</v>
      </c>
      <c r="V2" t="s">
        <v>4</v>
      </c>
      <c r="W2" t="s">
        <v>2</v>
      </c>
      <c r="X2" t="s">
        <v>3</v>
      </c>
      <c r="AA2" t="s">
        <v>10</v>
      </c>
      <c r="AB2" t="s">
        <v>5</v>
      </c>
      <c r="AC2" t="s">
        <v>6</v>
      </c>
      <c r="AD2" t="s">
        <v>7</v>
      </c>
      <c r="AE2" t="s">
        <v>8</v>
      </c>
      <c r="AF2" t="s">
        <v>9</v>
      </c>
      <c r="AG2" t="s">
        <v>0</v>
      </c>
      <c r="AH2" t="s">
        <v>4</v>
      </c>
      <c r="AI2" t="s">
        <v>2</v>
      </c>
      <c r="AJ2" t="s">
        <v>3</v>
      </c>
    </row>
    <row r="3" spans="2:36" x14ac:dyDescent="0.25">
      <c r="B3" s="1">
        <f>MIN(H!C2:XFD2)</f>
        <v>36373</v>
      </c>
      <c r="C3">
        <v>1.28</v>
      </c>
      <c r="D3">
        <v>0</v>
      </c>
      <c r="E3">
        <v>0.06</v>
      </c>
      <c r="F3">
        <v>0.34</v>
      </c>
      <c r="G3">
        <v>-0.53</v>
      </c>
      <c r="H3">
        <v>0.3</v>
      </c>
      <c r="I3">
        <v>68611971</v>
      </c>
      <c r="J3">
        <v>0.107</v>
      </c>
      <c r="K3">
        <v>498.2</v>
      </c>
      <c r="L3">
        <v>34182.483952200004</v>
      </c>
      <c r="N3" s="1">
        <v>36373</v>
      </c>
      <c r="O3" t="e">
        <f t="array" ref="O3">PRODUCT(1+C1:C3/100)*100-100</f>
        <v>#VALUE!</v>
      </c>
      <c r="P3" t="e">
        <f t="array" ref="P3">PRODUCT(1+D1:D3/100)*100-100</f>
        <v>#VALUE!</v>
      </c>
      <c r="Q3" t="e">
        <f t="array" ref="Q3">PRODUCT(1+E1:E3/100)*100-100</f>
        <v>#VALUE!</v>
      </c>
      <c r="R3" t="e">
        <f t="array" ref="R3">PRODUCT(1+F1:F3/100)*100-100</f>
        <v>#VALUE!</v>
      </c>
      <c r="S3" t="e">
        <f t="array" ref="S3">PRODUCT(1+G1:G3/100)*100-100</f>
        <v>#VALUE!</v>
      </c>
      <c r="T3" t="e">
        <f t="array" ref="T3">PRODUCT(1+H1:H3/100)*100-100</f>
        <v>#VALUE!</v>
      </c>
      <c r="U3" t="e">
        <f>AVERAGE(I1:I3)/AVERAGE(#REF!)-1</f>
        <v>#REF!</v>
      </c>
      <c r="V3">
        <f>AVERAGE(J1:J3)</f>
        <v>0.107</v>
      </c>
      <c r="W3" t="e">
        <f>AVERAGE(K1:K3)/AVERAGE(#REF!)-1</f>
        <v>#REF!</v>
      </c>
      <c r="X3" t="e">
        <f>AVERAGE(L1:L3)/AVERAGE(#REF!)-1</f>
        <v>#REF!</v>
      </c>
      <c r="Z3" s="1">
        <v>38412</v>
      </c>
      <c r="AA3">
        <f>VLOOKUP($Z3,$N$2:$X$1251,MATCH(AA$2,$N$2:$X$2,0),FALSE)</f>
        <v>-1.6908194079999959</v>
      </c>
      <c r="AB3">
        <f t="shared" ref="AB3:AC3" si="0">VLOOKUP($Z3,$N$2:$X$1251,MATCH(AB$2,$N$2:$X$2,0),FALSE)</f>
        <v>3.0271437260000198</v>
      </c>
      <c r="AC3">
        <f t="shared" si="0"/>
        <v>3.1107803798000191</v>
      </c>
      <c r="AD3">
        <f t="shared" ref="AA3:AJ66" si="1">VLOOKUP($Z3,$N$2:$X$251,MATCH(AD$2,$N$2:$X$2,0),FALSE)</f>
        <v>3.3634619600000093</v>
      </c>
      <c r="AE3">
        <f t="shared" si="1"/>
        <v>2.8150888063999986</v>
      </c>
      <c r="AF3">
        <f t="shared" si="1"/>
        <v>3.9199878268999981</v>
      </c>
      <c r="AG3">
        <f t="shared" si="1"/>
        <v>-4.6241399713309317E-3</v>
      </c>
      <c r="AH3">
        <f t="shared" si="1"/>
        <v>0.10166666666666667</v>
      </c>
      <c r="AI3">
        <f t="shared" si="1"/>
        <v>5.3922904126207261E-2</v>
      </c>
      <c r="AJ3">
        <f t="shared" si="1"/>
        <v>4.8990406404672893E-2</v>
      </c>
    </row>
    <row r="4" spans="2:36" x14ac:dyDescent="0.25">
      <c r="B4" s="1">
        <f>INDEX(H!$C$2:$XFD$2,,MATCH(V!B3,H!$C$2:$XFD$2,0)+1)</f>
        <v>36404</v>
      </c>
      <c r="C4">
        <v>1.1200000000000001</v>
      </c>
      <c r="D4">
        <v>-0.72</v>
      </c>
      <c r="E4">
        <v>0.09</v>
      </c>
      <c r="F4">
        <v>-0.01</v>
      </c>
      <c r="G4">
        <v>0.35</v>
      </c>
      <c r="H4">
        <v>1.26</v>
      </c>
      <c r="I4">
        <v>68803225</v>
      </c>
      <c r="J4">
        <v>0.107</v>
      </c>
      <c r="K4">
        <v>496.28</v>
      </c>
      <c r="L4">
        <v>34145.664503</v>
      </c>
      <c r="N4" s="1">
        <f t="shared" ref="N4:N67" si="2">B4</f>
        <v>36404</v>
      </c>
      <c r="O4" t="e">
        <f t="array" ref="O4">PRODUCT(1+C2:C4/100)*100-100</f>
        <v>#VALUE!</v>
      </c>
      <c r="P4" t="e">
        <f t="array" ref="P4">PRODUCT(1+D2:D4/100)*100-100</f>
        <v>#VALUE!</v>
      </c>
      <c r="Q4" t="e">
        <f t="array" ref="Q4">PRODUCT(1+E2:E4/100)*100-100</f>
        <v>#VALUE!</v>
      </c>
      <c r="R4" t="e">
        <f t="array" ref="R4">PRODUCT(1+F2:F4/100)*100-100</f>
        <v>#VALUE!</v>
      </c>
      <c r="S4" t="e">
        <f t="array" ref="S4">PRODUCT(1+G2:G4/100)*100-100</f>
        <v>#VALUE!</v>
      </c>
      <c r="T4" t="e">
        <f t="array" ref="T4">PRODUCT(1+H2:H4/100)*100-100</f>
        <v>#VALUE!</v>
      </c>
      <c r="U4" t="e">
        <f>AVERAGE(I2:I4)/AVERAGE(#REF!)-1</f>
        <v>#REF!</v>
      </c>
      <c r="V4">
        <f>AVERAGE(J2:J4)</f>
        <v>0.107</v>
      </c>
      <c r="W4" t="e">
        <f>AVERAGE(K2:K4)/AVERAGE(#REF!)-1</f>
        <v>#REF!</v>
      </c>
      <c r="X4" t="e">
        <f>AVERAGE(L2:L4)/AVERAGE(#REF!)-1</f>
        <v>#REF!</v>
      </c>
      <c r="Z4" s="1">
        <f>EDATE(Z3,3)</f>
        <v>38504</v>
      </c>
      <c r="AA4">
        <f t="shared" ref="AA4:AC65" si="3">VLOOKUP($Z4,$N$2:$X$1251,MATCH(AA$2,$N$2:$X$2,0),FALSE)</f>
        <v>-3.0319206645999941</v>
      </c>
      <c r="AB4">
        <f t="shared" si="3"/>
        <v>0.8712053720000057</v>
      </c>
      <c r="AC4">
        <f t="shared" si="3"/>
        <v>1.2143954591000039</v>
      </c>
      <c r="AD4">
        <f t="shared" si="1"/>
        <v>1.1333186208000114</v>
      </c>
      <c r="AE4">
        <f t="shared" si="1"/>
        <v>1.3658209730000266</v>
      </c>
      <c r="AF4">
        <f t="shared" si="1"/>
        <v>2.043132884000002</v>
      </c>
      <c r="AG4">
        <f t="shared" si="1"/>
        <v>6.7398304532173547E-3</v>
      </c>
      <c r="AH4">
        <f t="shared" si="1"/>
        <v>0.106</v>
      </c>
      <c r="AI4">
        <f t="shared" si="1"/>
        <v>3.0600847693230682E-2</v>
      </c>
      <c r="AJ4">
        <f t="shared" si="1"/>
        <v>3.7615574853121947E-2</v>
      </c>
    </row>
    <row r="5" spans="2:36" x14ac:dyDescent="0.25">
      <c r="B5" s="1">
        <f>INDEX(H!$C$2:$XFD$2,,MATCH(V!B4,H!$C$2:$XFD$2,0)+1)</f>
        <v>36434</v>
      </c>
      <c r="C5">
        <v>8.43</v>
      </c>
      <c r="D5">
        <v>1.52</v>
      </c>
      <c r="E5">
        <v>-0.03</v>
      </c>
      <c r="F5">
        <v>0.05</v>
      </c>
      <c r="G5">
        <v>-0.25</v>
      </c>
      <c r="H5">
        <v>1.1200000000000001</v>
      </c>
      <c r="I5">
        <v>68919573</v>
      </c>
      <c r="J5">
        <v>0.107</v>
      </c>
      <c r="K5">
        <v>493.38</v>
      </c>
      <c r="L5">
        <v>34003.538926739995</v>
      </c>
      <c r="N5" s="1">
        <f t="shared" si="2"/>
        <v>36434</v>
      </c>
      <c r="O5">
        <f t="array" ref="O5">PRODUCT(1+C3:C5/100)*100-100</f>
        <v>11.047864524800005</v>
      </c>
      <c r="P5">
        <f t="array" ref="P5">PRODUCT(1+D3:D5/100)*100-100</f>
        <v>0.78905600000001641</v>
      </c>
      <c r="Q5">
        <f t="array" ref="Q5">PRODUCT(1+E3:E5/100)*100-100</f>
        <v>0.12000898380000535</v>
      </c>
      <c r="R5">
        <f t="array" ref="R5">PRODUCT(1+F3:F5/100)*100-100</f>
        <v>0.38013098300000081</v>
      </c>
      <c r="S5">
        <f t="array" ref="S5">PRODUCT(1+G3:G5/100)*100-100</f>
        <v>-0.43140036249997138</v>
      </c>
      <c r="T5">
        <f t="array" ref="T5">PRODUCT(1+H3:H5/100)*100-100</f>
        <v>2.7012943359999895</v>
      </c>
      <c r="U5" t="e">
        <f>AVERAGE(I3:I5)/AVERAGE(#REF!)-1</f>
        <v>#REF!</v>
      </c>
      <c r="V5">
        <f>AVERAGE(J3:J5)</f>
        <v>0.107</v>
      </c>
      <c r="W5" t="e">
        <f>AVERAGE(K3:K5)/AVERAGE(#REF!)-1</f>
        <v>#REF!</v>
      </c>
      <c r="X5" t="e">
        <f>AVERAGE(L3:L5)/AVERAGE(#REF!)-1</f>
        <v>#REF!</v>
      </c>
      <c r="Z5" s="1">
        <f t="shared" ref="Z5:Z68" si="4">EDATE(Z4,3)</f>
        <v>38596</v>
      </c>
      <c r="AA5">
        <f t="shared" si="3"/>
        <v>-1.503601168000003</v>
      </c>
      <c r="AB5">
        <f t="shared" si="3"/>
        <v>0.80483201360001999</v>
      </c>
      <c r="AC5">
        <f t="shared" si="3"/>
        <v>1.4970543355999837</v>
      </c>
      <c r="AD5">
        <f t="shared" si="1"/>
        <v>1.4266652714000116</v>
      </c>
      <c r="AE5">
        <f t="shared" si="1"/>
        <v>1.8398257939999922</v>
      </c>
      <c r="AF5">
        <f t="shared" si="1"/>
        <v>0.76134349399998769</v>
      </c>
      <c r="AG5">
        <f t="shared" si="1"/>
        <v>9.6656617554837787E-3</v>
      </c>
      <c r="AH5">
        <f t="shared" si="1"/>
        <v>0.10233333333333333</v>
      </c>
      <c r="AI5">
        <f t="shared" si="1"/>
        <v>8.9256558180037526E-3</v>
      </c>
      <c r="AJ5">
        <f t="shared" si="1"/>
        <v>1.8668249904646883E-2</v>
      </c>
    </row>
    <row r="6" spans="2:36" x14ac:dyDescent="0.25">
      <c r="B6" s="1">
        <f>INDEX(H!$C$2:$XFD$2,,MATCH(V!B5,H!$C$2:$XFD$2,0)+1)</f>
        <v>36465</v>
      </c>
      <c r="C6">
        <v>5.41</v>
      </c>
      <c r="D6">
        <v>2.4</v>
      </c>
      <c r="E6">
        <v>0.25</v>
      </c>
      <c r="F6">
        <v>0.24</v>
      </c>
      <c r="G6">
        <v>0.32</v>
      </c>
      <c r="H6">
        <v>1.33</v>
      </c>
      <c r="I6">
        <v>69035017</v>
      </c>
      <c r="J6">
        <v>0.105</v>
      </c>
      <c r="K6">
        <v>492.19</v>
      </c>
      <c r="L6">
        <v>33978.34501723</v>
      </c>
      <c r="N6" s="1">
        <f t="shared" si="2"/>
        <v>36465</v>
      </c>
      <c r="O6">
        <f t="array" ref="O6">PRODUCT(1+C4:C6/100)*100-100</f>
        <v>15.576178905600017</v>
      </c>
      <c r="P6">
        <f t="array" ref="P6">PRODUCT(1+D4:D6/100)*100-100</f>
        <v>3.2079933440000161</v>
      </c>
      <c r="Q6">
        <f t="array" ref="Q6">PRODUCT(1+E4:E6/100)*100-100</f>
        <v>0.31012293249999345</v>
      </c>
      <c r="R6">
        <f t="array" ref="R6">PRODUCT(1+F4:F6/100)*100-100</f>
        <v>0.28009098799999776</v>
      </c>
      <c r="S6">
        <f t="array" ref="S6">PRODUCT(1+G4:G6/100)*100-100</f>
        <v>0.4194422000000344</v>
      </c>
      <c r="T6">
        <f t="array" ref="T6">PRODUCT(1+H4:H6/100)*100-100</f>
        <v>3.7559536896000196</v>
      </c>
      <c r="U6">
        <f>AVERAGE(I4:I6)/AVERAGE(I1:I3)-1</f>
        <v>4.4788199812344498E-3</v>
      </c>
      <c r="V6">
        <f>AVERAGE(J4:J6)</f>
        <v>0.10633333333333334</v>
      </c>
      <c r="W6">
        <f>AVERAGE(K4:K6)/AVERAGE(K1:K3)-1</f>
        <v>-8.5307105580088027E-3</v>
      </c>
      <c r="X6">
        <f>AVERAGE(L4:L6)/AVERAGE(L1:L3)-1</f>
        <v>-4.0947229992335243E-3</v>
      </c>
      <c r="Z6" s="1">
        <f t="shared" si="4"/>
        <v>38687</v>
      </c>
      <c r="AA6">
        <f t="shared" si="3"/>
        <v>6.0894875152000196</v>
      </c>
      <c r="AB6">
        <f t="shared" si="3"/>
        <v>0.26899956320001195</v>
      </c>
      <c r="AC6">
        <f t="shared" si="3"/>
        <v>1.2310398845000208</v>
      </c>
      <c r="AD6">
        <f t="shared" si="1"/>
        <v>1.0947140059999896</v>
      </c>
      <c r="AE6">
        <f t="shared" si="1"/>
        <v>1.6286521579999942</v>
      </c>
      <c r="AF6">
        <f t="shared" si="1"/>
        <v>0.45054215119999697</v>
      </c>
      <c r="AG6">
        <f t="shared" si="1"/>
        <v>8.1334178935201784E-3</v>
      </c>
      <c r="AH6">
        <f t="shared" si="1"/>
        <v>9.6666666666666679E-2</v>
      </c>
      <c r="AI6">
        <f t="shared" si="1"/>
        <v>2.2468537012105827E-3</v>
      </c>
      <c r="AJ6">
        <f t="shared" si="1"/>
        <v>1.0402520133672377E-2</v>
      </c>
    </row>
    <row r="7" spans="2:36" x14ac:dyDescent="0.25">
      <c r="B7" s="1">
        <f>INDEX(H!$C$2:$XFD$2,,MATCH(V!B6,H!$C$2:$XFD$2,0)+1)</f>
        <v>36495</v>
      </c>
      <c r="C7">
        <v>1.46</v>
      </c>
      <c r="D7">
        <v>2.2799999999999998</v>
      </c>
      <c r="E7">
        <v>1.07</v>
      </c>
      <c r="F7">
        <v>1.3</v>
      </c>
      <c r="G7">
        <v>0.76</v>
      </c>
      <c r="H7">
        <v>0.88</v>
      </c>
      <c r="I7">
        <v>69139357</v>
      </c>
      <c r="J7">
        <v>0.10299999999999999</v>
      </c>
      <c r="K7">
        <v>495.2</v>
      </c>
      <c r="L7">
        <v>34237.809586399999</v>
      </c>
      <c r="N7" s="1">
        <f t="shared" si="2"/>
        <v>36495</v>
      </c>
      <c r="O7">
        <f t="array" ref="O7">PRODUCT(1+C5:C7/100)*100-100</f>
        <v>15.964785519800003</v>
      </c>
      <c r="P7">
        <f t="array" ref="P7">PRODUCT(1+D5:D7/100)*100-100</f>
        <v>6.3266877439999973</v>
      </c>
      <c r="Q7">
        <f t="array" ref="Q7">PRODUCT(1+E5:E7/100)*100-100</f>
        <v>1.292278197499968</v>
      </c>
      <c r="R7">
        <f t="array" ref="R7">PRODUCT(1+F5:F7/100)*100-100</f>
        <v>1.5938915599999888</v>
      </c>
      <c r="S7">
        <f t="array" ref="S7">PRODUCT(1+G5:G7/100)*100-100</f>
        <v>0.82972592000001555</v>
      </c>
      <c r="T7">
        <f t="array" ref="T7">PRODUCT(1+H5:H7/100)*100-100</f>
        <v>3.3665870848000026</v>
      </c>
      <c r="U7">
        <f>AVERAGE(I5:I7)/AVERAGE(I2:I4)-1</f>
        <v>4.71152646999351E-3</v>
      </c>
      <c r="V7">
        <f>AVERAGE(J5:J7)</f>
        <v>0.105</v>
      </c>
      <c r="W7">
        <f>AVERAGE(K5:K7)/AVERAGE(K2:K4)-1</f>
        <v>-7.3405196685706331E-3</v>
      </c>
      <c r="X7">
        <f>AVERAGE(L5:L7)/AVERAGE(L2:L4)-1</f>
        <v>-2.6590227560334689E-3</v>
      </c>
      <c r="Z7" s="1">
        <f t="shared" si="4"/>
        <v>38777</v>
      </c>
      <c r="AA7">
        <f t="shared" si="3"/>
        <v>-6.9862394151999894</v>
      </c>
      <c r="AB7">
        <f t="shared" si="3"/>
        <v>-1.7158458010000004</v>
      </c>
      <c r="AC7">
        <f t="shared" si="3"/>
        <v>1.5446722654000098</v>
      </c>
      <c r="AD7">
        <f t="shared" si="1"/>
        <v>1.0096353538999949</v>
      </c>
      <c r="AE7">
        <f t="shared" si="1"/>
        <v>2.3657777840000023</v>
      </c>
      <c r="AF7">
        <f t="shared" si="1"/>
        <v>0.64012867059997802</v>
      </c>
      <c r="AG7">
        <f t="shared" si="1"/>
        <v>-4.5072804378673004E-3</v>
      </c>
      <c r="AH7">
        <f t="shared" si="1"/>
        <v>9.8666666666666666E-2</v>
      </c>
      <c r="AI7">
        <f t="shared" si="1"/>
        <v>5.0246646635403014E-2</v>
      </c>
      <c r="AJ7">
        <f t="shared" si="1"/>
        <v>4.5470796585379558E-2</v>
      </c>
    </row>
    <row r="8" spans="2:36" x14ac:dyDescent="0.25">
      <c r="B8" s="1">
        <f>INDEX(H!$C$2:$XFD$2,,MATCH(V!B7,H!$C$2:$XFD$2,0)+1)</f>
        <v>36526</v>
      </c>
      <c r="C8">
        <v>-0.47</v>
      </c>
      <c r="D8">
        <v>1.34</v>
      </c>
      <c r="E8">
        <v>0.55000000000000004</v>
      </c>
      <c r="F8">
        <v>0.96</v>
      </c>
      <c r="G8">
        <v>-0.33</v>
      </c>
      <c r="H8">
        <v>-0.15</v>
      </c>
      <c r="I8">
        <v>68801927</v>
      </c>
      <c r="J8">
        <v>0.107</v>
      </c>
      <c r="K8">
        <v>506.38</v>
      </c>
      <c r="L8">
        <v>34839.91979426</v>
      </c>
      <c r="N8" s="1">
        <f t="shared" si="2"/>
        <v>36526</v>
      </c>
      <c r="O8">
        <f t="array" ref="O8">PRODUCT(1+C6:C8/100)*100-100</f>
        <v>6.4463257657999975</v>
      </c>
      <c r="P8">
        <f t="array" ref="P8">PRODUCT(1+D6:D8/100)*100-100</f>
        <v>6.1381652479999929</v>
      </c>
      <c r="Q8">
        <f t="array" ref="Q8">PRODUCT(1+E6:E8/100)*100-100</f>
        <v>1.8799497124999789</v>
      </c>
      <c r="R8">
        <f t="array" ref="R8">PRODUCT(1+F6:F8/100)*100-100</f>
        <v>2.5179339519999928</v>
      </c>
      <c r="S8">
        <f t="array" ref="S8">PRODUCT(1+G6:G8/100)*100-100</f>
        <v>0.74885997440001972</v>
      </c>
      <c r="T8">
        <f t="array" ref="T8">PRODUCT(1+H6:H8/100)*100-100</f>
        <v>2.0683714440000074</v>
      </c>
      <c r="U8">
        <f>AVERAGE(I6:I8)/AVERAGE(I3:I5)-1</f>
        <v>3.1091803049441147E-3</v>
      </c>
      <c r="V8">
        <f>AVERAGE(J6:J8)</f>
        <v>0.105</v>
      </c>
      <c r="W8">
        <f>AVERAGE(K6:K8)/AVERAGE(K3:K5)-1</f>
        <v>3.9721479171426211E-3</v>
      </c>
      <c r="X8">
        <f>AVERAGE(L6:L8)/AVERAGE(L3:L5)-1</f>
        <v>7.0788143387718883E-3</v>
      </c>
      <c r="Z8" s="1">
        <f t="shared" si="4"/>
        <v>38869</v>
      </c>
      <c r="AA8">
        <f t="shared" si="3"/>
        <v>-2.4434989055999807</v>
      </c>
      <c r="AB8">
        <f t="shared" si="3"/>
        <v>-3.4779228133999851</v>
      </c>
      <c r="AC8">
        <f t="shared" si="3"/>
        <v>1.4366460547999793</v>
      </c>
      <c r="AD8">
        <f t="shared" si="1"/>
        <v>1.5365817575000023</v>
      </c>
      <c r="AE8">
        <f t="shared" si="1"/>
        <v>1.2024416270000131</v>
      </c>
      <c r="AF8">
        <f t="shared" si="1"/>
        <v>1.7192945924999918</v>
      </c>
      <c r="AG8">
        <f t="shared" si="1"/>
        <v>7.7884669016341501E-3</v>
      </c>
      <c r="AH8">
        <f t="shared" si="1"/>
        <v>0.10066666666666668</v>
      </c>
      <c r="AI8">
        <f t="shared" si="1"/>
        <v>2.8462313170114273E-2</v>
      </c>
      <c r="AJ8">
        <f t="shared" si="1"/>
        <v>3.6537460995802906E-2</v>
      </c>
    </row>
    <row r="9" spans="2:36" x14ac:dyDescent="0.25">
      <c r="B9" s="1">
        <f>INDEX(H!$C$2:$XFD$2,,MATCH(V!B8,H!$C$2:$XFD$2,0)+1)</f>
        <v>36557</v>
      </c>
      <c r="C9">
        <v>-0.65</v>
      </c>
      <c r="D9">
        <v>0.96</v>
      </c>
      <c r="E9">
        <v>0.9</v>
      </c>
      <c r="F9">
        <v>0.96</v>
      </c>
      <c r="G9">
        <v>1.05</v>
      </c>
      <c r="H9">
        <v>1.33</v>
      </c>
      <c r="I9">
        <v>68486775</v>
      </c>
      <c r="J9">
        <v>0.111</v>
      </c>
      <c r="K9">
        <v>514.69000000000005</v>
      </c>
      <c r="L9">
        <v>35249.45822475</v>
      </c>
      <c r="N9" s="1">
        <f t="shared" si="2"/>
        <v>36557</v>
      </c>
      <c r="O9">
        <f t="array" ref="O9">PRODUCT(1+C7:C9/100)*100-100</f>
        <v>0.32674760300000116</v>
      </c>
      <c r="P9">
        <f t="array" ref="P9">PRODUCT(1+D7:D9/100)*100-100</f>
        <v>4.6455972992000056</v>
      </c>
      <c r="Q9">
        <f t="array" ref="Q9">PRODUCT(1+E7:E9/100)*100-100</f>
        <v>2.5405179649999923</v>
      </c>
      <c r="R9">
        <f t="array" ref="R9">PRODUCT(1+F7:F9/100)*100-100</f>
        <v>3.2542958080000091</v>
      </c>
      <c r="S9">
        <f t="array" ref="S9">PRODUCT(1+G7:G9/100)*100-100</f>
        <v>1.4819806659999983</v>
      </c>
      <c r="T9">
        <f t="array" ref="T9">PRODUCT(1+H7:H9/100)*100-100</f>
        <v>2.0683714440000074</v>
      </c>
      <c r="U9">
        <f>AVERAGE(I7:I9)/AVERAGE(I4:I6)-1</f>
        <v>-1.5948901375264501E-3</v>
      </c>
      <c r="V9">
        <f>AVERAGE(J7:J9)</f>
        <v>0.107</v>
      </c>
      <c r="W9">
        <f>AVERAGE(K7:K9)/AVERAGE(K4:K6)-1</f>
        <v>2.3227722104126602E-2</v>
      </c>
      <c r="X9">
        <f>AVERAGE(L7:L9)/AVERAGE(L4:L6)-1</f>
        <v>2.153815686256455E-2</v>
      </c>
      <c r="Z9" s="1">
        <f t="shared" si="4"/>
        <v>38961</v>
      </c>
      <c r="AA9">
        <f t="shared" si="3"/>
        <v>3.671002005200009</v>
      </c>
      <c r="AB9">
        <f t="shared" si="3"/>
        <v>1.2138659043999809</v>
      </c>
      <c r="AC9">
        <f t="shared" si="3"/>
        <v>0.43038303410001788</v>
      </c>
      <c r="AD9">
        <f t="shared" si="1"/>
        <v>1.9607207000007065E-2</v>
      </c>
      <c r="AE9">
        <f t="shared" si="1"/>
        <v>1.2450667999999894</v>
      </c>
      <c r="AF9">
        <f t="shared" si="1"/>
        <v>0</v>
      </c>
      <c r="AG9">
        <f t="shared" si="1"/>
        <v>1.039772410068851E-2</v>
      </c>
      <c r="AH9">
        <f t="shared" si="1"/>
        <v>9.6000000000000016E-2</v>
      </c>
      <c r="AI9">
        <f t="shared" si="1"/>
        <v>2.2743718288133374E-2</v>
      </c>
      <c r="AJ9">
        <f t="shared" si="1"/>
        <v>3.3356706949696724E-2</v>
      </c>
    </row>
    <row r="10" spans="2:36" x14ac:dyDescent="0.25">
      <c r="B10" s="1">
        <f>INDEX(H!$C$2:$XFD$2,,MATCH(V!B9,H!$C$2:$XFD$2,0)+1)</f>
        <v>36586</v>
      </c>
      <c r="C10">
        <v>-1.75</v>
      </c>
      <c r="D10">
        <v>-0.97</v>
      </c>
      <c r="E10">
        <v>0.11</v>
      </c>
      <c r="F10">
        <v>0.33</v>
      </c>
      <c r="G10">
        <v>-0.33</v>
      </c>
      <c r="H10">
        <v>1.04</v>
      </c>
      <c r="I10">
        <v>68254016</v>
      </c>
      <c r="J10">
        <v>0.114</v>
      </c>
      <c r="K10">
        <v>524.66999999999996</v>
      </c>
      <c r="L10">
        <v>35810.834574719993</v>
      </c>
      <c r="N10" s="1">
        <f t="shared" si="2"/>
        <v>36586</v>
      </c>
      <c r="O10">
        <f t="array" ref="O10">PRODUCT(1+C8:C10/100)*100-100</f>
        <v>-2.8473984624999957</v>
      </c>
      <c r="P10">
        <f t="array" ref="P10">PRODUCT(1+D8:D10/100)*100-100</f>
        <v>1.3204292192000082</v>
      </c>
      <c r="Q10">
        <f t="array" ref="Q10">PRODUCT(1+E8:E10/100)*100-100</f>
        <v>1.5665504450000043</v>
      </c>
      <c r="R10">
        <f t="array" ref="R10">PRODUCT(1+F8:F10/100)*100-100</f>
        <v>2.2655824128000148</v>
      </c>
      <c r="S10">
        <f t="array" ref="S10">PRODUCT(1+G8:G10/100)*100-100</f>
        <v>0.38417043450000676</v>
      </c>
      <c r="T10">
        <f t="array" ref="T10">PRODUCT(1+H8:H10/100)*100-100</f>
        <v>2.2302562519999896</v>
      </c>
      <c r="U10">
        <f>AVERAGE(I8:I10)/AVERAGE(I5:I7)-1</f>
        <v>-7.4904603561398719E-3</v>
      </c>
      <c r="V10">
        <f>AVERAGE(J8:J10)</f>
        <v>0.11066666666666668</v>
      </c>
      <c r="W10">
        <f>AVERAGE(K8:K10)/AVERAGE(K5:K7)-1</f>
        <v>4.3875821363209777E-2</v>
      </c>
      <c r="X10">
        <f>AVERAGE(L8:L10)/AVERAGE(L5:L7)-1</f>
        <v>3.6005968480687267E-2</v>
      </c>
      <c r="Z10" s="1">
        <f t="shared" si="4"/>
        <v>39052</v>
      </c>
      <c r="AA10">
        <f t="shared" si="3"/>
        <v>5.6974415279999988</v>
      </c>
      <c r="AB10">
        <f t="shared" si="3"/>
        <v>0.60560356399999193</v>
      </c>
      <c r="AC10">
        <f t="shared" si="3"/>
        <v>1.9624567325000015</v>
      </c>
      <c r="AD10">
        <f t="shared" si="1"/>
        <v>1.9519443404000185</v>
      </c>
      <c r="AE10">
        <f t="shared" si="1"/>
        <v>2.1702699775999861</v>
      </c>
      <c r="AF10">
        <f t="shared" si="1"/>
        <v>0</v>
      </c>
      <c r="AG10">
        <f t="shared" si="1"/>
        <v>7.9821292981647751E-3</v>
      </c>
      <c r="AH10">
        <f t="shared" si="1"/>
        <v>8.9666666666666672E-2</v>
      </c>
      <c r="AI10">
        <f t="shared" si="1"/>
        <v>-7.6258907464066272E-4</v>
      </c>
      <c r="AJ10">
        <f t="shared" si="1"/>
        <v>7.2107189311063635E-3</v>
      </c>
    </row>
    <row r="11" spans="2:36" x14ac:dyDescent="0.25">
      <c r="B11" s="1">
        <f>INDEX(H!$C$2:$XFD$2,,MATCH(V!B10,H!$C$2:$XFD$2,0)+1)</f>
        <v>36617</v>
      </c>
      <c r="C11">
        <v>-1.86</v>
      </c>
      <c r="D11">
        <v>0.23</v>
      </c>
      <c r="E11">
        <v>0.28000000000000003</v>
      </c>
      <c r="F11">
        <v>0.33</v>
      </c>
      <c r="G11">
        <v>0.14000000000000001</v>
      </c>
      <c r="H11">
        <v>0.38</v>
      </c>
      <c r="I11">
        <v>68609906</v>
      </c>
      <c r="J11">
        <v>0.11600000000000001</v>
      </c>
      <c r="K11">
        <v>525.08000000000004</v>
      </c>
      <c r="L11">
        <v>36025.689442480005</v>
      </c>
      <c r="N11" s="1">
        <f t="shared" si="2"/>
        <v>36617</v>
      </c>
      <c r="O11">
        <f t="array" ref="O11">PRODUCT(1+C9:C11/100)*100-100</f>
        <v>-4.2041965749999832</v>
      </c>
      <c r="P11">
        <f t="array" ref="P11">PRODUCT(1+D9:D11/100)*100-100</f>
        <v>0.21064358239999592</v>
      </c>
      <c r="Q11">
        <f t="array" ref="Q11">PRODUCT(1+E9:E11/100)*100-100</f>
        <v>1.2938207720000037</v>
      </c>
      <c r="R11">
        <f t="array" ref="R11">PRODUCT(1+F9:F11/100)*100-100</f>
        <v>1.6274354544000289</v>
      </c>
      <c r="S11">
        <f t="array" ref="S11">PRODUCT(1+G9:G11/100)*100-100</f>
        <v>0.85753814900000691</v>
      </c>
      <c r="T11">
        <f t="array" ref="T11">PRODUCT(1+H9:H11/100)*100-100</f>
        <v>2.7728905616000219</v>
      </c>
      <c r="U11">
        <f>AVERAGE(I9:I11)/AVERAGE(I6:I8)-1</f>
        <v>-7.8540586151455427E-3</v>
      </c>
      <c r="V11">
        <f>AVERAGE(J9:J11)</f>
        <v>0.11366666666666668</v>
      </c>
      <c r="W11">
        <f>AVERAGE(K9:K11)/AVERAGE(K6:K8)-1</f>
        <v>4.7309826814034395E-2</v>
      </c>
      <c r="X11">
        <f>AVERAGE(L9:L11)/AVERAGE(L6:L8)-1</f>
        <v>3.910403018555586E-2</v>
      </c>
      <c r="Z11" s="1">
        <f t="shared" si="4"/>
        <v>39142</v>
      </c>
      <c r="AA11">
        <f t="shared" si="3"/>
        <v>-1.3874686372000014</v>
      </c>
      <c r="AB11">
        <f t="shared" si="3"/>
        <v>2.2860429605000121</v>
      </c>
      <c r="AC11">
        <f t="shared" si="3"/>
        <v>1.6284368413999886</v>
      </c>
      <c r="AD11">
        <f t="shared" si="1"/>
        <v>1.6080994351999891</v>
      </c>
      <c r="AE11">
        <f t="shared" si="1"/>
        <v>1.7092733371999884</v>
      </c>
      <c r="AF11">
        <f t="shared" si="1"/>
        <v>3.6999999999999886</v>
      </c>
      <c r="AG11">
        <f t="shared" si="1"/>
        <v>-5.4682640785452818E-3</v>
      </c>
      <c r="AH11">
        <f t="shared" si="1"/>
        <v>9.5000000000000015E-2</v>
      </c>
      <c r="AI11">
        <f t="shared" si="1"/>
        <v>4.9313570029424714E-2</v>
      </c>
      <c r="AJ11">
        <f t="shared" si="1"/>
        <v>4.3522224129270093E-2</v>
      </c>
    </row>
    <row r="12" spans="2:36" x14ac:dyDescent="0.25">
      <c r="B12" s="1">
        <f>INDEX(H!$C$2:$XFD$2,,MATCH(V!B11,H!$C$2:$XFD$2,0)+1)</f>
        <v>36647</v>
      </c>
      <c r="C12">
        <v>-0.89</v>
      </c>
      <c r="D12">
        <v>-0.2</v>
      </c>
      <c r="E12">
        <v>0.28999999999999998</v>
      </c>
      <c r="F12">
        <v>0.36</v>
      </c>
      <c r="G12">
        <v>0.02</v>
      </c>
      <c r="H12">
        <v>-0.02</v>
      </c>
      <c r="I12">
        <v>68931962</v>
      </c>
      <c r="J12">
        <v>0.114</v>
      </c>
      <c r="K12">
        <v>527.98</v>
      </c>
      <c r="L12">
        <v>36394.697296760001</v>
      </c>
      <c r="N12" s="1">
        <f t="shared" si="2"/>
        <v>36647</v>
      </c>
      <c r="O12">
        <f t="array" ref="O12">PRODUCT(1+C10:C12/100)*100-100</f>
        <v>-4.4356106949999941</v>
      </c>
      <c r="P12">
        <f t="array" ref="P12">PRODUCT(1+D10:D12/100)*100-100</f>
        <v>-0.94074653799999908</v>
      </c>
      <c r="Q12">
        <f t="array" ref="Q12">PRODUCT(1+E10:E12/100)*100-100</f>
        <v>0.681439893199979</v>
      </c>
      <c r="R12">
        <f t="array" ref="R12">PRODUCT(1+F10:F12/100)*100-100</f>
        <v>1.0234689204000205</v>
      </c>
      <c r="S12">
        <f t="array" ref="S12">PRODUCT(1+G10:G12/100)*100-100</f>
        <v>-0.17050009239999042</v>
      </c>
      <c r="T12">
        <f t="array" ref="T12">PRODUCT(1+H10:H12/100)*100-100</f>
        <v>1.403667209600016</v>
      </c>
      <c r="U12">
        <f>AVERAGE(I10:I12)/AVERAGE(I7:I9)-1</f>
        <v>-3.0624470484412747E-3</v>
      </c>
      <c r="V12">
        <f>AVERAGE(J10:J12)</f>
        <v>0.11466666666666668</v>
      </c>
      <c r="W12">
        <f>AVERAGE(K10:K12)/AVERAGE(K7:K9)-1</f>
        <v>4.0533678038871646E-2</v>
      </c>
      <c r="X12">
        <f>AVERAGE(L10:L12)/AVERAGE(L7:L9)-1</f>
        <v>3.7421057714274619E-2</v>
      </c>
      <c r="Z12" s="1">
        <f t="shared" si="4"/>
        <v>39234</v>
      </c>
      <c r="AA12">
        <f t="shared" si="3"/>
        <v>-0.95984979099999634</v>
      </c>
      <c r="AB12">
        <f t="shared" si="3"/>
        <v>0.26936020640000891</v>
      </c>
      <c r="AC12">
        <f t="shared" si="3"/>
        <v>1.9726869568000183</v>
      </c>
      <c r="AD12">
        <f t="shared" si="1"/>
        <v>2.3068894999999969</v>
      </c>
      <c r="AE12">
        <f t="shared" si="1"/>
        <v>1.3661642707999846</v>
      </c>
      <c r="AF12">
        <f t="shared" si="1"/>
        <v>2.5304852901000316</v>
      </c>
      <c r="AG12">
        <f t="shared" si="1"/>
        <v>6.2354688714998385E-3</v>
      </c>
      <c r="AH12">
        <f t="shared" si="1"/>
        <v>9.8333333333333342E-2</v>
      </c>
      <c r="AI12">
        <f t="shared" si="1"/>
        <v>3.2631753330450763E-2</v>
      </c>
      <c r="AJ12">
        <f t="shared" si="1"/>
        <v>3.9125187946351669E-2</v>
      </c>
    </row>
    <row r="13" spans="2:36" x14ac:dyDescent="0.25">
      <c r="B13" s="1">
        <f>INDEX(H!$C$2:$XFD$2,,MATCH(V!B12,H!$C$2:$XFD$2,0)+1)</f>
        <v>36678</v>
      </c>
      <c r="C13">
        <v>-0.16</v>
      </c>
      <c r="D13">
        <v>-1</v>
      </c>
      <c r="E13">
        <v>0.27</v>
      </c>
      <c r="F13">
        <v>0.22</v>
      </c>
      <c r="G13">
        <v>0.42</v>
      </c>
      <c r="H13">
        <v>-7.0000000000000007E-2</v>
      </c>
      <c r="I13">
        <v>69276290</v>
      </c>
      <c r="J13">
        <v>0.112</v>
      </c>
      <c r="K13">
        <v>525.54999999999995</v>
      </c>
      <c r="L13">
        <v>36408.154209499997</v>
      </c>
      <c r="N13" s="1">
        <f t="shared" si="2"/>
        <v>36678</v>
      </c>
      <c r="O13">
        <f t="array" ref="O13">PRODUCT(1+C11:C13/100)*100-100</f>
        <v>-2.8890724863999964</v>
      </c>
      <c r="P13">
        <f t="array" ref="P13">PRODUCT(1+D11:D13/100)*100-100</f>
        <v>-0.9707554000000016</v>
      </c>
      <c r="Q13">
        <f t="array" ref="Q13">PRODUCT(1+E11:E13/100)*100-100</f>
        <v>0.84235319239995476</v>
      </c>
      <c r="R13">
        <f t="array" ref="R13">PRODUCT(1+F11:F13/100)*100-100</f>
        <v>0.9127086136000031</v>
      </c>
      <c r="S13">
        <f t="array" ref="S13">PRODUCT(1+G11:G13/100)*100-100</f>
        <v>0.58070011760000284</v>
      </c>
      <c r="T13">
        <f t="array" ref="T13">PRODUCT(1+H11:H13/100)*100-100</f>
        <v>0.28967205320000744</v>
      </c>
      <c r="U13">
        <f>AVERAGE(I11:I13)/AVERAGE(I8:I10)-1</f>
        <v>6.2052307783533323E-3</v>
      </c>
      <c r="V13">
        <f>AVERAGE(J11:J13)</f>
        <v>0.114</v>
      </c>
      <c r="W13">
        <f>AVERAGE(K11:K13)/AVERAGE(K8:K10)-1</f>
        <v>2.1264895778073889E-2</v>
      </c>
      <c r="X13">
        <f>AVERAGE(L11:L13)/AVERAGE(L8:L10)-1</f>
        <v>2.7651770315552548E-2</v>
      </c>
      <c r="Z13" s="1">
        <f t="shared" si="4"/>
        <v>39326</v>
      </c>
      <c r="AA13">
        <f t="shared" si="3"/>
        <v>7.0080573624999829</v>
      </c>
      <c r="AB13">
        <f t="shared" si="3"/>
        <v>2.0118767360000049</v>
      </c>
      <c r="AC13">
        <f t="shared" si="3"/>
        <v>1.2126176804000153</v>
      </c>
      <c r="AD13">
        <f t="shared" si="1"/>
        <v>1.0797119359999812</v>
      </c>
      <c r="AE13">
        <f t="shared" si="1"/>
        <v>1.4664535499999971</v>
      </c>
      <c r="AF13">
        <f t="shared" si="1"/>
        <v>1.4468979391999852</v>
      </c>
      <c r="AG13">
        <f t="shared" si="1"/>
        <v>8.9321567520721512E-3</v>
      </c>
      <c r="AH13">
        <f t="shared" si="1"/>
        <v>9.2333333333333337E-2</v>
      </c>
      <c r="AI13">
        <f t="shared" si="1"/>
        <v>1.1660438635963111E-3</v>
      </c>
      <c r="AJ13">
        <f t="shared" si="1"/>
        <v>1.0111617276749252E-2</v>
      </c>
    </row>
    <row r="14" spans="2:36" x14ac:dyDescent="0.25">
      <c r="B14" s="1">
        <f>INDEX(H!$C$2:$XFD$2,,MATCH(V!B13,H!$C$2:$XFD$2,0)+1)</f>
        <v>36708</v>
      </c>
      <c r="C14">
        <v>2.0499999999999998</v>
      </c>
      <c r="D14">
        <v>0.84</v>
      </c>
      <c r="E14">
        <v>-0.65</v>
      </c>
      <c r="F14">
        <v>-1.05</v>
      </c>
      <c r="G14">
        <v>-0.02</v>
      </c>
      <c r="H14">
        <v>0.09</v>
      </c>
      <c r="I14">
        <v>69449117</v>
      </c>
      <c r="J14">
        <v>0.11</v>
      </c>
      <c r="K14">
        <v>525.04</v>
      </c>
      <c r="L14">
        <v>36463.564389680003</v>
      </c>
      <c r="N14" s="1">
        <f t="shared" si="2"/>
        <v>36708</v>
      </c>
      <c r="O14">
        <f t="array" ref="O14">PRODUCT(1+C12:C14/100)*100-100</f>
        <v>0.97992819199998848</v>
      </c>
      <c r="P14">
        <f t="array" ref="P14">PRODUCT(1+D12:D14/100)*100-100</f>
        <v>-0.36806319999999459</v>
      </c>
      <c r="Q14">
        <f t="array" ref="Q14">PRODUCT(1+E12:E14/100)*100-100</f>
        <v>-9.2862089500016509E-2</v>
      </c>
      <c r="R14">
        <f t="array" ref="R14">PRODUCT(1+F12:F14/100)*100-100</f>
        <v>-0.47530631599998685</v>
      </c>
      <c r="S14">
        <f t="array" ref="S14">PRODUCT(1+G12:G14/100)*100-100</f>
        <v>0.4199959831999962</v>
      </c>
      <c r="T14">
        <f t="array" ref="T14">PRODUCT(1+H12:H14/100)*100-100</f>
        <v>-6.6987400003881703E-5</v>
      </c>
      <c r="U14">
        <f>AVERAGE(I12:I14)/AVERAGE(I9:I11)-1</f>
        <v>1.1232842321445835E-2</v>
      </c>
      <c r="V14">
        <f>AVERAGE(J12:J14)</f>
        <v>0.112</v>
      </c>
      <c r="W14">
        <f>AVERAGE(K12:K14)/AVERAGE(K9:K11)-1</f>
        <v>9.0319858863234792E-3</v>
      </c>
      <c r="X14">
        <f>AVERAGE(L12:L14)/AVERAGE(L9:L11)-1</f>
        <v>2.0361522660020448E-2</v>
      </c>
      <c r="Z14" s="1">
        <f t="shared" si="4"/>
        <v>39417</v>
      </c>
      <c r="AA14">
        <f t="shared" si="3"/>
        <v>16.066485712000002</v>
      </c>
      <c r="AB14">
        <f t="shared" si="3"/>
        <v>2.2397137496000141</v>
      </c>
      <c r="AC14">
        <f t="shared" si="3"/>
        <v>2.7137460679999919</v>
      </c>
      <c r="AD14">
        <f t="shared" si="1"/>
        <v>2.5810432190000085</v>
      </c>
      <c r="AE14">
        <f t="shared" si="1"/>
        <v>3.3360962101999974</v>
      </c>
      <c r="AF14">
        <f t="shared" si="1"/>
        <v>1.4368067327999938</v>
      </c>
      <c r="AG14">
        <f t="shared" si="1"/>
        <v>9.3210743914742267E-3</v>
      </c>
      <c r="AH14">
        <f t="shared" si="1"/>
        <v>8.6000000000000007E-2</v>
      </c>
      <c r="AI14">
        <f t="shared" si="1"/>
        <v>8.9071104458244843E-3</v>
      </c>
      <c r="AJ14">
        <f t="shared" si="1"/>
        <v>1.8308735363922191E-2</v>
      </c>
    </row>
    <row r="15" spans="2:36" x14ac:dyDescent="0.25">
      <c r="B15" s="1">
        <f>INDEX(H!$C$2:$XFD$2,,MATCH(V!B14,H!$C$2:$XFD$2,0)+1)</f>
        <v>36739</v>
      </c>
      <c r="C15">
        <v>3.15</v>
      </c>
      <c r="D15">
        <v>1.01</v>
      </c>
      <c r="E15">
        <v>0.36</v>
      </c>
      <c r="F15">
        <v>0.31</v>
      </c>
      <c r="G15">
        <v>0.54</v>
      </c>
      <c r="H15">
        <v>-0.08</v>
      </c>
      <c r="I15">
        <v>69657997</v>
      </c>
      <c r="J15">
        <v>0.107</v>
      </c>
      <c r="K15">
        <v>523.53</v>
      </c>
      <c r="L15">
        <v>36468.051169409999</v>
      </c>
      <c r="N15" s="1">
        <f t="shared" si="2"/>
        <v>36739</v>
      </c>
      <c r="O15">
        <f t="array" ref="O15">PRODUCT(1+C13:C15/100)*100-100</f>
        <v>5.0961516799999913</v>
      </c>
      <c r="P15">
        <f t="array" ref="P15">PRODUCT(1+D13:D15/100)*100-100</f>
        <v>0.83989916000000164</v>
      </c>
      <c r="Q15">
        <f t="array" ref="Q15">PRODUCT(1+E13:E15/100)*100-100</f>
        <v>-2.3129318000002286E-2</v>
      </c>
      <c r="R15">
        <f t="array" ref="R15">PRODUCT(1+F13:F15/100)*100-100</f>
        <v>-0.52489016099998764</v>
      </c>
      <c r="S15">
        <f t="array" ref="S15">PRODUCT(1+G13:G15/100)*100-100</f>
        <v>0.94207554640000524</v>
      </c>
      <c r="T15">
        <f t="array" ref="T15">PRODUCT(1+H13:H15/100)*100-100</f>
        <v>-6.0078949600011811E-2</v>
      </c>
      <c r="U15">
        <f>AVERAGE(I13:I15)/AVERAGE(I10:I12)-1</f>
        <v>1.2573234943804801E-2</v>
      </c>
      <c r="V15">
        <f>AVERAGE(J13:J15)</f>
        <v>0.10966666666666668</v>
      </c>
      <c r="W15">
        <f>AVERAGE(K13:K15)/AVERAGE(K10:K12)-1</f>
        <v>-2.2880974564724044E-3</v>
      </c>
      <c r="X15">
        <f>AVERAGE(L13:L15)/AVERAGE(L10:L12)-1</f>
        <v>1.0242409178903067E-2</v>
      </c>
      <c r="Z15" s="1">
        <f t="shared" si="4"/>
        <v>39508</v>
      </c>
      <c r="AA15">
        <f t="shared" si="3"/>
        <v>-1.6466130879999952</v>
      </c>
      <c r="AB15">
        <f t="shared" si="3"/>
        <v>1.2303844863999842</v>
      </c>
      <c r="AC15">
        <f t="shared" si="3"/>
        <v>2.795341924000013</v>
      </c>
      <c r="AD15">
        <f t="shared" si="1"/>
        <v>3.3463347123999938</v>
      </c>
      <c r="AE15">
        <f t="shared" si="1"/>
        <v>1.8712468987999813</v>
      </c>
      <c r="AF15">
        <f t="shared" si="1"/>
        <v>1.6792086319999981</v>
      </c>
      <c r="AG15">
        <f t="shared" si="1"/>
        <v>-2.3863379414369446E-3</v>
      </c>
      <c r="AH15">
        <f t="shared" si="1"/>
        <v>8.9333333333333334E-2</v>
      </c>
      <c r="AI15">
        <f t="shared" si="1"/>
        <v>4.9248088261499401E-2</v>
      </c>
      <c r="AJ15">
        <f t="shared" si="1"/>
        <v>4.6705601266220143E-2</v>
      </c>
    </row>
    <row r="16" spans="2:36" x14ac:dyDescent="0.25">
      <c r="B16" s="1">
        <f>INDEX(H!$C$2:$XFD$2,,MATCH(V!B15,H!$C$2:$XFD$2,0)+1)</f>
        <v>36770</v>
      </c>
      <c r="C16">
        <v>1.7</v>
      </c>
      <c r="D16">
        <v>1.62</v>
      </c>
      <c r="E16">
        <v>0.23</v>
      </c>
      <c r="F16">
        <v>0.52</v>
      </c>
      <c r="G16">
        <v>-0.28999999999999998</v>
      </c>
      <c r="H16">
        <v>0.22</v>
      </c>
      <c r="I16">
        <v>69830600</v>
      </c>
      <c r="J16">
        <v>0.106</v>
      </c>
      <c r="K16">
        <v>524.79999999999995</v>
      </c>
      <c r="L16">
        <v>36647.098879999998</v>
      </c>
      <c r="N16" s="1">
        <f t="shared" si="2"/>
        <v>36770</v>
      </c>
      <c r="O16">
        <f t="array" ref="O16">PRODUCT(1+C14:C16/100)*100-100</f>
        <v>7.0540727749999803</v>
      </c>
      <c r="P16">
        <f t="array" ref="P16">PRODUCT(1+D14:D16/100)*100-100</f>
        <v>3.5085914408000036</v>
      </c>
      <c r="Q16">
        <f t="array" ref="Q16">PRODUCT(1+E14:E16/100)*100-100</f>
        <v>-6.3012381999996592E-2</v>
      </c>
      <c r="R16">
        <f t="array" ref="R16">PRODUCT(1+F14:F16/100)*100-100</f>
        <v>-0.22711992599997188</v>
      </c>
      <c r="S16">
        <f t="array" ref="S16">PRODUCT(1+G14:G16/100)*100-100</f>
        <v>0.22838431319999586</v>
      </c>
      <c r="T16">
        <f t="array" ref="T16">PRODUCT(1+H14:H16/100)*100-100</f>
        <v>0.22994984159998921</v>
      </c>
      <c r="U16">
        <f>AVERAGE(I14:I16)/AVERAGE(I11:I13)-1</f>
        <v>1.024840381761849E-2</v>
      </c>
      <c r="V16">
        <f>AVERAGE(J14:J16)</f>
        <v>0.10766666666666667</v>
      </c>
      <c r="W16">
        <f>AVERAGE(K14:K16)/AVERAGE(K11:K13)-1</f>
        <v>-3.3193759066521E-3</v>
      </c>
      <c r="X16">
        <f>AVERAGE(L14:L16)/AVERAGE(L11:L13)-1</f>
        <v>6.8931686836022354E-3</v>
      </c>
      <c r="Z16" s="1">
        <f t="shared" si="4"/>
        <v>39600</v>
      </c>
      <c r="AA16">
        <f t="shared" si="3"/>
        <v>11.667676307000008</v>
      </c>
      <c r="AB16">
        <f t="shared" si="3"/>
        <v>6.1664307515000019</v>
      </c>
      <c r="AC16">
        <f t="shared" si="3"/>
        <v>3.960994961600008</v>
      </c>
      <c r="AD16">
        <f t="shared" si="1"/>
        <v>4.4442429799999843</v>
      </c>
      <c r="AE16">
        <f t="shared" si="1"/>
        <v>3.4361973259999985</v>
      </c>
      <c r="AF16">
        <f t="shared" si="1"/>
        <v>1.3154151680000155</v>
      </c>
      <c r="AG16">
        <f t="shared" si="1"/>
        <v>8.2719479829973519E-3</v>
      </c>
      <c r="AH16">
        <f t="shared" si="1"/>
        <v>8.9666666666666672E-2</v>
      </c>
      <c r="AI16">
        <f t="shared" si="1"/>
        <v>3.7027191670820248E-2</v>
      </c>
      <c r="AJ16">
        <f t="shared" si="1"/>
        <v>4.5655858735038413E-2</v>
      </c>
    </row>
    <row r="17" spans="2:36" x14ac:dyDescent="0.25">
      <c r="B17" s="1">
        <f>INDEX(H!$C$2:$XFD$2,,MATCH(V!B16,H!$C$2:$XFD$2,0)+1)</f>
        <v>36800</v>
      </c>
      <c r="C17">
        <v>0.18</v>
      </c>
      <c r="D17">
        <v>1.1100000000000001</v>
      </c>
      <c r="E17">
        <v>0.31</v>
      </c>
      <c r="F17">
        <v>0.39</v>
      </c>
      <c r="G17">
        <v>0.1</v>
      </c>
      <c r="H17">
        <v>0.3</v>
      </c>
      <c r="I17">
        <v>70003538</v>
      </c>
      <c r="J17">
        <v>0.10299999999999999</v>
      </c>
      <c r="K17">
        <v>523.54999999999995</v>
      </c>
      <c r="L17">
        <v>36650.352319899997</v>
      </c>
      <c r="N17" s="1">
        <f t="shared" si="2"/>
        <v>36800</v>
      </c>
      <c r="O17">
        <f t="array" ref="O17">PRODUCT(1+C15:C17/100)*100-100</f>
        <v>5.0923763899999983</v>
      </c>
      <c r="P17">
        <f t="array" ref="P17">PRODUCT(1+D15:D17/100)*100-100</f>
        <v>3.785736618200005</v>
      </c>
      <c r="Q17">
        <f t="array" ref="Q17">PRODUCT(1+E15:E17/100)*100-100</f>
        <v>0.90265956680002546</v>
      </c>
      <c r="R17">
        <f t="array" ref="R17">PRODUCT(1+F15:F17/100)*100-100</f>
        <v>1.2248552868000075</v>
      </c>
      <c r="S17">
        <f t="array" ref="S17">PRODUCT(1+G15:G17/100)*100-100</f>
        <v>0.34868243399999699</v>
      </c>
      <c r="T17">
        <f t="array" ref="T17">PRODUCT(1+H15:H17/100)*100-100</f>
        <v>0.44024347199997749</v>
      </c>
      <c r="U17">
        <f>AVERAGE(I15:I17)/AVERAGE(I12:I14)-1</f>
        <v>8.8355448633272715E-3</v>
      </c>
      <c r="V17">
        <f>AVERAGE(J15:J17)</f>
        <v>0.10533333333333333</v>
      </c>
      <c r="W17">
        <f>AVERAGE(K15:K17)/AVERAGE(K12:K14)-1</f>
        <v>-4.2380128850795229E-3</v>
      </c>
      <c r="X17">
        <f>AVERAGE(L15:L17)/AVERAGE(L12:L14)-1</f>
        <v>4.5676109102481544E-3</v>
      </c>
      <c r="Z17" s="1">
        <f t="shared" si="4"/>
        <v>39692</v>
      </c>
      <c r="AA17">
        <f t="shared" si="3"/>
        <v>5.5481397679999986</v>
      </c>
      <c r="AB17">
        <f t="shared" si="3"/>
        <v>3.7242890810000233</v>
      </c>
      <c r="AC17">
        <f t="shared" si="3"/>
        <v>3.3958148096000116</v>
      </c>
      <c r="AD17">
        <f t="shared" si="1"/>
        <v>3.9894429034000183</v>
      </c>
      <c r="AE17">
        <f t="shared" si="1"/>
        <v>2.416621589000016</v>
      </c>
      <c r="AF17">
        <f t="shared" si="1"/>
        <v>1.6287476600000019</v>
      </c>
      <c r="AG17">
        <f t="shared" si="1"/>
        <v>1.1366034659178403E-2</v>
      </c>
      <c r="AH17">
        <f t="shared" si="1"/>
        <v>8.1333333333333327E-2</v>
      </c>
      <c r="AI17">
        <f t="shared" si="1"/>
        <v>8.5017302516341431E-3</v>
      </c>
      <c r="AJ17">
        <f t="shared" si="1"/>
        <v>1.9954880538537667E-2</v>
      </c>
    </row>
    <row r="18" spans="2:36" x14ac:dyDescent="0.25">
      <c r="B18" s="1">
        <f>INDEX(H!$C$2:$XFD$2,,MATCH(V!B17,H!$C$2:$XFD$2,0)+1)</f>
        <v>36831</v>
      </c>
      <c r="C18">
        <v>0.8</v>
      </c>
      <c r="D18">
        <v>-0.34</v>
      </c>
      <c r="E18">
        <v>0.41</v>
      </c>
      <c r="F18">
        <v>0.62</v>
      </c>
      <c r="G18">
        <v>-0.04</v>
      </c>
      <c r="H18">
        <v>0.53</v>
      </c>
      <c r="I18">
        <v>70117242</v>
      </c>
      <c r="J18">
        <v>9.8000000000000004E-2</v>
      </c>
      <c r="K18">
        <v>518.6</v>
      </c>
      <c r="L18">
        <v>36362.801701200005</v>
      </c>
      <c r="N18" s="1">
        <f t="shared" si="2"/>
        <v>36831</v>
      </c>
      <c r="O18">
        <f t="array" ref="O18">PRODUCT(1+C16:C18/100)*100-100</f>
        <v>2.6981244799999899</v>
      </c>
      <c r="P18">
        <f t="array" ref="P18">PRODUCT(1+D16:D18/100)*100-100</f>
        <v>2.3986388612000269</v>
      </c>
      <c r="Q18">
        <f t="array" ref="Q18">PRODUCT(1+E16:E18/100)*100-100</f>
        <v>0.95292992330000459</v>
      </c>
      <c r="R18">
        <f t="array" ref="R18">PRODUCT(1+F16:F18/100)*100-100</f>
        <v>1.5376825736000086</v>
      </c>
      <c r="S18">
        <f t="array" ref="S18">PRODUCT(1+G16:G18/100)*100-100</f>
        <v>-0.23021388400000831</v>
      </c>
      <c r="T18">
        <f t="array" ref="T18">PRODUCT(1+H16:H18/100)*100-100</f>
        <v>1.0534194979999967</v>
      </c>
      <c r="U18">
        <f>AVERAGE(I16:I18)/AVERAGE(I13:I15)-1</f>
        <v>7.5244763733679498E-3</v>
      </c>
      <c r="V18">
        <f>AVERAGE(J16:J18)</f>
        <v>0.10233333333333333</v>
      </c>
      <c r="W18">
        <f>AVERAGE(K16:K18)/AVERAGE(K13:K15)-1</f>
        <v>-4.554925926867015E-3</v>
      </c>
      <c r="X18">
        <f>AVERAGE(L16:L18)/AVERAGE(L13:L15)-1</f>
        <v>2.9310756112648217E-3</v>
      </c>
      <c r="Z18" s="1">
        <f t="shared" si="4"/>
        <v>39783</v>
      </c>
      <c r="AA18">
        <f t="shared" si="3"/>
        <v>6.7419866600000091</v>
      </c>
      <c r="AB18">
        <f t="shared" si="3"/>
        <v>2.3665849999999722</v>
      </c>
      <c r="AC18">
        <f t="shared" si="3"/>
        <v>2.164089541999985</v>
      </c>
      <c r="AD18">
        <f t="shared" si="1"/>
        <v>1.9712368466000072</v>
      </c>
      <c r="AE18">
        <f t="shared" si="1"/>
        <v>2.7134832680000329</v>
      </c>
      <c r="AF18">
        <f t="shared" si="1"/>
        <v>3.1110901802000228</v>
      </c>
      <c r="AG18">
        <f t="shared" si="1"/>
        <v>6.5041545618680363E-3</v>
      </c>
      <c r="AH18">
        <f t="shared" si="1"/>
        <v>7.566666666666666E-2</v>
      </c>
      <c r="AI18">
        <f t="shared" si="1"/>
        <v>6.3649072269760243E-3</v>
      </c>
      <c r="AJ18">
        <f t="shared" si="1"/>
        <v>1.2903074248299395E-2</v>
      </c>
    </row>
    <row r="19" spans="2:36" x14ac:dyDescent="0.25">
      <c r="B19" s="1">
        <f>INDEX(H!$C$2:$XFD$2,,MATCH(V!B18,H!$C$2:$XFD$2,0)+1)</f>
        <v>36861</v>
      </c>
      <c r="C19">
        <v>0.61</v>
      </c>
      <c r="D19">
        <v>-0.08</v>
      </c>
      <c r="E19">
        <v>0.35</v>
      </c>
      <c r="F19">
        <v>0.39</v>
      </c>
      <c r="G19">
        <v>0.18</v>
      </c>
      <c r="H19">
        <v>0.01</v>
      </c>
      <c r="I19">
        <v>70223869</v>
      </c>
      <c r="J19">
        <v>0.1</v>
      </c>
      <c r="K19">
        <v>517.04</v>
      </c>
      <c r="L19">
        <v>36308.549227759991</v>
      </c>
      <c r="N19" s="1">
        <f t="shared" si="2"/>
        <v>36861</v>
      </c>
      <c r="O19">
        <f t="array" ref="O19">PRODUCT(1+C17:C19/100)*100-100</f>
        <v>1.5974267839999925</v>
      </c>
      <c r="P19">
        <f t="array" ref="P19">PRODUCT(1+D17:D19/100)*100-100</f>
        <v>0.68561301920001938</v>
      </c>
      <c r="Q19">
        <f t="array" ref="Q19">PRODUCT(1+E17:E19/100)*100-100</f>
        <v>1.0737954485000216</v>
      </c>
      <c r="R19">
        <f t="array" ref="R19">PRODUCT(1+F17:F19/100)*100-100</f>
        <v>1.406366430199995</v>
      </c>
      <c r="S19">
        <f t="array" ref="S19">PRODUCT(1+G17:G19/100)*100-100</f>
        <v>0.24006792800000198</v>
      </c>
      <c r="T19">
        <f t="array" ref="T19">PRODUCT(1+H17:H19/100)*100-100</f>
        <v>0.84167315899999551</v>
      </c>
      <c r="U19">
        <f>AVERAGE(I17:I19)/AVERAGE(I14:I16)-1</f>
        <v>6.7337531988120869E-3</v>
      </c>
      <c r="V19">
        <f>AVERAGE(J17:J19)</f>
        <v>0.10033333333333334</v>
      </c>
      <c r="W19">
        <f>AVERAGE(K17:K19)/AVERAGE(K14:K16)-1</f>
        <v>-9.0125018272877444E-3</v>
      </c>
      <c r="X19">
        <f>AVERAGE(L17:L19)/AVERAGE(L14:L16)-1</f>
        <v>-2.3454481241687031E-3</v>
      </c>
      <c r="Z19" s="1">
        <f t="shared" si="4"/>
        <v>39873</v>
      </c>
      <c r="AA19">
        <f t="shared" si="3"/>
        <v>-4.9320361455999802</v>
      </c>
      <c r="AB19">
        <f t="shared" si="3"/>
        <v>0.33420481399998891</v>
      </c>
      <c r="AC19">
        <f t="shared" si="3"/>
        <v>2.5303553764999691</v>
      </c>
      <c r="AD19">
        <f t="shared" si="1"/>
        <v>2.8867420216000141</v>
      </c>
      <c r="AE19">
        <f t="shared" si="1"/>
        <v>1.4753024549000031</v>
      </c>
      <c r="AF19">
        <f t="shared" si="1"/>
        <v>2.4491641139999984</v>
      </c>
      <c r="AG19">
        <f t="shared" si="1"/>
        <v>-7.6704454641072228E-3</v>
      </c>
      <c r="AH19">
        <f t="shared" si="1"/>
        <v>8.7000000000000008E-2</v>
      </c>
      <c r="AI19">
        <f t="shared" si="1"/>
        <v>4.6335174953959557E-2</v>
      </c>
      <c r="AJ19">
        <f t="shared" si="1"/>
        <v>3.8267017844414664E-2</v>
      </c>
    </row>
    <row r="20" spans="2:36" x14ac:dyDescent="0.25">
      <c r="B20" s="1">
        <f>INDEX(H!$C$2:$XFD$2,,MATCH(V!B19,H!$C$2:$XFD$2,0)+1)</f>
        <v>36892</v>
      </c>
      <c r="C20">
        <v>1.6</v>
      </c>
      <c r="D20">
        <v>-0.15</v>
      </c>
      <c r="E20">
        <v>-0.09</v>
      </c>
      <c r="F20">
        <v>-0.33</v>
      </c>
      <c r="G20">
        <v>0.31</v>
      </c>
      <c r="H20">
        <v>0.41</v>
      </c>
      <c r="I20">
        <v>69931584</v>
      </c>
      <c r="J20">
        <v>0.10100000000000001</v>
      </c>
      <c r="K20">
        <v>524.72</v>
      </c>
      <c r="L20">
        <v>36694.500756480003</v>
      </c>
      <c r="N20" s="1">
        <f t="shared" si="2"/>
        <v>36892</v>
      </c>
      <c r="O20">
        <f t="array" ref="O20">PRODUCT(1+C18:C20/100)*100-100</f>
        <v>3.0375180800000123</v>
      </c>
      <c r="P20">
        <f t="array" ref="P20">PRODUCT(1+D18:D20/100)*100-100</f>
        <v>-0.5690984079999879</v>
      </c>
      <c r="Q20">
        <f t="array" ref="Q20">PRODUCT(1+E18:E20/100)*100-100</f>
        <v>0.67074970850001137</v>
      </c>
      <c r="R20">
        <f t="array" ref="R20">PRODUCT(1+F18:F20/100)*100-100</f>
        <v>0.67907702060001895</v>
      </c>
      <c r="S20">
        <f t="array" ref="S20">PRODUCT(1+G18:G20/100)*100-100</f>
        <v>0.45036177680000833</v>
      </c>
      <c r="T20">
        <f t="array" ref="T20">PRODUCT(1+H18:H20/100)*100-100</f>
        <v>0.95226721730001884</v>
      </c>
      <c r="U20">
        <f>AVERAGE(I18:I20)/AVERAGE(I15:I17)-1</f>
        <v>3.7259632682629107E-3</v>
      </c>
      <c r="V20">
        <f>AVERAGE(J18:J20)</f>
        <v>9.9666666666666681E-2</v>
      </c>
      <c r="W20">
        <f>AVERAGE(K18:K20)/AVERAGE(K15:K17)-1</f>
        <v>-7.3288037254750638E-3</v>
      </c>
      <c r="X20">
        <f>AVERAGE(L18:L20)/AVERAGE(L15:L17)-1</f>
        <v>-3.6409497997411666E-3</v>
      </c>
      <c r="Z20" s="1">
        <f t="shared" si="4"/>
        <v>39965</v>
      </c>
      <c r="AA20">
        <f t="shared" si="3"/>
        <v>-0.41151628600000834</v>
      </c>
      <c r="AB20">
        <f t="shared" si="3"/>
        <v>0.20898328349998962</v>
      </c>
      <c r="AC20">
        <f t="shared" si="3"/>
        <v>1.4265969469999789</v>
      </c>
      <c r="AD20">
        <f t="shared" si="1"/>
        <v>1.6587807559999845</v>
      </c>
      <c r="AE20">
        <f t="shared" si="1"/>
        <v>1.123839679999989</v>
      </c>
      <c r="AF20">
        <f t="shared" si="1"/>
        <v>2.1348308910000213</v>
      </c>
      <c r="AG20">
        <f t="shared" si="1"/>
        <v>4.1778250000170658E-3</v>
      </c>
      <c r="AH20">
        <f t="shared" si="1"/>
        <v>9.4333333333333338E-2</v>
      </c>
      <c r="AI20">
        <f t="shared" si="1"/>
        <v>1.7976156951093447E-2</v>
      </c>
      <c r="AJ20">
        <f t="shared" si="1"/>
        <v>2.2270539098802722E-2</v>
      </c>
    </row>
    <row r="21" spans="2:36" x14ac:dyDescent="0.25">
      <c r="B21" s="1">
        <f>INDEX(H!$C$2:$XFD$2,,MATCH(V!B20,H!$C$2:$XFD$2,0)+1)</f>
        <v>36923</v>
      </c>
      <c r="C21">
        <v>-1.31</v>
      </c>
      <c r="D21">
        <v>0.61</v>
      </c>
      <c r="E21">
        <v>0.81</v>
      </c>
      <c r="F21">
        <v>1.03</v>
      </c>
      <c r="G21">
        <v>0.56999999999999995</v>
      </c>
      <c r="H21">
        <v>1.1499999999999999</v>
      </c>
      <c r="I21">
        <v>69657579</v>
      </c>
      <c r="J21">
        <v>0.105</v>
      </c>
      <c r="K21">
        <v>536.59</v>
      </c>
      <c r="L21">
        <v>37377.560315610004</v>
      </c>
      <c r="N21" s="1">
        <f t="shared" si="2"/>
        <v>36923</v>
      </c>
      <c r="O21">
        <f t="array" ref="O21">PRODUCT(1+C19:C21/100)*100-100</f>
        <v>0.88068114399999331</v>
      </c>
      <c r="P21">
        <f t="array" ref="P21">PRODUCT(1+D19:D21/100)*100-100</f>
        <v>0.37871773199999836</v>
      </c>
      <c r="Q21">
        <f t="array" ref="Q21">PRODUCT(1+E19:E21/100)*100-100</f>
        <v>1.0717884485000013</v>
      </c>
      <c r="R21">
        <f t="array" ref="R21">PRODUCT(1+F19:F21/100)*100-100</f>
        <v>1.089317743899997</v>
      </c>
      <c r="S21">
        <f t="array" ref="S21">PRODUCT(1+G19:G21/100)*100-100</f>
        <v>1.0633541806000153</v>
      </c>
      <c r="T21">
        <f t="array" ref="T21">PRODUCT(1+H19:H21/100)*100-100</f>
        <v>1.5748714714999892</v>
      </c>
      <c r="U21">
        <f>AVERAGE(I19:I21)/AVERAGE(I16:I18)-1</f>
        <v>-6.5895256320769313E-4</v>
      </c>
      <c r="V21">
        <f>AVERAGE(J19:J21)</f>
        <v>0.10199999999999999</v>
      </c>
      <c r="W21">
        <f>AVERAGE(K19:K21)/AVERAGE(K16:K18)-1</f>
        <v>7.2752800025528419E-3</v>
      </c>
      <c r="X21">
        <f>AVERAGE(L19:L21)/AVERAGE(L16:L18)-1</f>
        <v>6.5689926814198607E-3</v>
      </c>
      <c r="Z21" s="1">
        <f t="shared" si="4"/>
        <v>40057</v>
      </c>
      <c r="AA21">
        <f t="shared" si="3"/>
        <v>-1.3574607264000065</v>
      </c>
      <c r="AB21">
        <f t="shared" si="3"/>
        <v>0.17004998240000191</v>
      </c>
      <c r="AC21">
        <f t="shared" si="3"/>
        <v>1.6385462560000121</v>
      </c>
      <c r="AD21">
        <f t="shared" si="1"/>
        <v>1.617444479599996</v>
      </c>
      <c r="AE21">
        <f t="shared" si="1"/>
        <v>1.5677935706000028</v>
      </c>
      <c r="AF21">
        <f t="shared" si="1"/>
        <v>1.0015188380000097</v>
      </c>
      <c r="AG21">
        <f t="shared" si="1"/>
        <v>8.6382461929124243E-3</v>
      </c>
      <c r="AH21">
        <f t="shared" si="1"/>
        <v>9.2666666666666675E-2</v>
      </c>
      <c r="AI21">
        <f t="shared" si="1"/>
        <v>1.32391007950039E-3</v>
      </c>
      <c r="AJ21">
        <f t="shared" si="1"/>
        <v>9.9738553687975795E-3</v>
      </c>
    </row>
    <row r="22" spans="2:36" x14ac:dyDescent="0.25">
      <c r="B22" s="1">
        <f>INDEX(H!$C$2:$XFD$2,,MATCH(V!B21,H!$C$2:$XFD$2,0)+1)</f>
        <v>36951</v>
      </c>
      <c r="C22">
        <v>0.16</v>
      </c>
      <c r="D22">
        <v>0.11</v>
      </c>
      <c r="E22">
        <v>1.06</v>
      </c>
      <c r="F22">
        <v>1.28</v>
      </c>
      <c r="G22">
        <v>0.6</v>
      </c>
      <c r="H22">
        <v>0.12</v>
      </c>
      <c r="I22">
        <v>69392905</v>
      </c>
      <c r="J22">
        <v>0.107</v>
      </c>
      <c r="K22">
        <v>545.71</v>
      </c>
      <c r="L22">
        <v>37868.402187550004</v>
      </c>
      <c r="N22" s="1">
        <f t="shared" si="2"/>
        <v>36951</v>
      </c>
      <c r="O22">
        <f t="array" ref="O22">PRODUCT(1+C20:C22/100)*100-100</f>
        <v>0.42947046400001909</v>
      </c>
      <c r="P22">
        <f t="array" ref="P22">PRODUCT(1+D20:D22/100)*100-100</f>
        <v>0.56958999350000283</v>
      </c>
      <c r="Q22">
        <f t="array" ref="Q22">PRODUCT(1+E20:E22/100)*100-100</f>
        <v>1.7868952725999918</v>
      </c>
      <c r="R22">
        <f t="array" ref="R22">PRODUCT(1+F20:F22/100)*100-100</f>
        <v>1.9855174927999855</v>
      </c>
      <c r="S22">
        <f t="array" ref="S22">PRODUCT(1+G20:G22/100)*100-100</f>
        <v>1.4870576020000357</v>
      </c>
      <c r="T22">
        <f t="array" ref="T22">PRODUCT(1+H20:H22/100)*100-100</f>
        <v>1.6865926580000234</v>
      </c>
      <c r="U22">
        <f>AVERAGE(I20:I22)/AVERAGE(I17:I19)-1</f>
        <v>-6.4778495981612227E-3</v>
      </c>
      <c r="V22">
        <f>AVERAGE(J20:J22)</f>
        <v>0.10433333333333333</v>
      </c>
      <c r="W22">
        <f>AVERAGE(K20:K22)/AVERAGE(K17:K19)-1</f>
        <v>3.0676184429094366E-2</v>
      </c>
      <c r="X22">
        <f>AVERAGE(L20:L22)/AVERAGE(L17:L19)-1</f>
        <v>2.3954621387654917E-2</v>
      </c>
      <c r="Z22" s="1">
        <f t="shared" si="4"/>
        <v>40148</v>
      </c>
      <c r="AA22">
        <f t="shared" si="3"/>
        <v>1.1495270356999896</v>
      </c>
      <c r="AB22">
        <f t="shared" si="3"/>
        <v>-1.6830725463999983</v>
      </c>
      <c r="AC22">
        <f t="shared" si="3"/>
        <v>2.1025309175999922</v>
      </c>
      <c r="AD22">
        <f t="shared" si="1"/>
        <v>2.6097835405000325</v>
      </c>
      <c r="AE22">
        <f t="shared" si="1"/>
        <v>0.99239923010001974</v>
      </c>
      <c r="AF22">
        <f t="shared" si="1"/>
        <v>1.2447361984000054</v>
      </c>
      <c r="AG22">
        <f t="shared" si="1"/>
        <v>6.6960237665267819E-3</v>
      </c>
      <c r="AH22">
        <f t="shared" si="1"/>
        <v>8.6333333333333331E-2</v>
      </c>
      <c r="AI22">
        <f t="shared" si="1"/>
        <v>1.0886438983318536E-2</v>
      </c>
      <c r="AJ22">
        <f t="shared" si="1"/>
        <v>1.7656985669345593E-2</v>
      </c>
    </row>
    <row r="23" spans="2:36" x14ac:dyDescent="0.25">
      <c r="B23" s="1">
        <f>INDEX(H!$C$2:$XFD$2,,MATCH(V!B22,H!$C$2:$XFD$2,0)+1)</f>
        <v>36982</v>
      </c>
      <c r="C23">
        <v>0.56999999999999995</v>
      </c>
      <c r="D23">
        <v>0.5</v>
      </c>
      <c r="E23">
        <v>0.62</v>
      </c>
      <c r="F23">
        <v>0.72</v>
      </c>
      <c r="G23">
        <v>0.46</v>
      </c>
      <c r="H23">
        <v>0.49</v>
      </c>
      <c r="I23">
        <v>69791985</v>
      </c>
      <c r="J23">
        <v>0.11</v>
      </c>
      <c r="K23">
        <v>545.91999999999996</v>
      </c>
      <c r="L23">
        <v>38100.840451199998</v>
      </c>
      <c r="N23" s="1">
        <f t="shared" si="2"/>
        <v>36982</v>
      </c>
      <c r="O23">
        <f t="array" ref="O23">PRODUCT(1+C21:C23/100)*100-100</f>
        <v>-0.58866294719999246</v>
      </c>
      <c r="P23">
        <f t="array" ref="P23">PRODUCT(1+D21:D23/100)*100-100</f>
        <v>1.2242743550000057</v>
      </c>
      <c r="Q23">
        <f t="array" ref="Q23">PRODUCT(1+E21:E23/100)*100-100</f>
        <v>2.5102332331999833</v>
      </c>
      <c r="R23">
        <f t="array" ref="R23">PRODUCT(1+F21:F23/100)*100-100</f>
        <v>3.0599109248000076</v>
      </c>
      <c r="S23">
        <f t="array" ref="S23">PRODUCT(1+G21:G23/100)*100-100</f>
        <v>1.6388177319999926</v>
      </c>
      <c r="T23">
        <f t="array" ref="T23">PRODUCT(1+H21:H23/100)*100-100</f>
        <v>1.7676097620000064</v>
      </c>
      <c r="U23">
        <f>AVERAGE(I21:I23)/AVERAGE(I18:I20)-1</f>
        <v>-6.8017675809024514E-3</v>
      </c>
      <c r="V23">
        <f>AVERAGE(J21:J23)</f>
        <v>0.10733333333333334</v>
      </c>
      <c r="W23">
        <f>AVERAGE(K21:K23)/AVERAGE(K18:K20)-1</f>
        <v>4.3489963854495439E-2</v>
      </c>
      <c r="X23">
        <f>AVERAGE(L21:L23)/AVERAGE(L18:L20)-1</f>
        <v>3.6400313329704392E-2</v>
      </c>
      <c r="Z23" s="1">
        <f t="shared" si="4"/>
        <v>40238</v>
      </c>
      <c r="AA23">
        <f t="shared" si="3"/>
        <v>0.92270019919999413</v>
      </c>
      <c r="AB23">
        <f t="shared" si="3"/>
        <v>0.39071851520000678</v>
      </c>
      <c r="AC23">
        <f t="shared" si="3"/>
        <v>2.1139253759999974</v>
      </c>
      <c r="AD23">
        <f t="shared" si="1"/>
        <v>1.819557107499989</v>
      </c>
      <c r="AE23">
        <f t="shared" si="1"/>
        <v>2.7029134879999788</v>
      </c>
      <c r="AF23">
        <f t="shared" si="1"/>
        <v>2.4392183948000365</v>
      </c>
      <c r="AG23">
        <f t="shared" si="1"/>
        <v>-7.2744563710446242E-3</v>
      </c>
      <c r="AH23">
        <f t="shared" si="1"/>
        <v>8.7666666666666671E-2</v>
      </c>
      <c r="AI23">
        <f t="shared" si="1"/>
        <v>5.5394686326693865E-2</v>
      </c>
      <c r="AJ23">
        <f t="shared" si="1"/>
        <v>4.7669952431935503E-2</v>
      </c>
    </row>
    <row r="24" spans="2:36" x14ac:dyDescent="0.25">
      <c r="B24" s="1">
        <f>INDEX(H!$C$2:$XFD$2,,MATCH(V!B23,H!$C$2:$XFD$2,0)+1)</f>
        <v>37012</v>
      </c>
      <c r="C24">
        <v>0.61</v>
      </c>
      <c r="D24">
        <v>0.57999999999999996</v>
      </c>
      <c r="E24">
        <v>0.69</v>
      </c>
      <c r="F24">
        <v>0.72</v>
      </c>
      <c r="G24">
        <v>0.52</v>
      </c>
      <c r="H24">
        <v>0.39</v>
      </c>
      <c r="I24">
        <v>70095960</v>
      </c>
      <c r="J24">
        <v>0.107</v>
      </c>
      <c r="K24">
        <v>544.91</v>
      </c>
      <c r="L24">
        <v>38195.9895636</v>
      </c>
      <c r="N24" s="1">
        <f t="shared" si="2"/>
        <v>37012</v>
      </c>
      <c r="O24">
        <f t="array" ref="O24">PRODUCT(1+C22:C24/100)*100-100</f>
        <v>1.3453705632000066</v>
      </c>
      <c r="P24">
        <f t="array" ref="P24">PRODUCT(1+D22:D24/100)*100-100</f>
        <v>1.1940911899999946</v>
      </c>
      <c r="Q24">
        <f t="array" ref="Q24">PRODUCT(1+E22:E24/100)*100-100</f>
        <v>2.3882093467999965</v>
      </c>
      <c r="R24">
        <f t="array" ref="R24">PRODUCT(1+F22:F24/100)*100-100</f>
        <v>2.7436823551999936</v>
      </c>
      <c r="S24">
        <f t="array" ref="S24">PRODUCT(1+G22:G24/100)*100-100</f>
        <v>1.588286351999983</v>
      </c>
      <c r="T24">
        <f t="array" ref="T24">PRODUCT(1+H22:H24/100)*100-100</f>
        <v>1.0029692932000103</v>
      </c>
      <c r="U24">
        <f>AVERAGE(I22:I24)/AVERAGE(I19:I21)-1</f>
        <v>-2.5364582691889126E-3</v>
      </c>
      <c r="V24">
        <f>AVERAGE(J22:J24)</f>
        <v>0.108</v>
      </c>
      <c r="W24">
        <f>AVERAGE(K22:K24)/AVERAGE(K19:K21)-1</f>
        <v>3.6867614914309232E-2</v>
      </c>
      <c r="X24">
        <f>AVERAGE(L22:L24)/AVERAGE(L19:L21)-1</f>
        <v>3.4287017368531014E-2</v>
      </c>
      <c r="Z24" s="1">
        <f t="shared" si="4"/>
        <v>40330</v>
      </c>
      <c r="AA24">
        <f t="shared" si="3"/>
        <v>1.7264601374999984</v>
      </c>
      <c r="AB24">
        <f t="shared" si="3"/>
        <v>1.4642712578000214</v>
      </c>
      <c r="AC24">
        <f t="shared" si="3"/>
        <v>2.2662758215999901</v>
      </c>
      <c r="AD24">
        <f t="shared" ref="AB24:AJ39" si="5">VLOOKUP($Z24,$N$2:$X$251,MATCH(AD$2,$N$2:$X$2,0),FALSE)</f>
        <v>2.46899599999999</v>
      </c>
      <c r="AE24">
        <f t="shared" si="5"/>
        <v>1.921247457299998</v>
      </c>
      <c r="AF24">
        <f t="shared" si="5"/>
        <v>2.1754976366000136</v>
      </c>
      <c r="AG24">
        <f t="shared" si="5"/>
        <v>4.4571042369250247E-3</v>
      </c>
      <c r="AH24">
        <f t="shared" si="5"/>
        <v>8.8666666666666671E-2</v>
      </c>
      <c r="AI24">
        <f t="shared" si="5"/>
        <v>3.38765167209234E-2</v>
      </c>
      <c r="AJ24">
        <f t="shared" si="5"/>
        <v>3.8545765752152183E-2</v>
      </c>
    </row>
    <row r="25" spans="2:36" x14ac:dyDescent="0.25">
      <c r="B25" s="1">
        <f>INDEX(H!$C$2:$XFD$2,,MATCH(V!B24,H!$C$2:$XFD$2,0)+1)</f>
        <v>37043</v>
      </c>
      <c r="C25">
        <v>-0.55000000000000004</v>
      </c>
      <c r="D25">
        <v>-0.01</v>
      </c>
      <c r="E25">
        <v>0.74</v>
      </c>
      <c r="F25">
        <v>0.77</v>
      </c>
      <c r="G25">
        <v>0.16</v>
      </c>
      <c r="H25">
        <v>0.38</v>
      </c>
      <c r="I25">
        <v>70426369</v>
      </c>
      <c r="J25">
        <v>0.105</v>
      </c>
      <c r="K25">
        <v>543.79</v>
      </c>
      <c r="L25">
        <v>38297.155198509994</v>
      </c>
      <c r="N25" s="1">
        <f t="shared" si="2"/>
        <v>37043</v>
      </c>
      <c r="O25">
        <f t="array" ref="O25">PRODUCT(1+C23:C25/100)*100-100</f>
        <v>0.62696787650000374</v>
      </c>
      <c r="P25">
        <f t="array" ref="P25">PRODUCT(1+D23:D25/100)*100-100</f>
        <v>1.0727917100000042</v>
      </c>
      <c r="Q25">
        <f t="array" ref="Q25">PRODUCT(1+E23:E25/100)*100-100</f>
        <v>2.0640036572000042</v>
      </c>
      <c r="R25">
        <f t="array" ref="R25">PRODUCT(1+F23:F25/100)*100-100</f>
        <v>2.2263119168000287</v>
      </c>
      <c r="S25">
        <f t="array" ref="S25">PRODUCT(1+G23:G25/100)*100-100</f>
        <v>1.143963827200011</v>
      </c>
      <c r="T25">
        <f t="array" ref="T25">PRODUCT(1+H23:H25/100)*100-100</f>
        <v>1.2652622617999896</v>
      </c>
      <c r="U25">
        <f>AVERAGE(I23:I25)/AVERAGE(I20:I22)-1</f>
        <v>6.3749297379906977E-3</v>
      </c>
      <c r="V25">
        <f>AVERAGE(J23:J25)</f>
        <v>0.10733333333333334</v>
      </c>
      <c r="W25">
        <f>AVERAGE(K23:K25)/AVERAGE(K20:K22)-1</f>
        <v>1.7174646239623836E-2</v>
      </c>
      <c r="X25">
        <f>AVERAGE(L23:L25)/AVERAGE(L20:L22)-1</f>
        <v>2.3704761231113425E-2</v>
      </c>
      <c r="Z25" s="1">
        <f t="shared" si="4"/>
        <v>40422</v>
      </c>
      <c r="AA25">
        <f t="shared" si="3"/>
        <v>7.3018775218000229</v>
      </c>
      <c r="AB25">
        <f t="shared" si="3"/>
        <v>0.69927892100001543</v>
      </c>
      <c r="AC25">
        <f t="shared" si="3"/>
        <v>1.174475538400003</v>
      </c>
      <c r="AD25">
        <f t="shared" si="5"/>
        <v>1.6994725174999843</v>
      </c>
      <c r="AE25">
        <f t="shared" si="5"/>
        <v>-9.1650639199997386E-2</v>
      </c>
      <c r="AF25">
        <f t="shared" si="5"/>
        <v>3.2731065475999799</v>
      </c>
      <c r="AG25">
        <f t="shared" si="5"/>
        <v>6.2050169760228258E-3</v>
      </c>
      <c r="AH25">
        <f t="shared" si="5"/>
        <v>8.2666666666666666E-2</v>
      </c>
      <c r="AI25">
        <f t="shared" si="5"/>
        <v>2.3934544522069556E-2</v>
      </c>
      <c r="AJ25">
        <f t="shared" si="5"/>
        <v>3.0283117373254953E-2</v>
      </c>
    </row>
    <row r="26" spans="2:36" x14ac:dyDescent="0.25">
      <c r="B26" s="1">
        <f>INDEX(H!$C$2:$XFD$2,,MATCH(V!B25,H!$C$2:$XFD$2,0)+1)</f>
        <v>37073</v>
      </c>
      <c r="C26">
        <v>0.22</v>
      </c>
      <c r="D26">
        <v>-0.63</v>
      </c>
      <c r="E26">
        <v>1.41</v>
      </c>
      <c r="F26">
        <v>1.96</v>
      </c>
      <c r="G26">
        <v>0.44</v>
      </c>
      <c r="H26">
        <v>1.1100000000000001</v>
      </c>
      <c r="I26">
        <v>70580757</v>
      </c>
      <c r="J26">
        <v>0.104</v>
      </c>
      <c r="K26">
        <v>540.63</v>
      </c>
      <c r="L26">
        <v>38158.074656909994</v>
      </c>
      <c r="N26" s="1">
        <f t="shared" si="2"/>
        <v>37073</v>
      </c>
      <c r="O26">
        <f t="array" ref="O26">PRODUCT(1+C24:C26/100)*100-100</f>
        <v>0.27676961900000663</v>
      </c>
      <c r="P26">
        <f t="array" ref="P26">PRODUCT(1+D24:D26/100)*100-100</f>
        <v>-6.3648634599999809E-2</v>
      </c>
      <c r="Q26">
        <f t="array" ref="Q26">PRODUCT(1+E24:E26/100)*100-100</f>
        <v>2.8653409946000039</v>
      </c>
      <c r="R26">
        <f t="array" ref="R26">PRODUCT(1+F24:F26/100)*100-100</f>
        <v>3.4848566624000199</v>
      </c>
      <c r="S26">
        <f t="array" ref="S26">PRODUCT(1+G24:G26/100)*100-100</f>
        <v>1.1238276608000177</v>
      </c>
      <c r="T26">
        <f t="array" ref="T26">PRODUCT(1+H24:H26/100)*100-100</f>
        <v>1.8900454502000201</v>
      </c>
      <c r="U26">
        <f>AVERAGE(I24:I26)/AVERAGE(I21:I23)-1</f>
        <v>1.0824508112859066E-2</v>
      </c>
      <c r="V26">
        <f>AVERAGE(J24:J26)</f>
        <v>0.10533333333333333</v>
      </c>
      <c r="W26">
        <f>AVERAGE(K24:K26)/AVERAGE(K21:K23)-1</f>
        <v>6.8172605667515818E-4</v>
      </c>
      <c r="X26">
        <f>AVERAGE(L24:L26)/AVERAGE(L21:L23)-1</f>
        <v>1.1508189297454008E-2</v>
      </c>
      <c r="Z26" s="1">
        <f t="shared" si="4"/>
        <v>40513</v>
      </c>
      <c r="AA26">
        <f t="shared" si="3"/>
        <v>16.923848115500007</v>
      </c>
      <c r="AB26">
        <f t="shared" si="3"/>
        <v>6.5963169055999913</v>
      </c>
      <c r="AC26">
        <f t="shared" si="3"/>
        <v>4.2667267264000088</v>
      </c>
      <c r="AD26">
        <f t="shared" si="5"/>
        <v>4.245322532000003</v>
      </c>
      <c r="AE26">
        <f t="shared" si="5"/>
        <v>4.7826811959999844</v>
      </c>
      <c r="AF26">
        <f t="shared" si="5"/>
        <v>2.2862511124999969</v>
      </c>
      <c r="AG26">
        <f t="shared" si="5"/>
        <v>5.0312204409517225E-3</v>
      </c>
      <c r="AH26">
        <f t="shared" si="5"/>
        <v>7.5333333333333322E-2</v>
      </c>
      <c r="AI26">
        <f t="shared" si="5"/>
        <v>2.6767617938264321E-2</v>
      </c>
      <c r="AJ26">
        <f t="shared" si="5"/>
        <v>3.1924211059855878E-2</v>
      </c>
    </row>
    <row r="27" spans="2:36" x14ac:dyDescent="0.25">
      <c r="B27" s="1">
        <f>INDEX(H!$C$2:$XFD$2,,MATCH(V!B26,H!$C$2:$XFD$2,0)+1)</f>
        <v>37104</v>
      </c>
      <c r="C27">
        <v>0.35</v>
      </c>
      <c r="D27">
        <v>2.15</v>
      </c>
      <c r="E27">
        <v>0.77</v>
      </c>
      <c r="F27">
        <v>1.1200000000000001</v>
      </c>
      <c r="G27">
        <v>0.13</v>
      </c>
      <c r="H27">
        <v>1.05</v>
      </c>
      <c r="I27">
        <v>70756447</v>
      </c>
      <c r="J27">
        <v>0.10299999999999999</v>
      </c>
      <c r="K27">
        <v>530.85</v>
      </c>
      <c r="L27">
        <v>37561.059889950004</v>
      </c>
      <c r="N27" s="1">
        <f t="shared" si="2"/>
        <v>37104</v>
      </c>
      <c r="O27">
        <f t="array" ref="O27">PRODUCT(1+C25:C27/100)*100-100</f>
        <v>1.7630765000006932E-2</v>
      </c>
      <c r="P27">
        <f t="array" ref="P27">PRODUCT(1+D25:D27/100)*100-100</f>
        <v>1.4963043545000119</v>
      </c>
      <c r="Q27">
        <f t="array" ref="Q27">PRODUCT(1+E25:E27/100)*100-100</f>
        <v>2.9470693418000167</v>
      </c>
      <c r="R27">
        <f t="array" ref="R27">PRODUCT(1+F25:F27/100)*100-100</f>
        <v>3.8958370304000169</v>
      </c>
      <c r="S27">
        <f t="array" ref="S27">PRODUCT(1+G25:G27/100)*100-100</f>
        <v>0.73148491520001357</v>
      </c>
      <c r="T27">
        <f t="array" ref="T27">PRODUCT(1+H25:H27/100)*100-100</f>
        <v>2.5599072889999945</v>
      </c>
      <c r="U27">
        <f>AVERAGE(I25:I27)/AVERAGE(I22:I24)-1</f>
        <v>1.1863115999385609E-2</v>
      </c>
      <c r="V27">
        <f>AVERAGE(J25:J27)</f>
        <v>0.104</v>
      </c>
      <c r="W27">
        <f>AVERAGE(K25:K27)/AVERAGE(K22:K24)-1</f>
        <v>-1.2996932552824969E-2</v>
      </c>
      <c r="X27">
        <f>AVERAGE(L25:L27)/AVERAGE(L22:L24)-1</f>
        <v>-1.3046218547168031E-3</v>
      </c>
      <c r="Z27" s="1">
        <f t="shared" si="4"/>
        <v>40603</v>
      </c>
      <c r="AA27">
        <f t="shared" si="3"/>
        <v>-4.4477455456000001</v>
      </c>
      <c r="AB27">
        <f t="shared" si="3"/>
        <v>1.5167935519999816</v>
      </c>
      <c r="AC27">
        <f t="shared" si="3"/>
        <v>2.9178889999999882</v>
      </c>
      <c r="AD27">
        <f t="shared" si="5"/>
        <v>2.9383091800000187</v>
      </c>
      <c r="AE27">
        <f t="shared" si="5"/>
        <v>2.5001599620000121</v>
      </c>
      <c r="AF27">
        <f t="shared" si="5"/>
        <v>2.8544535053000004</v>
      </c>
      <c r="AG27">
        <f t="shared" si="5"/>
        <v>-7.5964623031703482E-3</v>
      </c>
      <c r="AH27">
        <f t="shared" si="5"/>
        <v>7.8666666666666663E-2</v>
      </c>
      <c r="AI27">
        <f t="shared" si="5"/>
        <v>3.4751213867586284E-2</v>
      </c>
      <c r="AJ27">
        <f t="shared" si="5"/>
        <v>2.6852573122016388E-2</v>
      </c>
    </row>
    <row r="28" spans="2:36" x14ac:dyDescent="0.25">
      <c r="B28" s="1">
        <f>INDEX(H!$C$2:$XFD$2,,MATCH(V!B27,H!$C$2:$XFD$2,0)+1)</f>
        <v>37135</v>
      </c>
      <c r="C28">
        <v>1.42</v>
      </c>
      <c r="D28">
        <v>0.04</v>
      </c>
      <c r="E28">
        <v>1.0900000000000001</v>
      </c>
      <c r="F28">
        <v>1.03</v>
      </c>
      <c r="G28">
        <v>1.18</v>
      </c>
      <c r="H28">
        <v>1.0900000000000001</v>
      </c>
      <c r="I28">
        <v>70905008</v>
      </c>
      <c r="J28">
        <v>0.104</v>
      </c>
      <c r="K28">
        <v>526.24</v>
      </c>
      <c r="L28">
        <v>37313.051409920001</v>
      </c>
      <c r="N28" s="1">
        <f t="shared" si="2"/>
        <v>37135</v>
      </c>
      <c r="O28">
        <f t="array" ref="O28">PRODUCT(1+C26:C28/100)*100-100</f>
        <v>1.998874934000014</v>
      </c>
      <c r="P28">
        <f t="array" ref="P28">PRODUCT(1+D26:D28/100)*100-100</f>
        <v>1.5470575820000221</v>
      </c>
      <c r="Q28">
        <f t="array" ref="Q28">PRODUCT(1+E26:E28/100)*100-100</f>
        <v>3.3047373413000116</v>
      </c>
      <c r="R28">
        <f t="array" ref="R28">PRODUCT(1+F26:F28/100)*100-100</f>
        <v>4.1639021056000018</v>
      </c>
      <c r="S28">
        <f t="array" ref="S28">PRODUCT(1+G26:G28/100)*100-100</f>
        <v>1.75730474960001</v>
      </c>
      <c r="T28">
        <f t="array" ref="T28">PRODUCT(1+H26:H28/100)*100-100</f>
        <v>3.2853260395000063</v>
      </c>
      <c r="U28">
        <f>AVERAGE(I26:I28)/AVERAGE(I23:I25)-1</f>
        <v>9.1667464916345143E-3</v>
      </c>
      <c r="V28">
        <f>AVERAGE(J26:J28)</f>
        <v>0.10366666666666667</v>
      </c>
      <c r="W28">
        <f>AVERAGE(K26:K28)/AVERAGE(K23:K25)-1</f>
        <v>-2.2574053908553604E-2</v>
      </c>
      <c r="X28">
        <f>AVERAGE(L26:L28)/AVERAGE(L23:L25)-1</f>
        <v>-1.3628981081535763E-2</v>
      </c>
      <c r="Z28" s="1">
        <f t="shared" si="4"/>
        <v>40695</v>
      </c>
      <c r="AA28">
        <f t="shared" si="3"/>
        <v>-1.2896762799999806</v>
      </c>
      <c r="AB28">
        <f t="shared" si="3"/>
        <v>1.7451251390000095</v>
      </c>
      <c r="AC28">
        <f t="shared" si="3"/>
        <v>2.0027405717000022</v>
      </c>
      <c r="AD28">
        <f t="shared" si="5"/>
        <v>2.5292785624999823</v>
      </c>
      <c r="AE28">
        <f t="shared" si="5"/>
        <v>0.53811512720001531</v>
      </c>
      <c r="AF28">
        <f t="shared" si="5"/>
        <v>1.8411243079999906</v>
      </c>
      <c r="AG28">
        <f t="shared" si="5"/>
        <v>3.4611678394971257E-3</v>
      </c>
      <c r="AH28">
        <f t="shared" si="5"/>
        <v>8.0666666666666664E-2</v>
      </c>
      <c r="AI28">
        <f t="shared" si="5"/>
        <v>2.1672216968849911E-2</v>
      </c>
      <c r="AJ28">
        <f t="shared" si="5"/>
        <v>2.5252912950092687E-2</v>
      </c>
    </row>
    <row r="29" spans="2:36" x14ac:dyDescent="0.25">
      <c r="B29" s="1">
        <f>INDEX(H!$C$2:$XFD$2,,MATCH(V!B28,H!$C$2:$XFD$2,0)+1)</f>
        <v>37165</v>
      </c>
      <c r="C29">
        <v>4.49</v>
      </c>
      <c r="D29">
        <v>0.55000000000000004</v>
      </c>
      <c r="E29">
        <v>0.31</v>
      </c>
      <c r="F29">
        <v>0.23</v>
      </c>
      <c r="G29">
        <v>0.16</v>
      </c>
      <c r="H29">
        <v>1.1200000000000001</v>
      </c>
      <c r="I29">
        <v>71106205</v>
      </c>
      <c r="J29">
        <v>0.10299999999999999</v>
      </c>
      <c r="K29">
        <v>525.39</v>
      </c>
      <c r="L29">
        <v>37358.489044949994</v>
      </c>
      <c r="N29" s="1">
        <f t="shared" si="2"/>
        <v>37165</v>
      </c>
      <c r="O29">
        <f t="array" ref="O29">PRODUCT(1+C27:C29/100)*100-100</f>
        <v>6.3446661530000057</v>
      </c>
      <c r="P29">
        <f t="array" ref="P29">PRODUCT(1+D27:D29/100)*100-100</f>
        <v>2.7529097299999989</v>
      </c>
      <c r="Q29">
        <f t="array" ref="Q29">PRODUCT(1+E27:E29/100)*100-100</f>
        <v>2.1841850182999991</v>
      </c>
      <c r="R29">
        <f t="array" ref="R29">PRODUCT(1+F27:F29/100)*100-100</f>
        <v>2.396507532799987</v>
      </c>
      <c r="S29">
        <f t="array" ref="S29">PRODUCT(1+G27:G29/100)*100-100</f>
        <v>1.4736324544000183</v>
      </c>
      <c r="T29">
        <f t="array" ref="T29">PRODUCT(1+H27:H29/100)*100-100</f>
        <v>3.2955411840000153</v>
      </c>
      <c r="U29">
        <f>AVERAGE(I27:I29)/AVERAGE(I24:I26)-1</f>
        <v>7.8851239531383399E-3</v>
      </c>
      <c r="V29">
        <f>AVERAGE(J27:J29)</f>
        <v>0.10333333333333333</v>
      </c>
      <c r="W29">
        <f>AVERAGE(K27:K29)/AVERAGE(K24:K26)-1</f>
        <v>-2.8754150479031293E-2</v>
      </c>
      <c r="X29">
        <f>AVERAGE(L27:L29)/AVERAGE(L24:L26)-1</f>
        <v>-2.1095450065477084E-2</v>
      </c>
      <c r="Z29" s="1">
        <f t="shared" si="4"/>
        <v>40787</v>
      </c>
      <c r="AA29">
        <f t="shared" si="3"/>
        <v>1.7779217443999897</v>
      </c>
      <c r="AB29">
        <f t="shared" si="3"/>
        <v>0.25607643659999724</v>
      </c>
      <c r="AC29">
        <f t="shared" si="3"/>
        <v>2.0738853450000079</v>
      </c>
      <c r="AD29">
        <f t="shared" si="5"/>
        <v>1.891690868000012</v>
      </c>
      <c r="AE29">
        <f t="shared" si="5"/>
        <v>2.5493483167999784</v>
      </c>
      <c r="AF29">
        <f t="shared" si="5"/>
        <v>0.97724611519997495</v>
      </c>
      <c r="AG29">
        <f t="shared" si="5"/>
        <v>6.2572573840458112E-3</v>
      </c>
      <c r="AH29">
        <f t="shared" si="5"/>
        <v>7.5999999999999998E-2</v>
      </c>
      <c r="AI29">
        <f t="shared" si="5"/>
        <v>8.3326179336393746E-3</v>
      </c>
      <c r="AJ29">
        <f t="shared" si="5"/>
        <v>1.463684147484412E-2</v>
      </c>
    </row>
    <row r="30" spans="2:36" x14ac:dyDescent="0.25">
      <c r="B30" s="1">
        <f>INDEX(H!$C$2:$XFD$2,,MATCH(V!B29,H!$C$2:$XFD$2,0)+1)</f>
        <v>37196</v>
      </c>
      <c r="C30">
        <v>3.14</v>
      </c>
      <c r="D30">
        <v>2.54</v>
      </c>
      <c r="E30">
        <v>1.29</v>
      </c>
      <c r="F30">
        <v>1.37</v>
      </c>
      <c r="G30">
        <v>0.94</v>
      </c>
      <c r="H30">
        <v>0.39</v>
      </c>
      <c r="I30">
        <v>71341557</v>
      </c>
      <c r="J30">
        <v>9.9000000000000005E-2</v>
      </c>
      <c r="K30">
        <v>527.55999999999995</v>
      </c>
      <c r="L30">
        <v>37636.95181092</v>
      </c>
      <c r="N30" s="1">
        <f t="shared" si="2"/>
        <v>37196</v>
      </c>
      <c r="O30">
        <f t="array" ref="O30">PRODUCT(1+C28:C30/100)*100-100</f>
        <v>9.3013340012000185</v>
      </c>
      <c r="P30">
        <f t="array" ref="P30">PRODUCT(1+D28:D30/100)*100-100</f>
        <v>3.1452115880000093</v>
      </c>
      <c r="Q30">
        <f t="array" ref="Q30">PRODUCT(1+E28:E30/100)*100-100</f>
        <v>2.7114825890999867</v>
      </c>
      <c r="R30">
        <f t="array" ref="R30">PRODUCT(1+F28:F30/100)*100-100</f>
        <v>2.6496634553000007</v>
      </c>
      <c r="S30">
        <f t="array" ref="S30">PRODUCT(1+G28:G30/100)*100-100</f>
        <v>2.2945017472000302</v>
      </c>
      <c r="T30">
        <f t="array" ref="T30">PRODUCT(1+H28:H30/100)*100-100</f>
        <v>2.6208746111999943</v>
      </c>
      <c r="U30">
        <f>AVERAGE(I28:I30)/AVERAGE(I25:I27)-1</f>
        <v>7.5045815363155022E-3</v>
      </c>
      <c r="V30">
        <f>AVERAGE(J28:J30)</f>
        <v>0.10199999999999999</v>
      </c>
      <c r="W30">
        <f>AVERAGE(K28:K30)/AVERAGE(K25:K27)-1</f>
        <v>-2.2336822946009027E-2</v>
      </c>
      <c r="X30">
        <f>AVERAGE(L28:L30)/AVERAGE(L25:L27)-1</f>
        <v>-1.4978539324459361E-2</v>
      </c>
      <c r="Z30" s="1">
        <f t="shared" si="4"/>
        <v>40878</v>
      </c>
      <c r="AA30">
        <f t="shared" si="3"/>
        <v>7.5598898399999968</v>
      </c>
      <c r="AB30">
        <f t="shared" si="3"/>
        <v>2.3176357369999891</v>
      </c>
      <c r="AC30">
        <f t="shared" si="3"/>
        <v>3.0291103240000012</v>
      </c>
      <c r="AD30">
        <f t="shared" si="5"/>
        <v>2.7439391911999991</v>
      </c>
      <c r="AE30">
        <f t="shared" si="5"/>
        <v>3.376068145000005</v>
      </c>
      <c r="AF30">
        <f t="shared" si="5"/>
        <v>3.5707799275999719</v>
      </c>
      <c r="AG30">
        <f t="shared" si="5"/>
        <v>5.5687058042934723E-3</v>
      </c>
      <c r="AH30">
        <f t="shared" si="5"/>
        <v>7.0666666666666669E-2</v>
      </c>
      <c r="AI30">
        <f t="shared" si="5"/>
        <v>3.0482256596906288E-2</v>
      </c>
      <c r="AJ30">
        <f t="shared" si="5"/>
        <v>3.6231146508225009E-2</v>
      </c>
    </row>
    <row r="31" spans="2:36" x14ac:dyDescent="0.25">
      <c r="B31" s="1">
        <f>INDEX(H!$C$2:$XFD$2,,MATCH(V!B30,H!$C$2:$XFD$2,0)+1)</f>
        <v>37226</v>
      </c>
      <c r="C31">
        <v>1.33</v>
      </c>
      <c r="D31">
        <v>1.67</v>
      </c>
      <c r="E31">
        <v>1.04</v>
      </c>
      <c r="F31">
        <v>1.44</v>
      </c>
      <c r="G31">
        <v>0.19</v>
      </c>
      <c r="H31">
        <v>1.46</v>
      </c>
      <c r="I31">
        <v>71607788</v>
      </c>
      <c r="J31">
        <v>0.10299999999999999</v>
      </c>
      <c r="K31">
        <v>531.97</v>
      </c>
      <c r="L31">
        <v>38093.194982360001</v>
      </c>
      <c r="N31" s="1">
        <f t="shared" si="2"/>
        <v>37226</v>
      </c>
      <c r="O31">
        <f t="array" ref="O31">PRODUCT(1+C29:C31/100)*100-100</f>
        <v>9.2043401138000291</v>
      </c>
      <c r="P31">
        <f t="array" ref="P31">PRODUCT(1+D29:D31/100)*100-100</f>
        <v>4.8258062990000212</v>
      </c>
      <c r="Q31">
        <f t="array" ref="Q31">PRODUCT(1+E29:E31/100)*100-100</f>
        <v>2.6606805896000054</v>
      </c>
      <c r="R31">
        <f t="array" ref="R31">PRODUCT(1+F29:F31/100)*100-100</f>
        <v>3.0662363743999776</v>
      </c>
      <c r="S31">
        <f t="array" ref="S31">PRODUCT(1+G29:G31/100)*100-100</f>
        <v>1.2935968576000221</v>
      </c>
      <c r="T31">
        <f t="array" ref="T31">PRODUCT(1+H29:H31/100)*100-100</f>
        <v>2.9964777728000058</v>
      </c>
      <c r="U31">
        <f>AVERAGE(I29:I31)/AVERAGE(I26:I28)-1</f>
        <v>8.5437198515438961E-3</v>
      </c>
      <c r="V31">
        <f>AVERAGE(J29:J31)</f>
        <v>0.10166666666666667</v>
      </c>
      <c r="W31">
        <f>AVERAGE(K29:K31)/AVERAGE(K26:K28)-1</f>
        <v>-8.0114162681823586E-3</v>
      </c>
      <c r="X31">
        <f>AVERAGE(L29:L31)/AVERAGE(L26:L28)-1</f>
        <v>4.9941422411814429E-4</v>
      </c>
      <c r="Z31" s="1">
        <f t="shared" si="4"/>
        <v>40969</v>
      </c>
      <c r="AA31">
        <f t="shared" si="3"/>
        <v>-4.0396646654999984</v>
      </c>
      <c r="AB31">
        <f t="shared" si="3"/>
        <v>0.78101889019998794</v>
      </c>
      <c r="AC31">
        <f t="shared" si="3"/>
        <v>2.2948351820000141</v>
      </c>
      <c r="AD31">
        <f t="shared" si="5"/>
        <v>2.4168351079999866</v>
      </c>
      <c r="AE31">
        <f t="shared" si="5"/>
        <v>2.5462608631999757</v>
      </c>
      <c r="AF31">
        <f t="shared" si="5"/>
        <v>3.1930139085999798</v>
      </c>
      <c r="AG31">
        <f t="shared" si="5"/>
        <v>-5.4467647869929081E-3</v>
      </c>
      <c r="AH31">
        <f t="shared" si="5"/>
        <v>7.566666666666666E-2</v>
      </c>
      <c r="AI31">
        <f t="shared" si="5"/>
        <v>5.2484411912784079E-2</v>
      </c>
      <c r="AJ31">
        <f t="shared" si="5"/>
        <v>4.6684102239537228E-2</v>
      </c>
    </row>
    <row r="32" spans="2:36" x14ac:dyDescent="0.25">
      <c r="B32" s="1">
        <f>INDEX(H!$C$2:$XFD$2,,MATCH(V!B31,H!$C$2:$XFD$2,0)+1)</f>
        <v>37257</v>
      </c>
      <c r="C32">
        <v>0.2</v>
      </c>
      <c r="D32">
        <v>1.91</v>
      </c>
      <c r="E32">
        <v>0.65</v>
      </c>
      <c r="F32">
        <v>0.66</v>
      </c>
      <c r="G32">
        <v>0.34</v>
      </c>
      <c r="H32">
        <v>0.74</v>
      </c>
      <c r="I32">
        <v>71389965</v>
      </c>
      <c r="J32">
        <v>0.105</v>
      </c>
      <c r="K32">
        <v>544.96</v>
      </c>
      <c r="L32">
        <v>38904.6753264</v>
      </c>
      <c r="N32" s="1">
        <f t="shared" si="2"/>
        <v>37257</v>
      </c>
      <c r="O32">
        <f t="array" ref="O32">PRODUCT(1+C30:C32/100)*100-100</f>
        <v>4.7207855240000214</v>
      </c>
      <c r="P32">
        <f t="array" ref="P32">PRODUCT(1+D30:D32/100)*100-100</f>
        <v>6.2436391837999992</v>
      </c>
      <c r="Q32">
        <f t="array" ref="Q32">PRODUCT(1+E30:E32/100)*100-100</f>
        <v>3.008648203999968</v>
      </c>
      <c r="R32">
        <f t="array" ref="R32">PRODUCT(1+F30:F32/100)*100-100</f>
        <v>3.5084042048000015</v>
      </c>
      <c r="S32">
        <f t="array" ref="S32">PRODUCT(1+G30:G32/100)*100-100</f>
        <v>1.4756340724000125</v>
      </c>
      <c r="T32">
        <f t="array" ref="T32">PRODUCT(1+H30:H32/100)*100-100</f>
        <v>2.6094261356000032</v>
      </c>
      <c r="U32">
        <f>AVERAGE(I30:I32)/AVERAGE(I27:I29)-1</f>
        <v>7.3866958916595227E-3</v>
      </c>
      <c r="V32">
        <f>AVERAGE(J30:J32)</f>
        <v>0.10233333333333333</v>
      </c>
      <c r="W32">
        <f>AVERAGE(K30:K32)/AVERAGE(K27:K29)-1</f>
        <v>1.3908548607249438E-2</v>
      </c>
      <c r="X32">
        <f>AVERAGE(L30:L32)/AVERAGE(L27:L29)-1</f>
        <v>2.140395720565591E-2</v>
      </c>
      <c r="Z32" s="1">
        <f t="shared" si="4"/>
        <v>41061</v>
      </c>
      <c r="AA32">
        <f t="shared" si="3"/>
        <v>-1.3608470710000091</v>
      </c>
      <c r="AB32">
        <f t="shared" si="3"/>
        <v>1.4262000639999854</v>
      </c>
      <c r="AC32">
        <f t="shared" si="3"/>
        <v>1.4161660399999647</v>
      </c>
      <c r="AD32">
        <f t="shared" si="5"/>
        <v>1.5273016931999877</v>
      </c>
      <c r="AE32">
        <f t="shared" si="5"/>
        <v>0.67380021379999278</v>
      </c>
      <c r="AF32">
        <f t="shared" si="5"/>
        <v>3.7654393999999769</v>
      </c>
      <c r="AG32">
        <f t="shared" si="5"/>
        <v>9.8686792393893885E-3</v>
      </c>
      <c r="AH32">
        <f t="shared" si="5"/>
        <v>7.5999999999999998E-2</v>
      </c>
      <c r="AI32">
        <f t="shared" si="5"/>
        <v>3.350235377523969E-2</v>
      </c>
      <c r="AJ32">
        <f t="shared" si="5"/>
        <v>4.3764161311132588E-2</v>
      </c>
    </row>
    <row r="33" spans="2:36" x14ac:dyDescent="0.25">
      <c r="B33" s="1">
        <f>INDEX(H!$C$2:$XFD$2,,MATCH(V!B32,H!$C$2:$XFD$2,0)+1)</f>
        <v>37288</v>
      </c>
      <c r="C33">
        <v>-0.68</v>
      </c>
      <c r="D33">
        <v>-0.32</v>
      </c>
      <c r="E33">
        <v>0.98</v>
      </c>
      <c r="F33">
        <v>1.22</v>
      </c>
      <c r="G33">
        <v>0.59</v>
      </c>
      <c r="H33">
        <v>0.2</v>
      </c>
      <c r="I33">
        <v>71175237</v>
      </c>
      <c r="J33">
        <v>0.108</v>
      </c>
      <c r="K33">
        <v>558.24</v>
      </c>
      <c r="L33">
        <v>39732.86430288</v>
      </c>
      <c r="N33" s="1">
        <f t="shared" si="2"/>
        <v>37288</v>
      </c>
      <c r="O33">
        <f t="array" ref="O33">PRODUCT(1+C31:C33/100)*100-100</f>
        <v>0.84223791200000164</v>
      </c>
      <c r="P33">
        <f t="array" ref="P33">PRODUCT(1+D31:D33/100)*100-100</f>
        <v>3.2803389295999779</v>
      </c>
      <c r="Q33">
        <f t="array" ref="Q33">PRODUCT(1+E31:E33/100)*100-100</f>
        <v>2.6933882479999909</v>
      </c>
      <c r="R33">
        <f t="array" ref="R33">PRODUCT(1+F31:F33/100)*100-100</f>
        <v>3.3552399487999764</v>
      </c>
      <c r="S33">
        <f t="array" ref="S33">PRODUCT(1+G31:G33/100)*100-100</f>
        <v>1.1237768114000062</v>
      </c>
      <c r="T33">
        <f t="array" ref="T33">PRODUCT(1+H31:H33/100)*100-100</f>
        <v>2.4152256080000001</v>
      </c>
      <c r="U33">
        <f>AVERAGE(I31:I33)/AVERAGE(I28:I30)-1</f>
        <v>3.8444309862957216E-3</v>
      </c>
      <c r="V33">
        <f>AVERAGE(J31:J33)</f>
        <v>0.10533333333333333</v>
      </c>
      <c r="W33">
        <f>AVERAGE(K31:K33)/AVERAGE(K28:K30)-1</f>
        <v>3.5448552739062666E-2</v>
      </c>
      <c r="X33">
        <f>AVERAGE(L31:L33)/AVERAGE(L28:L30)-1</f>
        <v>3.9375850005930912E-2</v>
      </c>
      <c r="Z33" s="1">
        <f t="shared" si="4"/>
        <v>41153</v>
      </c>
      <c r="AA33">
        <f t="shared" si="3"/>
        <v>2.1516773679999943</v>
      </c>
      <c r="AB33">
        <f t="shared" si="3"/>
        <v>3.4345864475000099</v>
      </c>
      <c r="AC33">
        <f t="shared" si="3"/>
        <v>2.346475292000008</v>
      </c>
      <c r="AD33">
        <f t="shared" si="5"/>
        <v>2.0436944732000057</v>
      </c>
      <c r="AE33">
        <f t="shared" si="5"/>
        <v>2.5792598600000076</v>
      </c>
      <c r="AF33">
        <f t="shared" si="5"/>
        <v>1.032975915199998</v>
      </c>
      <c r="AG33">
        <f t="shared" si="5"/>
        <v>6.940716744432196E-3</v>
      </c>
      <c r="AH33">
        <f t="shared" si="5"/>
        <v>7.2666666666666657E-2</v>
      </c>
      <c r="AI33">
        <f t="shared" si="5"/>
        <v>1.6852599098029941E-2</v>
      </c>
      <c r="AJ33">
        <f t="shared" si="5"/>
        <v>2.390944105593662E-2</v>
      </c>
    </row>
    <row r="34" spans="2:36" x14ac:dyDescent="0.25">
      <c r="B34" s="1">
        <f>INDEX(H!$C$2:$XFD$2,,MATCH(V!B33,H!$C$2:$XFD$2,0)+1)</f>
        <v>37316</v>
      </c>
      <c r="C34">
        <v>-1.48</v>
      </c>
      <c r="D34">
        <v>0</v>
      </c>
      <c r="E34">
        <v>1.04</v>
      </c>
      <c r="F34">
        <v>1.1599999999999999</v>
      </c>
      <c r="G34">
        <v>0.66</v>
      </c>
      <c r="H34">
        <v>0.35</v>
      </c>
      <c r="I34">
        <v>71014160</v>
      </c>
      <c r="J34">
        <v>0.112</v>
      </c>
      <c r="K34">
        <v>569.89</v>
      </c>
      <c r="L34">
        <v>40470.2596424</v>
      </c>
      <c r="N34" s="1">
        <f t="shared" si="2"/>
        <v>37316</v>
      </c>
      <c r="O34">
        <f t="array" ref="O34">PRODUCT(1+C32:C34/100)*100-100</f>
        <v>-1.9542358719999982</v>
      </c>
      <c r="P34">
        <f t="array" ref="P34">PRODUCT(1+D32:D34/100)*100-100</f>
        <v>1.5838880000000017</v>
      </c>
      <c r="Q34">
        <f t="array" ref="Q34">PRODUCT(1+E32:E34/100)*100-100</f>
        <v>2.6933882479999909</v>
      </c>
      <c r="R34">
        <f t="array" ref="R34">PRODUCT(1+F32:F34/100)*100-100</f>
        <v>3.0699534032000031</v>
      </c>
      <c r="S34">
        <f t="array" ref="S34">PRODUCT(1+G32:G34/100)*100-100</f>
        <v>1.598157239599999</v>
      </c>
      <c r="T34">
        <f t="array" ref="T34">PRODUCT(1+H32:H34/100)*100-100</f>
        <v>1.294775180000002</v>
      </c>
      <c r="U34">
        <f>AVERAGE(I32:I34)/AVERAGE(I29:I31)-1</f>
        <v>-2.2246001096443146E-3</v>
      </c>
      <c r="V34">
        <f>AVERAGE(J32:J34)</f>
        <v>0.10833333333333334</v>
      </c>
      <c r="W34">
        <f>AVERAGE(K32:K34)/AVERAGE(K29:K31)-1</f>
        <v>5.5630568104384048E-2</v>
      </c>
      <c r="X34">
        <f>AVERAGE(L32:L34)/AVERAGE(L29:L31)-1</f>
        <v>5.3225183846591584E-2</v>
      </c>
      <c r="Z34" s="1">
        <f t="shared" si="4"/>
        <v>41244</v>
      </c>
      <c r="AA34">
        <f t="shared" si="3"/>
        <v>3.3205067135000093</v>
      </c>
      <c r="AB34">
        <f t="shared" si="3"/>
        <v>7.5327553827999765</v>
      </c>
      <c r="AC34">
        <f t="shared" si="3"/>
        <v>3.1415436800000123</v>
      </c>
      <c r="AD34">
        <f t="shared" si="5"/>
        <v>2.3683311379999878</v>
      </c>
      <c r="AE34">
        <f t="shared" si="5"/>
        <v>5.0256941888000171</v>
      </c>
      <c r="AF34">
        <f t="shared" si="5"/>
        <v>3.1271016255999911</v>
      </c>
      <c r="AG34">
        <f t="shared" si="5"/>
        <v>4.4697444156154287E-3</v>
      </c>
      <c r="AH34">
        <f t="shared" si="5"/>
        <v>6.8666666666666668E-2</v>
      </c>
      <c r="AI34">
        <f t="shared" si="5"/>
        <v>1.2838468720821616E-2</v>
      </c>
      <c r="AJ34">
        <f t="shared" si="5"/>
        <v>1.7360760427124644E-2</v>
      </c>
    </row>
    <row r="35" spans="2:36" x14ac:dyDescent="0.25">
      <c r="B35" s="1">
        <f>INDEX(H!$C$2:$XFD$2,,MATCH(V!B34,H!$C$2:$XFD$2,0)+1)</f>
        <v>37347</v>
      </c>
      <c r="C35">
        <v>-1.41</v>
      </c>
      <c r="D35">
        <v>0.4</v>
      </c>
      <c r="E35">
        <v>-0.05</v>
      </c>
      <c r="F35">
        <v>0</v>
      </c>
      <c r="G35">
        <v>-0.1</v>
      </c>
      <c r="H35">
        <v>1.05</v>
      </c>
      <c r="I35">
        <v>71495702</v>
      </c>
      <c r="J35">
        <v>0.113</v>
      </c>
      <c r="K35">
        <v>574.42999999999995</v>
      </c>
      <c r="L35">
        <v>41069.276099859992</v>
      </c>
      <c r="N35" s="1">
        <f t="shared" si="2"/>
        <v>37347</v>
      </c>
      <c r="O35">
        <f t="array" ref="O35">PRODUCT(1+C33:C35/100)*100-100</f>
        <v>-3.5296219024000095</v>
      </c>
      <c r="P35">
        <f t="array" ref="P35">PRODUCT(1+D33:D35/100)*100-100</f>
        <v>7.872000000000412E-2</v>
      </c>
      <c r="Q35">
        <f t="array" ref="Q35">PRODUCT(1+E33:E35/100)*100-100</f>
        <v>1.9791769040000275</v>
      </c>
      <c r="R35">
        <f t="array" ref="R35">PRODUCT(1+F33:F35/100)*100-100</f>
        <v>2.3941519999999912</v>
      </c>
      <c r="S35">
        <f t="array" ref="S35">PRODUCT(1+G33:G35/100)*100-100</f>
        <v>1.1526401060000069</v>
      </c>
      <c r="T35">
        <f t="array" ref="T35">PRODUCT(1+H33:H35/100)*100-100</f>
        <v>1.6064823500000074</v>
      </c>
      <c r="U35">
        <f>AVERAGE(I33:I35)/AVERAGE(I30:I32)-1</f>
        <v>-3.0522212654320313E-3</v>
      </c>
      <c r="V35">
        <f>AVERAGE(J33:J35)</f>
        <v>0.111</v>
      </c>
      <c r="W35">
        <f>AVERAGE(K33:K35)/AVERAGE(K30:K32)-1</f>
        <v>6.1122225753977855E-2</v>
      </c>
      <c r="X35">
        <f>AVERAGE(L33:L35)/AVERAGE(L30:L32)-1</f>
        <v>5.7901934183055781E-2</v>
      </c>
      <c r="Z35" s="1">
        <f t="shared" si="4"/>
        <v>41334</v>
      </c>
      <c r="AA35">
        <f t="shared" si="3"/>
        <v>-0.3943921863999833</v>
      </c>
      <c r="AB35">
        <f t="shared" si="3"/>
        <v>2.490073009999989</v>
      </c>
      <c r="AC35">
        <f t="shared" si="3"/>
        <v>2.795285146400019</v>
      </c>
      <c r="AD35">
        <f t="shared" si="5"/>
        <v>2.6834125688000086</v>
      </c>
      <c r="AE35">
        <f t="shared" si="5"/>
        <v>3.0255214999999964</v>
      </c>
      <c r="AF35">
        <f t="shared" si="5"/>
        <v>1.4161965259999789</v>
      </c>
      <c r="AG35">
        <f t="shared" si="5"/>
        <v>-6.6617924860919997E-3</v>
      </c>
      <c r="AH35">
        <f t="shared" si="5"/>
        <v>7.6333333333333322E-2</v>
      </c>
      <c r="AI35">
        <f t="shared" si="5"/>
        <v>3.2035031113159862E-2</v>
      </c>
      <c r="AJ35">
        <f t="shared" si="5"/>
        <v>2.5129737304390165E-2</v>
      </c>
    </row>
    <row r="36" spans="2:36" x14ac:dyDescent="0.25">
      <c r="B36" s="1">
        <f>INDEX(H!$C$2:$XFD$2,,MATCH(V!B35,H!$C$2:$XFD$2,0)+1)</f>
        <v>37377</v>
      </c>
      <c r="C36">
        <v>-1</v>
      </c>
      <c r="D36">
        <v>-2.04</v>
      </c>
      <c r="E36">
        <v>0.61</v>
      </c>
      <c r="F36">
        <v>0.52</v>
      </c>
      <c r="G36">
        <v>0.84</v>
      </c>
      <c r="H36">
        <v>0.54</v>
      </c>
      <c r="I36">
        <v>71968371</v>
      </c>
      <c r="J36">
        <v>0.109</v>
      </c>
      <c r="K36">
        <v>573.96</v>
      </c>
      <c r="L36">
        <v>41306.96621916</v>
      </c>
      <c r="N36" s="1">
        <f t="shared" si="2"/>
        <v>37377</v>
      </c>
      <c r="O36">
        <f t="array" ref="O36">PRODUCT(1+C34:C36/100)*100-100</f>
        <v>-3.8404406800000146</v>
      </c>
      <c r="P36">
        <f t="array" ref="P36">PRODUCT(1+D34:D36/100)*100-100</f>
        <v>-1.6481600000000043</v>
      </c>
      <c r="Q36">
        <f t="array" ref="Q36">PRODUCT(1+E34:E36/100)*100-100</f>
        <v>1.6055158280000086</v>
      </c>
      <c r="R36">
        <f t="array" ref="R36">PRODUCT(1+F34:F36/100)*100-100</f>
        <v>1.6860320000000115</v>
      </c>
      <c r="S36">
        <f t="array" ref="S36">PRODUCT(1+G34:G36/100)*100-100</f>
        <v>1.404038455999995</v>
      </c>
      <c r="T36">
        <f t="array" ref="T36">PRODUCT(1+H34:H36/100)*100-100</f>
        <v>1.9512548450000082</v>
      </c>
      <c r="U36">
        <f>AVERAGE(I34:I36)/AVERAGE(I31:I33)-1</f>
        <v>1.425217064018991E-3</v>
      </c>
      <c r="V36">
        <f>AVERAGE(J34:J36)</f>
        <v>0.11133333333333334</v>
      </c>
      <c r="W36">
        <f>AVERAGE(K34:K36)/AVERAGE(K31:K33)-1</f>
        <v>5.0826519566772754E-2</v>
      </c>
      <c r="X36">
        <f>AVERAGE(L34:L36)/AVERAGE(L31:L33)-1</f>
        <v>5.2392091681141117E-2</v>
      </c>
      <c r="Z36" s="1">
        <f t="shared" si="4"/>
        <v>41426</v>
      </c>
      <c r="AA36">
        <f t="shared" si="3"/>
        <v>-2.6256894474000205</v>
      </c>
      <c r="AB36">
        <f t="shared" si="3"/>
        <v>-1.1397852220000146</v>
      </c>
      <c r="AC36">
        <f t="shared" si="3"/>
        <v>2.4700483519999921</v>
      </c>
      <c r="AD36">
        <f t="shared" si="5"/>
        <v>2.4190606339999903</v>
      </c>
      <c r="AE36">
        <f t="shared" si="5"/>
        <v>2.7748588279999638</v>
      </c>
      <c r="AF36">
        <f t="shared" si="5"/>
        <v>3.5652701960000144</v>
      </c>
      <c r="AG36">
        <f t="shared" si="5"/>
        <v>6.4374635721011764E-3</v>
      </c>
      <c r="AH36">
        <f t="shared" si="5"/>
        <v>7.5999999999999998E-2</v>
      </c>
      <c r="AI36">
        <f t="shared" si="5"/>
        <v>2.9924073246985206E-2</v>
      </c>
      <c r="AJ36">
        <f t="shared" si="5"/>
        <v>3.6604599313445618E-2</v>
      </c>
    </row>
    <row r="37" spans="2:36" x14ac:dyDescent="0.25">
      <c r="B37" s="1">
        <f>INDEX(H!$C$2:$XFD$2,,MATCH(V!B36,H!$C$2:$XFD$2,0)+1)</f>
        <v>37408</v>
      </c>
      <c r="C37">
        <v>-0.69</v>
      </c>
      <c r="D37">
        <v>-0.54</v>
      </c>
      <c r="E37">
        <v>0.03</v>
      </c>
      <c r="F37">
        <v>0.14000000000000001</v>
      </c>
      <c r="G37">
        <v>-0.2</v>
      </c>
      <c r="H37">
        <v>0.64</v>
      </c>
      <c r="I37">
        <v>72478942</v>
      </c>
      <c r="J37">
        <v>0.106</v>
      </c>
      <c r="K37">
        <v>574.58000000000004</v>
      </c>
      <c r="L37">
        <v>41644.950494360004</v>
      </c>
      <c r="N37" s="1">
        <f t="shared" si="2"/>
        <v>37408</v>
      </c>
      <c r="O37">
        <f t="array" ref="O37">PRODUCT(1+C35:C37/100)*100-100</f>
        <v>-3.0693682900000141</v>
      </c>
      <c r="P37">
        <f t="array" ref="P37">PRODUCT(1+D35:D37/100)*100-100</f>
        <v>-2.179259935999994</v>
      </c>
      <c r="Q37">
        <f t="array" ref="Q37">PRODUCT(1+E35:E37/100)*100-100</f>
        <v>0.58986290850000955</v>
      </c>
      <c r="R37">
        <f t="array" ref="R37">PRODUCT(1+F35:F37/100)*100-100</f>
        <v>0.66072800000000598</v>
      </c>
      <c r="S37">
        <f t="array" ref="S37">PRODUCT(1+G35:G37/100)*100-100</f>
        <v>0.53768168000001992</v>
      </c>
      <c r="T37">
        <f t="array" ref="T37">PRODUCT(1+H35:H37/100)*100-100</f>
        <v>2.2458822880000042</v>
      </c>
      <c r="U37">
        <f>AVERAGE(I35:I37)/AVERAGE(I32:I34)-1</f>
        <v>1.1066860476903084E-2</v>
      </c>
      <c r="V37">
        <f>AVERAGE(J35:J37)</f>
        <v>0.10933333333333334</v>
      </c>
      <c r="W37">
        <f>AVERAGE(K35:K37)/AVERAGE(K32:K34)-1</f>
        <v>2.9813100311399721E-2</v>
      </c>
      <c r="X37">
        <f>AVERAGE(L35:L37)/AVERAGE(L32:L34)-1</f>
        <v>4.125165246729745E-2</v>
      </c>
      <c r="Z37" s="1">
        <f t="shared" si="4"/>
        <v>41518</v>
      </c>
      <c r="AA37">
        <f t="shared" si="3"/>
        <v>1.282868413999978</v>
      </c>
      <c r="AB37">
        <f t="shared" si="3"/>
        <v>-0.30140739520000182</v>
      </c>
      <c r="AC37">
        <f t="shared" si="3"/>
        <v>1.6892315815999979</v>
      </c>
      <c r="AD37">
        <f t="shared" si="5"/>
        <v>1.2846079476000085</v>
      </c>
      <c r="AE37">
        <f t="shared" si="5"/>
        <v>2.7132890255999911</v>
      </c>
      <c r="AF37">
        <f t="shared" si="5"/>
        <v>2.2864302319999865</v>
      </c>
      <c r="AG37">
        <f t="shared" si="5"/>
        <v>8.2635730858469092E-3</v>
      </c>
      <c r="AH37">
        <f t="shared" si="5"/>
        <v>7.0999999999999994E-2</v>
      </c>
      <c r="AI37">
        <f t="shared" si="5"/>
        <v>2.5802254986990514E-2</v>
      </c>
      <c r="AJ37">
        <f t="shared" si="5"/>
        <v>3.4262738129220871E-2</v>
      </c>
    </row>
    <row r="38" spans="2:36" x14ac:dyDescent="0.25">
      <c r="B38" s="1">
        <f>INDEX(H!$C$2:$XFD$2,,MATCH(V!B37,H!$C$2:$XFD$2,0)+1)</f>
        <v>37438</v>
      </c>
      <c r="C38">
        <v>-0.16</v>
      </c>
      <c r="D38">
        <v>-0.45</v>
      </c>
      <c r="E38">
        <v>0.3</v>
      </c>
      <c r="F38">
        <v>0.28000000000000003</v>
      </c>
      <c r="G38">
        <v>0.17</v>
      </c>
      <c r="H38">
        <v>0.02</v>
      </c>
      <c r="I38">
        <v>72779046</v>
      </c>
      <c r="J38">
        <v>0.105</v>
      </c>
      <c r="K38">
        <v>569.16999999999996</v>
      </c>
      <c r="L38">
        <v>41423.649611820001</v>
      </c>
      <c r="N38" s="1">
        <f t="shared" si="2"/>
        <v>37438</v>
      </c>
      <c r="O38">
        <f t="array" ref="O38">PRODUCT(1+C36:C38/100)*100-100</f>
        <v>-1.8404070400000165</v>
      </c>
      <c r="P38">
        <f t="array" ref="P38">PRODUCT(1+D36:D38/100)*100-100</f>
        <v>-3.0074235719999933</v>
      </c>
      <c r="Q38">
        <f t="array" ref="Q38">PRODUCT(1+E36:E38/100)*100-100</f>
        <v>0.94210354899996673</v>
      </c>
      <c r="R38">
        <f t="array" ref="R38">PRODUCT(1+F36:F38/100)*100-100</f>
        <v>0.94257803840001486</v>
      </c>
      <c r="S38">
        <f t="array" ref="S38">PRODUCT(1+G36:G38/100)*100-100</f>
        <v>0.80940514399998165</v>
      </c>
      <c r="T38">
        <f t="array" ref="T38">PRODUCT(1+H36:H38/100)*100-100</f>
        <v>1.2036926912000041</v>
      </c>
      <c r="U38">
        <f>AVERAGE(I36:I38)/AVERAGE(I33:I35)-1</f>
        <v>1.6572330108989064E-2</v>
      </c>
      <c r="V38">
        <f>AVERAGE(J36:J38)</f>
        <v>0.10666666666666667</v>
      </c>
      <c r="W38">
        <f>AVERAGE(K36:K38)/AVERAGE(K33:K35)-1</f>
        <v>8.8983648153371231E-3</v>
      </c>
      <c r="X38">
        <f>AVERAGE(L36:L38)/AVERAGE(L33:L35)-1</f>
        <v>2.5588396692445503E-2</v>
      </c>
      <c r="Z38" s="1">
        <f t="shared" si="4"/>
        <v>41609</v>
      </c>
      <c r="AA38">
        <f t="shared" si="3"/>
        <v>6.8283227626999974</v>
      </c>
      <c r="AB38">
        <f t="shared" si="3"/>
        <v>4.2219808928000191</v>
      </c>
      <c r="AC38">
        <f t="shared" si="3"/>
        <v>2.9380689428000011</v>
      </c>
      <c r="AD38">
        <f t="shared" si="5"/>
        <v>2.7844019900000063</v>
      </c>
      <c r="AE38">
        <f t="shared" si="5"/>
        <v>3.2323348320000065</v>
      </c>
      <c r="AF38">
        <f t="shared" si="5"/>
        <v>1.4160572600000023</v>
      </c>
      <c r="AG38">
        <f t="shared" si="5"/>
        <v>6.7525524574651996E-3</v>
      </c>
      <c r="AH38">
        <f t="shared" si="5"/>
        <v>6.4666666666666664E-2</v>
      </c>
      <c r="AI38">
        <f t="shared" si="5"/>
        <v>1.2259564574085724E-2</v>
      </c>
      <c r="AJ38">
        <f t="shared" si="5"/>
        <v>1.9090225349817747E-2</v>
      </c>
    </row>
    <row r="39" spans="2:36" x14ac:dyDescent="0.25">
      <c r="B39" s="1">
        <f>INDEX(H!$C$2:$XFD$2,,MATCH(V!B38,H!$C$2:$XFD$2,0)+1)</f>
        <v>37469</v>
      </c>
      <c r="C39">
        <v>2.83</v>
      </c>
      <c r="D39">
        <v>0.45</v>
      </c>
      <c r="E39">
        <v>0.98</v>
      </c>
      <c r="F39">
        <v>0.79</v>
      </c>
      <c r="G39">
        <v>1.79</v>
      </c>
      <c r="H39">
        <v>1</v>
      </c>
      <c r="I39">
        <v>73084931</v>
      </c>
      <c r="J39">
        <v>0.10299999999999999</v>
      </c>
      <c r="K39">
        <v>566.46</v>
      </c>
      <c r="L39">
        <v>41399.690014259999</v>
      </c>
      <c r="N39" s="1">
        <f t="shared" si="2"/>
        <v>37469</v>
      </c>
      <c r="O39">
        <f t="array" ref="O39">PRODUCT(1+C37:C39/100)*100-100</f>
        <v>1.9570802431999823</v>
      </c>
      <c r="P39">
        <f t="array" ref="P39">PRODUCT(1+D37:D39/100)*100-100</f>
        <v>-0.54201406499998939</v>
      </c>
      <c r="Q39">
        <f t="array" ref="Q39">PRODUCT(1+E37:E39/100)*100-100</f>
        <v>1.3133248820000034</v>
      </c>
      <c r="R39">
        <f t="array" ref="R39">PRODUCT(1+F37:F39/100)*100-100</f>
        <v>1.2137130967999781</v>
      </c>
      <c r="S39">
        <f t="array" ref="S39">PRODUCT(1+G37:G39/100)*100-100</f>
        <v>1.7591169140000176</v>
      </c>
      <c r="T39">
        <f t="array" ref="T39">PRODUCT(1+H37:H39/100)*100-100</f>
        <v>1.6667292799999984</v>
      </c>
      <c r="U39">
        <f>AVERAGE(I37:I39)/AVERAGE(I34:I36)-1</f>
        <v>1.8019012679948876E-2</v>
      </c>
      <c r="V39">
        <f>AVERAGE(J37:J39)</f>
        <v>0.10466666666666667</v>
      </c>
      <c r="W39">
        <f>AVERAGE(K37:K39)/AVERAGE(K34:K36)-1</f>
        <v>-4.6965570221383368E-3</v>
      </c>
      <c r="X39">
        <f>AVERAGE(L37:L39)/AVERAGE(L34:L36)-1</f>
        <v>1.3201744723096098E-2</v>
      </c>
      <c r="Z39" s="1">
        <f t="shared" si="4"/>
        <v>41699</v>
      </c>
      <c r="AA39">
        <f t="shared" si="3"/>
        <v>5.1623833160000032</v>
      </c>
      <c r="AB39">
        <f t="shared" si="3"/>
        <v>1.636698653600007</v>
      </c>
      <c r="AC39">
        <f t="shared" si="3"/>
        <v>2.9886172800000139</v>
      </c>
      <c r="AD39">
        <f t="shared" si="5"/>
        <v>2.8457143999999914</v>
      </c>
      <c r="AE39">
        <f t="shared" si="5"/>
        <v>3.3256033880000047</v>
      </c>
      <c r="AF39">
        <f t="shared" si="5"/>
        <v>3.2747816015999973</v>
      </c>
      <c r="AG39">
        <f t="shared" si="5"/>
        <v>-1.9236747307402879E-3</v>
      </c>
      <c r="AH39">
        <f t="shared" si="5"/>
        <v>6.7666666666666667E-2</v>
      </c>
      <c r="AI39">
        <f t="shared" si="5"/>
        <v>2.3178116517018177E-2</v>
      </c>
      <c r="AJ39">
        <f t="shared" si="5"/>
        <v>2.1186994950004312E-2</v>
      </c>
    </row>
    <row r="40" spans="2:36" x14ac:dyDescent="0.25">
      <c r="B40" s="1">
        <f>INDEX(H!$C$2:$XFD$2,,MATCH(V!B39,H!$C$2:$XFD$2,0)+1)</f>
        <v>37500</v>
      </c>
      <c r="C40">
        <v>2.0099999999999998</v>
      </c>
      <c r="D40">
        <v>2.0699999999999998</v>
      </c>
      <c r="E40">
        <v>0.55000000000000004</v>
      </c>
      <c r="F40">
        <v>0.45</v>
      </c>
      <c r="G40">
        <v>0.86</v>
      </c>
      <c r="H40">
        <v>1.1100000000000001</v>
      </c>
      <c r="I40">
        <v>73420879</v>
      </c>
      <c r="J40">
        <v>0.10100000000000001</v>
      </c>
      <c r="K40">
        <v>562.49</v>
      </c>
      <c r="L40">
        <v>41298.510228710002</v>
      </c>
      <c r="N40" s="1">
        <f t="shared" si="2"/>
        <v>37500</v>
      </c>
      <c r="O40">
        <f t="array" ref="O40">PRODUCT(1+C38:C40/100)*100-100</f>
        <v>4.7290479871999906</v>
      </c>
      <c r="P40">
        <f t="array" ref="P40">PRODUCT(1+D38:D40/100)*100-100</f>
        <v>2.0679330824999909</v>
      </c>
      <c r="Q40">
        <f t="array" ref="Q40">PRODUCT(1+E38:E40/100)*100-100</f>
        <v>1.8399961700000063</v>
      </c>
      <c r="R40">
        <f t="array" ref="R40">PRODUCT(1+F38:F40/100)*100-100</f>
        <v>1.527036953999982</v>
      </c>
      <c r="S40">
        <f t="array" ref="S40">PRODUCT(1+G38:G40/100)*100-100</f>
        <v>2.8399251698000114</v>
      </c>
      <c r="T40">
        <f t="array" ref="T40">PRODUCT(1+H38:H40/100)*100-100</f>
        <v>2.1415242200000222</v>
      </c>
      <c r="U40">
        <f>AVERAGE(I38:I40)/AVERAGE(I35:I37)-1</f>
        <v>1.5475568867092004E-2</v>
      </c>
      <c r="V40">
        <f>AVERAGE(J38:J40)</f>
        <v>0.10299999999999999</v>
      </c>
      <c r="W40">
        <f>AVERAGE(K38:K40)/AVERAGE(K35:K37)-1</f>
        <v>-1.4422769984387185E-2</v>
      </c>
      <c r="X40">
        <f>AVERAGE(L38:L40)/AVERAGE(L35:L37)-1</f>
        <v>8.116116215837188E-4</v>
      </c>
      <c r="Z40" s="1">
        <f t="shared" si="4"/>
        <v>41791</v>
      </c>
      <c r="AA40">
        <f t="shared" si="3"/>
        <v>2.3218330316000078</v>
      </c>
      <c r="AB40">
        <f t="shared" si="3"/>
        <v>4.1350985400000013</v>
      </c>
      <c r="AC40">
        <f t="shared" si="3"/>
        <v>2.3274968623999968</v>
      </c>
      <c r="AD40">
        <f t="shared" ref="AB40:AJ55" si="6">VLOOKUP($Z40,$N$2:$X$251,MATCH(AD$2,$N$2:$X$2,0),FALSE)</f>
        <v>2.185099120000018</v>
      </c>
      <c r="AE40">
        <f t="shared" si="6"/>
        <v>2.9168139176000096</v>
      </c>
      <c r="AF40">
        <f t="shared" si="6"/>
        <v>2.0830796225000086</v>
      </c>
      <c r="AG40">
        <f t="shared" si="6"/>
        <v>3.9756842024263328E-3</v>
      </c>
      <c r="AH40">
        <f t="shared" si="6"/>
        <v>6.9666666666666668E-2</v>
      </c>
      <c r="AI40">
        <f t="shared" si="6"/>
        <v>2.9387755102040725E-2</v>
      </c>
      <c r="AJ40">
        <f t="shared" si="6"/>
        <v>3.3508087175336598E-2</v>
      </c>
    </row>
    <row r="41" spans="2:36" x14ac:dyDescent="0.25">
      <c r="B41" s="1">
        <f>INDEX(H!$C$2:$XFD$2,,MATCH(V!B40,H!$C$2:$XFD$2,0)+1)</f>
        <v>37530</v>
      </c>
      <c r="C41">
        <v>3.23</v>
      </c>
      <c r="D41">
        <v>0.97</v>
      </c>
      <c r="E41">
        <v>0.85</v>
      </c>
      <c r="F41">
        <v>0.82</v>
      </c>
      <c r="G41">
        <v>0.81</v>
      </c>
      <c r="H41">
        <v>1.51</v>
      </c>
      <c r="I41">
        <v>73528509</v>
      </c>
      <c r="J41">
        <v>9.9000000000000005E-2</v>
      </c>
      <c r="K41">
        <v>563.9</v>
      </c>
      <c r="L41">
        <v>41462.726225099999</v>
      </c>
      <c r="N41" s="1">
        <f t="shared" si="2"/>
        <v>37530</v>
      </c>
      <c r="O41">
        <f t="array" ref="O41">PRODUCT(1+C39:C41/100)*100-100</f>
        <v>8.2850523208999931</v>
      </c>
      <c r="P41">
        <f t="array" ref="P41">PRODUCT(1+D39:D41/100)*100-100</f>
        <v>3.5238493555000048</v>
      </c>
      <c r="Q41">
        <f t="array" ref="Q41">PRODUCT(1+E39:E41/100)*100-100</f>
        <v>2.3984408150000007</v>
      </c>
      <c r="R41">
        <f t="array" ref="R41">PRODUCT(1+F39:F41/100)*100-100</f>
        <v>2.0737521509999794</v>
      </c>
      <c r="S41">
        <f t="array" ref="S41">PRODUCT(1+G39:G41/100)*100-100</f>
        <v>3.4969836913999899</v>
      </c>
      <c r="T41">
        <f t="array" ref="T41">PRODUCT(1+H39:H41/100)*100-100</f>
        <v>3.6631286100000011</v>
      </c>
      <c r="U41">
        <f>AVERAGE(I39:I41)/AVERAGE(I36:I38)-1</f>
        <v>1.2926423906041817E-2</v>
      </c>
      <c r="V41">
        <f>AVERAGE(J39:J41)</f>
        <v>0.10100000000000002</v>
      </c>
      <c r="W41">
        <f>AVERAGE(K39:K41)/AVERAGE(K36:K38)-1</f>
        <v>-1.4472757333892305E-2</v>
      </c>
      <c r="X41">
        <f>AVERAGE(L39:L41)/AVERAGE(L36:L38)-1</f>
        <v>-1.725739738209997E-3</v>
      </c>
      <c r="Z41" s="1">
        <f t="shared" si="4"/>
        <v>41883</v>
      </c>
      <c r="AA41">
        <f t="shared" si="3"/>
        <v>3.8900336479999993</v>
      </c>
      <c r="AB41">
        <f t="shared" si="3"/>
        <v>1.3652707798000279</v>
      </c>
      <c r="AC41">
        <f t="shared" si="3"/>
        <v>2.002973350400012</v>
      </c>
      <c r="AD41">
        <f t="shared" si="6"/>
        <v>2.4084390840000083</v>
      </c>
      <c r="AE41">
        <f t="shared" si="6"/>
        <v>1.0022684768000261</v>
      </c>
      <c r="AF41">
        <f t="shared" si="6"/>
        <v>1.9814725327999838</v>
      </c>
      <c r="AG41">
        <f t="shared" si="6"/>
        <v>2.6314444841859519E-3</v>
      </c>
      <c r="AH41">
        <f t="shared" si="6"/>
        <v>6.8666666666666668E-2</v>
      </c>
      <c r="AI41">
        <f t="shared" si="6"/>
        <v>1.0507533703409955E-2</v>
      </c>
      <c r="AJ41">
        <f t="shared" si="6"/>
        <v>1.3168712231034885E-2</v>
      </c>
    </row>
    <row r="42" spans="2:36" x14ac:dyDescent="0.25">
      <c r="B42" s="1">
        <f>INDEX(H!$C$2:$XFD$2,,MATCH(V!B41,H!$C$2:$XFD$2,0)+1)</f>
        <v>37561</v>
      </c>
      <c r="C42">
        <v>6.02</v>
      </c>
      <c r="D42">
        <v>2.59</v>
      </c>
      <c r="E42">
        <v>2.4700000000000002</v>
      </c>
      <c r="F42">
        <v>2.34</v>
      </c>
      <c r="G42">
        <v>2.2799999999999998</v>
      </c>
      <c r="H42">
        <v>2.35</v>
      </c>
      <c r="I42">
        <v>73655653</v>
      </c>
      <c r="J42">
        <v>9.7000000000000003E-2</v>
      </c>
      <c r="K42">
        <v>564.30999999999995</v>
      </c>
      <c r="L42">
        <v>41564.621544429996</v>
      </c>
      <c r="N42" s="1">
        <f t="shared" si="2"/>
        <v>37561</v>
      </c>
      <c r="O42">
        <f t="array" ref="O42">PRODUCT(1+C40:C42/100)*100-100</f>
        <v>11.644279364600024</v>
      </c>
      <c r="P42">
        <f t="array" ref="P42">PRODUCT(1+D40:D42/100)*100-100</f>
        <v>5.7293350461000045</v>
      </c>
      <c r="Q42">
        <f t="array" ref="Q42">PRODUCT(1+E40:E42/100)*100-100</f>
        <v>3.9093704725000009</v>
      </c>
      <c r="R42">
        <f t="array" ref="R42">PRODUCT(1+F40:F42/100)*100-100</f>
        <v>3.6434943459999971</v>
      </c>
      <c r="S42">
        <f t="array" ref="S42">PRODUCT(1+G40:G42/100)*100-100</f>
        <v>3.9952008248000084</v>
      </c>
      <c r="T42">
        <f t="array" ref="T42">PRODUCT(1+H40:H42/100)*100-100</f>
        <v>5.0487248835000145</v>
      </c>
      <c r="U42">
        <f>AVERAGE(I40:I42)/AVERAGE(I37:I39)-1</f>
        <v>1.0360409260627312E-2</v>
      </c>
      <c r="V42">
        <f>AVERAGE(J40:J42)</f>
        <v>9.9000000000000019E-2</v>
      </c>
      <c r="W42">
        <f>AVERAGE(K40:K42)/AVERAGE(K37:K39)-1</f>
        <v>-1.1407955748124698E-2</v>
      </c>
      <c r="X42">
        <f>AVERAGE(L40:L42)/AVERAGE(L37:L39)-1</f>
        <v>-1.1443245670216262E-3</v>
      </c>
      <c r="Z42" s="1">
        <f t="shared" si="4"/>
        <v>41974</v>
      </c>
      <c r="AA42">
        <f t="shared" si="3"/>
        <v>8.7609405080000045</v>
      </c>
      <c r="AB42">
        <f t="shared" si="3"/>
        <v>0.82168565000000626</v>
      </c>
      <c r="AC42">
        <f t="shared" si="3"/>
        <v>2.1114475640000165</v>
      </c>
      <c r="AD42">
        <f t="shared" si="6"/>
        <v>2.1613314784999886</v>
      </c>
      <c r="AE42">
        <f t="shared" si="6"/>
        <v>1.6800848000000173</v>
      </c>
      <c r="AF42">
        <f t="shared" si="6"/>
        <v>2.3272569836000088</v>
      </c>
      <c r="AG42">
        <f t="shared" si="6"/>
        <v>7.36763554956954E-3</v>
      </c>
      <c r="AH42">
        <f t="shared" si="6"/>
        <v>6.533333333333334E-2</v>
      </c>
      <c r="AI42">
        <f t="shared" si="6"/>
        <v>1.6676476358642223E-2</v>
      </c>
      <c r="AJ42">
        <f t="shared" si="6"/>
        <v>2.4161714073417162E-2</v>
      </c>
    </row>
    <row r="43" spans="2:36" x14ac:dyDescent="0.25">
      <c r="B43" s="1">
        <f>INDEX(H!$C$2:$XFD$2,,MATCH(V!B42,H!$C$2:$XFD$2,0)+1)</f>
        <v>37591</v>
      </c>
      <c r="C43">
        <v>3.61</v>
      </c>
      <c r="D43">
        <v>4.33</v>
      </c>
      <c r="E43">
        <v>2.48</v>
      </c>
      <c r="F43">
        <v>2.4900000000000002</v>
      </c>
      <c r="G43">
        <v>2.2400000000000002</v>
      </c>
      <c r="H43">
        <v>2.9</v>
      </c>
      <c r="I43">
        <v>73784255</v>
      </c>
      <c r="J43">
        <v>9.7000000000000003E-2</v>
      </c>
      <c r="K43">
        <v>567.46</v>
      </c>
      <c r="L43">
        <v>41869.613342300006</v>
      </c>
      <c r="N43" s="1">
        <f t="shared" si="2"/>
        <v>37591</v>
      </c>
      <c r="O43">
        <f t="array" ref="O43">PRODUCT(1+C41:C43/100)*100-100</f>
        <v>13.395390500600016</v>
      </c>
      <c r="P43">
        <f t="array" ref="P43">PRODUCT(1+D41:D43/100)*100-100</f>
        <v>8.0703588258999872</v>
      </c>
      <c r="Q43">
        <f t="array" ref="Q43">PRODUCT(1+E41:E43/100)*100-100</f>
        <v>5.9038516759999879</v>
      </c>
      <c r="R43">
        <f t="array" ref="R43">PRODUCT(1+F41:F43/100)*100-100</f>
        <v>5.7483497812000053</v>
      </c>
      <c r="S43">
        <f t="array" ref="S43">PRODUCT(1+G41:G43/100)*100-100</f>
        <v>5.4180976831999885</v>
      </c>
      <c r="T43">
        <f t="array" ref="T43">PRODUCT(1+H41:H43/100)*100-100</f>
        <v>6.9084540649999866</v>
      </c>
      <c r="U43">
        <f>AVERAGE(I41:I43)/AVERAGE(I38:I40)-1</f>
        <v>7.6775069227763559E-3</v>
      </c>
      <c r="V43">
        <f>AVERAGE(J41:J43)</f>
        <v>9.7666666666666679E-2</v>
      </c>
      <c r="W43">
        <f>AVERAGE(K41:K43)/AVERAGE(K38:K40)-1</f>
        <v>-1.4427720066898519E-3</v>
      </c>
      <c r="X43">
        <f>AVERAGE(L41:L43)/AVERAGE(L38:L40)-1</f>
        <v>6.2447607568432151E-3</v>
      </c>
      <c r="Z43" s="1">
        <f t="shared" si="4"/>
        <v>42064</v>
      </c>
      <c r="AA43">
        <f t="shared" si="3"/>
        <v>1.3262553611000243</v>
      </c>
      <c r="AB43">
        <f t="shared" si="3"/>
        <v>2.5306552448000019</v>
      </c>
      <c r="AC43">
        <f t="shared" si="3"/>
        <v>3.1216322864000148</v>
      </c>
      <c r="AD43">
        <f t="shared" si="6"/>
        <v>2.5001340037999853</v>
      </c>
      <c r="AE43">
        <f t="shared" si="6"/>
        <v>4.5977454850999919</v>
      </c>
      <c r="AF43">
        <f t="shared" si="6"/>
        <v>3.1522242500000175</v>
      </c>
      <c r="AG43">
        <f t="shared" si="6"/>
        <v>-4.1049508742894147E-3</v>
      </c>
      <c r="AH43">
        <f t="shared" si="6"/>
        <v>7.3666666666666672E-2</v>
      </c>
      <c r="AI43">
        <f t="shared" si="6"/>
        <v>2.4893863373214975E-2</v>
      </c>
      <c r="AJ43">
        <f t="shared" si="6"/>
        <v>2.0658512405382856E-2</v>
      </c>
    </row>
    <row r="44" spans="2:36" x14ac:dyDescent="0.25">
      <c r="B44" s="1">
        <f>INDEX(H!$C$2:$XFD$2,,MATCH(V!B43,H!$C$2:$XFD$2,0)+1)</f>
        <v>37622</v>
      </c>
      <c r="C44">
        <v>0.62</v>
      </c>
      <c r="D44">
        <v>4.71</v>
      </c>
      <c r="E44">
        <v>1.25</v>
      </c>
      <c r="F44">
        <v>1.07</v>
      </c>
      <c r="G44">
        <v>1.61</v>
      </c>
      <c r="H44">
        <v>2.89</v>
      </c>
      <c r="I44">
        <v>73461467</v>
      </c>
      <c r="J44">
        <v>9.9000000000000005E-2</v>
      </c>
      <c r="K44">
        <v>582.57000000000005</v>
      </c>
      <c r="L44">
        <v>42796.446830190005</v>
      </c>
      <c r="N44" s="1">
        <f t="shared" si="2"/>
        <v>37622</v>
      </c>
      <c r="O44">
        <f t="array" ref="O44">PRODUCT(1+C42:C44/100)*100-100</f>
        <v>10.528375396399994</v>
      </c>
      <c r="P44">
        <f t="array" ref="P44">PRODUCT(1+D42:D44/100)*100-100</f>
        <v>12.073361123699982</v>
      </c>
      <c r="Q44">
        <f t="array" ref="Q44">PRODUCT(1+E42:E44/100)*100-100</f>
        <v>6.3238966999999775</v>
      </c>
      <c r="R44">
        <f t="array" ref="R44">PRODUCT(1+F42:F44/100)*100-100</f>
        <v>6.010570446199992</v>
      </c>
      <c r="S44">
        <f t="array" ref="S44">PRODUCT(1+G42:G44/100)*100-100</f>
        <v>6.2546662591999933</v>
      </c>
      <c r="T44">
        <f t="array" ref="T44">PRODUCT(1+H42:H44/100)*100-100</f>
        <v>8.3618445349999888</v>
      </c>
      <c r="U44">
        <f>AVERAGE(I42:I44)/AVERAGE(I39:I41)-1</f>
        <v>3.9405489286423734E-3</v>
      </c>
      <c r="V44">
        <f>AVERAGE(J42:J44)</f>
        <v>9.7666666666666679E-2</v>
      </c>
      <c r="W44">
        <f>AVERAGE(K42:K44)/AVERAGE(K39:K41)-1</f>
        <v>1.2694568331512057E-2</v>
      </c>
      <c r="X44">
        <f>AVERAGE(L42:L44)/AVERAGE(L39:L41)-1</f>
        <v>1.6669940437197717E-2</v>
      </c>
      <c r="Z44" s="1">
        <f t="shared" si="4"/>
        <v>42156</v>
      </c>
      <c r="AA44">
        <f t="shared" si="3"/>
        <v>2.9283720139999758</v>
      </c>
      <c r="AB44">
        <f t="shared" si="3"/>
        <v>2.9887208422999691</v>
      </c>
      <c r="AC44">
        <f t="shared" si="3"/>
        <v>2.3981792768000219</v>
      </c>
      <c r="AD44">
        <f t="shared" si="6"/>
        <v>2.1531203485999839</v>
      </c>
      <c r="AE44">
        <f t="shared" si="6"/>
        <v>2.9874930109999838</v>
      </c>
      <c r="AF44">
        <f t="shared" si="6"/>
        <v>0.84052498520001961</v>
      </c>
      <c r="AG44">
        <f t="shared" si="6"/>
        <v>-1.8178321716382229E-3</v>
      </c>
      <c r="AH44">
        <f t="shared" si="6"/>
        <v>8.1333333333333327E-2</v>
      </c>
      <c r="AI44">
        <f t="shared" si="6"/>
        <v>2.4665787987196319E-2</v>
      </c>
      <c r="AJ44">
        <f t="shared" si="6"/>
        <v>2.2829977691361858E-2</v>
      </c>
    </row>
    <row r="45" spans="2:36" x14ac:dyDescent="0.25">
      <c r="B45" s="1">
        <f>INDEX(H!$C$2:$XFD$2,,MATCH(V!B44,H!$C$2:$XFD$2,0)+1)</f>
        <v>37653</v>
      </c>
      <c r="C45">
        <v>-0.55000000000000004</v>
      </c>
      <c r="D45">
        <v>3.01</v>
      </c>
      <c r="E45">
        <v>0.39</v>
      </c>
      <c r="F45">
        <v>0.54</v>
      </c>
      <c r="G45">
        <v>0.27</v>
      </c>
      <c r="H45">
        <v>1.74</v>
      </c>
      <c r="I45">
        <v>73202211</v>
      </c>
      <c r="J45">
        <v>0.10299999999999999</v>
      </c>
      <c r="K45">
        <v>598.44000000000005</v>
      </c>
      <c r="L45">
        <v>43807.131150840003</v>
      </c>
      <c r="N45" s="1">
        <f t="shared" si="2"/>
        <v>37653</v>
      </c>
      <c r="O45">
        <f t="array" ref="O45">PRODUCT(1+C43:C45/100)*100-100</f>
        <v>3.6789938989999911</v>
      </c>
      <c r="P45">
        <f t="array" ref="P45">PRODUCT(1+D43:D45/100)*100-100</f>
        <v>12.532185684299975</v>
      </c>
      <c r="Q45">
        <f t="array" ref="Q45">PRODUCT(1+E43:E45/100)*100-100</f>
        <v>4.1656678999999883</v>
      </c>
      <c r="R45">
        <f t="array" ref="R45">PRODUCT(1+F43:F45/100)*100-100</f>
        <v>4.1460108721999944</v>
      </c>
      <c r="S45">
        <f t="array" ref="S45">PRODUCT(1+G43:G45/100)*100-100</f>
        <v>4.1665563727999881</v>
      </c>
      <c r="T45">
        <f t="array" ref="T45">PRODUCT(1+H43:H45/100)*100-100</f>
        <v>7.7160142939999901</v>
      </c>
      <c r="U45">
        <f>AVERAGE(I43:I45)/AVERAGE(I40:I42)-1</f>
        <v>-7.1216867614565249E-4</v>
      </c>
      <c r="V45">
        <f>AVERAGE(J43:J45)</f>
        <v>9.9666666666666667E-2</v>
      </c>
      <c r="W45">
        <f>AVERAGE(K43:K45)/AVERAGE(K40:K42)-1</f>
        <v>3.4169278996865504E-2</v>
      </c>
      <c r="X45">
        <f>AVERAGE(L43:L45)/AVERAGE(L40:L42)-1</f>
        <v>3.3358573927144697E-2</v>
      </c>
      <c r="Z45" s="1">
        <f t="shared" si="4"/>
        <v>42248</v>
      </c>
      <c r="AA45">
        <f t="shared" si="3"/>
        <v>2.4390641599999867</v>
      </c>
      <c r="AB45">
        <f t="shared" si="3"/>
        <v>2.7859688384000094</v>
      </c>
      <c r="AC45">
        <f t="shared" si="3"/>
        <v>2.1044023999999979</v>
      </c>
      <c r="AD45">
        <f t="shared" si="6"/>
        <v>2.2969818429999975</v>
      </c>
      <c r="AE45">
        <f t="shared" si="6"/>
        <v>1.4956255872000241</v>
      </c>
      <c r="AF45">
        <f t="shared" si="6"/>
        <v>0.98112457160000588</v>
      </c>
      <c r="AG45">
        <f t="shared" si="6"/>
        <v>-2.6172110708033713E-4</v>
      </c>
      <c r="AH45">
        <f t="shared" si="6"/>
        <v>8.7000000000000008E-2</v>
      </c>
      <c r="AI45">
        <f t="shared" si="6"/>
        <v>9.3715545755237439E-3</v>
      </c>
      <c r="AJ45">
        <f t="shared" si="6"/>
        <v>9.1053510503364965E-3</v>
      </c>
    </row>
    <row r="46" spans="2:36" x14ac:dyDescent="0.25">
      <c r="B46" s="1">
        <f>INDEX(H!$C$2:$XFD$2,,MATCH(V!B45,H!$C$2:$XFD$2,0)+1)</f>
        <v>37681</v>
      </c>
      <c r="C46">
        <v>-7.0000000000000007E-2</v>
      </c>
      <c r="D46">
        <v>5.01</v>
      </c>
      <c r="E46">
        <v>1.17</v>
      </c>
      <c r="F46">
        <v>1.22</v>
      </c>
      <c r="G46">
        <v>0.86</v>
      </c>
      <c r="H46">
        <v>1.68</v>
      </c>
      <c r="I46">
        <v>72929649</v>
      </c>
      <c r="J46">
        <v>0.107</v>
      </c>
      <c r="K46">
        <v>608.76</v>
      </c>
      <c r="L46">
        <v>44396.653125239995</v>
      </c>
      <c r="N46" s="1">
        <f t="shared" si="2"/>
        <v>37681</v>
      </c>
      <c r="O46">
        <f t="array" ref="O46">PRODUCT(1+C44:C46/100)*100-100</f>
        <v>-3.4566130000115436E-3</v>
      </c>
      <c r="P46">
        <f t="array" ref="P46">PRODUCT(1+D44:D46/100)*100-100</f>
        <v>13.265645727099979</v>
      </c>
      <c r="Q46">
        <f t="array" ref="Q46">PRODUCT(1+E44:E46/100)*100-100</f>
        <v>2.8341200374999858</v>
      </c>
      <c r="R46">
        <f t="array" ref="R46">PRODUCT(1+F44:F46/100)*100-100</f>
        <v>2.8554904915999941</v>
      </c>
      <c r="S46">
        <f t="array" ref="S46">PRODUCT(1+G44:G46/100)*100-100</f>
        <v>2.7605523841999826</v>
      </c>
      <c r="T46">
        <f t="array" ref="T46">PRODUCT(1+H44:H46/100)*100-100</f>
        <v>6.4389148048000067</v>
      </c>
      <c r="U46">
        <f>AVERAGE(I44:I46)/AVERAGE(I41:I43)-1</f>
        <v>-6.2230160249552302E-3</v>
      </c>
      <c r="V46">
        <f>AVERAGE(J44:J46)</f>
        <v>0.10299999999999999</v>
      </c>
      <c r="W46">
        <f>AVERAGE(K44:K46)/AVERAGE(K41:K43)-1</f>
        <v>5.5494288393378444E-2</v>
      </c>
      <c r="X46">
        <f>AVERAGE(L44:L46)/AVERAGE(L41:L43)-1</f>
        <v>4.8866441105603009E-2</v>
      </c>
      <c r="Z46" s="1">
        <f t="shared" si="4"/>
        <v>42339</v>
      </c>
      <c r="AA46">
        <f t="shared" si="3"/>
        <v>4.6707421760000045</v>
      </c>
      <c r="AB46">
        <f t="shared" si="3"/>
        <v>0.63711333200002684</v>
      </c>
      <c r="AC46">
        <f t="shared" si="3"/>
        <v>2.2260370835000174</v>
      </c>
      <c r="AD46">
        <f t="shared" si="6"/>
        <v>2.4191665119999755</v>
      </c>
      <c r="AE46">
        <f t="shared" si="6"/>
        <v>1.3010062209999944</v>
      </c>
      <c r="AF46">
        <f t="shared" si="6"/>
        <v>1.8310090109999919</v>
      </c>
      <c r="AG46">
        <f t="shared" si="6"/>
        <v>1.1162418645238592E-3</v>
      </c>
      <c r="AH46">
        <f t="shared" si="6"/>
        <v>8.9333333333333334E-2</v>
      </c>
      <c r="AI46">
        <f t="shared" si="6"/>
        <v>6.3717458583651965E-3</v>
      </c>
      <c r="AJ46">
        <f t="shared" si="6"/>
        <v>7.4956717872334266E-3</v>
      </c>
    </row>
    <row r="47" spans="2:36" x14ac:dyDescent="0.25">
      <c r="B47" s="1">
        <f>INDEX(H!$C$2:$XFD$2,,MATCH(V!B46,H!$C$2:$XFD$2,0)+1)</f>
        <v>37712</v>
      </c>
      <c r="C47">
        <v>-0.19</v>
      </c>
      <c r="D47">
        <v>3.67</v>
      </c>
      <c r="E47">
        <v>0.63</v>
      </c>
      <c r="F47">
        <v>0.49</v>
      </c>
      <c r="G47">
        <v>0.88</v>
      </c>
      <c r="H47">
        <v>2.27</v>
      </c>
      <c r="I47">
        <v>73288491</v>
      </c>
      <c r="J47">
        <v>0.111</v>
      </c>
      <c r="K47">
        <v>614.76</v>
      </c>
      <c r="L47">
        <v>45054.832727159999</v>
      </c>
      <c r="N47" s="1">
        <f t="shared" si="2"/>
        <v>37712</v>
      </c>
      <c r="O47">
        <f t="array" ref="O47">PRODUCT(1+C45:C47/100)*100-100</f>
        <v>-0.80843773150000686</v>
      </c>
      <c r="P47">
        <f t="array" ref="P47">PRODUCT(1+D45:D47/100)*100-100</f>
        <v>12.140669396700005</v>
      </c>
      <c r="Q47">
        <f t="array" ref="Q47">PRODUCT(1+E45:E47/100)*100-100</f>
        <v>2.2044197469000011</v>
      </c>
      <c r="R47">
        <f t="array" ref="R47">PRODUCT(1+F45:F47/100)*100-100</f>
        <v>2.2652442811999833</v>
      </c>
      <c r="S47">
        <f t="array" ref="S47">PRODUCT(1+G45:G47/100)*100-100</f>
        <v>2.0222864335999873</v>
      </c>
      <c r="T47">
        <f t="array" ref="T47">PRODUCT(1+H45:H47/100)*100-100</f>
        <v>5.7975295664000015</v>
      </c>
      <c r="U47">
        <f>AVERAGE(I45:I47)/AVERAGE(I42:I44)-1</f>
        <v>-6.704458041512984E-3</v>
      </c>
      <c r="V47">
        <f>AVERAGE(J45:J47)</f>
        <v>0.107</v>
      </c>
      <c r="W47">
        <f>AVERAGE(K45:K47)/AVERAGE(K42:K44)-1</f>
        <v>6.2776345415728407E-2</v>
      </c>
      <c r="X47">
        <f>AVERAGE(L45:L47)/AVERAGE(L42:L44)-1</f>
        <v>5.5675333371648428E-2</v>
      </c>
      <c r="Z47" s="1">
        <f t="shared" si="4"/>
        <v>42430</v>
      </c>
      <c r="AA47">
        <f t="shared" si="3"/>
        <v>0.84460172799998645</v>
      </c>
      <c r="AB47">
        <f t="shared" si="3"/>
        <v>1.7845034272000078</v>
      </c>
      <c r="AC47">
        <f t="shared" si="3"/>
        <v>2.32691041610002</v>
      </c>
      <c r="AD47">
        <f t="shared" si="6"/>
        <v>2.6112940999999807</v>
      </c>
      <c r="AE47">
        <f t="shared" si="6"/>
        <v>1.789290518200005</v>
      </c>
      <c r="AF47">
        <f t="shared" si="6"/>
        <v>1.152855401599993</v>
      </c>
      <c r="AG47">
        <f t="shared" si="6"/>
        <v>-1.1814612638330391E-2</v>
      </c>
      <c r="AH47">
        <f t="shared" si="6"/>
        <v>0.10199999999999999</v>
      </c>
      <c r="AI47">
        <f t="shared" si="6"/>
        <v>2.7496382054992718E-2</v>
      </c>
      <c r="AJ47">
        <f t="shared" si="6"/>
        <v>1.5322975018635221E-2</v>
      </c>
    </row>
    <row r="48" spans="2:36" x14ac:dyDescent="0.25">
      <c r="B48" s="1">
        <f>INDEX(H!$C$2:$XFD$2,,MATCH(V!B47,H!$C$2:$XFD$2,0)+1)</f>
        <v>37742</v>
      </c>
      <c r="C48">
        <v>-0.69</v>
      </c>
      <c r="D48">
        <v>3.27</v>
      </c>
      <c r="E48">
        <v>1.92</v>
      </c>
      <c r="F48">
        <v>2.16</v>
      </c>
      <c r="G48">
        <v>2.1800000000000002</v>
      </c>
      <c r="H48">
        <v>0.74</v>
      </c>
      <c r="I48">
        <v>73657628</v>
      </c>
      <c r="J48">
        <v>0.11</v>
      </c>
      <c r="K48">
        <v>615.29</v>
      </c>
      <c r="L48">
        <v>45320.801932119997</v>
      </c>
      <c r="N48" s="1">
        <f t="shared" si="2"/>
        <v>37742</v>
      </c>
      <c r="O48">
        <f t="array" ref="O48">PRODUCT(1+C46:C48/100)*100-100</f>
        <v>-0.94807391770001459</v>
      </c>
      <c r="P48">
        <f t="array" ref="P48">PRODUCT(1+D46:D48/100)*100-100</f>
        <v>12.423715450899991</v>
      </c>
      <c r="Q48">
        <f t="array" ref="Q48">PRODUCT(1+E46:E48/100)*100-100</f>
        <v>3.7620725232000041</v>
      </c>
      <c r="R48">
        <f t="array" ref="R48">PRODUCT(1+F46:F48/100)*100-100</f>
        <v>3.9130431247999837</v>
      </c>
      <c r="S48">
        <f t="array" ref="S48">PRODUCT(1+G46:G48/100)*100-100</f>
        <v>3.9656649823999857</v>
      </c>
      <c r="T48">
        <f t="array" ref="T48">PRODUCT(1+H46:H48/100)*100-100</f>
        <v>4.7576482063999919</v>
      </c>
      <c r="U48">
        <f>AVERAGE(I46:I48)/AVERAGE(I43:I45)-1</f>
        <v>-2.5954654789164255E-3</v>
      </c>
      <c r="V48">
        <f>AVERAGE(J46:J48)</f>
        <v>0.10933333333333334</v>
      </c>
      <c r="W48">
        <f>AVERAGE(K46:K48)/AVERAGE(K43:K45)-1</f>
        <v>5.1668029763164203E-2</v>
      </c>
      <c r="X48">
        <f>AVERAGE(L46:L48)/AVERAGE(L43:L45)-1</f>
        <v>4.9030435037119791E-2</v>
      </c>
      <c r="Z48" s="1">
        <f t="shared" si="4"/>
        <v>42522</v>
      </c>
      <c r="AA48">
        <f t="shared" si="3"/>
        <v>-1.7503174339999958</v>
      </c>
      <c r="AB48">
        <f t="shared" si="3"/>
        <v>1.9914552162000092</v>
      </c>
      <c r="AC48">
        <f t="shared" si="3"/>
        <v>2.4087417240000093</v>
      </c>
      <c r="AD48">
        <f t="shared" si="6"/>
        <v>1.7297752849999739</v>
      </c>
      <c r="AE48">
        <f t="shared" si="6"/>
        <v>4.2652449099999927</v>
      </c>
      <c r="AF48">
        <f t="shared" si="6"/>
        <v>2.1138602483999875</v>
      </c>
      <c r="AG48">
        <f t="shared" si="6"/>
        <v>-3.9105570338572315E-3</v>
      </c>
      <c r="AH48">
        <f t="shared" si="6"/>
        <v>0.11233333333333334</v>
      </c>
      <c r="AI48">
        <f t="shared" si="6"/>
        <v>1.5140845070422682E-2</v>
      </c>
      <c r="AJ48">
        <f t="shared" si="6"/>
        <v>1.1208560016728653E-2</v>
      </c>
    </row>
    <row r="49" spans="2:36" x14ac:dyDescent="0.25">
      <c r="B49" s="1">
        <f>INDEX(H!$C$2:$XFD$2,,MATCH(V!B48,H!$C$2:$XFD$2,0)+1)</f>
        <v>37773</v>
      </c>
      <c r="C49">
        <v>-0.74</v>
      </c>
      <c r="D49">
        <v>0.99</v>
      </c>
      <c r="E49">
        <v>0.87</v>
      </c>
      <c r="F49">
        <v>0.59</v>
      </c>
      <c r="G49">
        <v>1.36</v>
      </c>
      <c r="H49">
        <v>0.57999999999999996</v>
      </c>
      <c r="I49">
        <v>74006255</v>
      </c>
      <c r="J49">
        <v>0.109</v>
      </c>
      <c r="K49">
        <v>617.94000000000005</v>
      </c>
      <c r="L49">
        <v>45731.425214700008</v>
      </c>
      <c r="N49" s="1">
        <f t="shared" si="2"/>
        <v>37773</v>
      </c>
      <c r="O49">
        <f t="array" ref="O49">PRODUCT(1+C47:C49/100)*100-100</f>
        <v>-1.6121867013999918</v>
      </c>
      <c r="P49">
        <f t="array" ref="P49">PRODUCT(1+D47:D49/100)*100-100</f>
        <v>8.1199030891000064</v>
      </c>
      <c r="Q49">
        <f t="array" ref="Q49">PRODUCT(1+E47:E49/100)*100-100</f>
        <v>3.4543862352000048</v>
      </c>
      <c r="R49">
        <f t="array" ref="R49">PRODUCT(1+F47:F49/100)*100-100</f>
        <v>3.2662814456000007</v>
      </c>
      <c r="S49">
        <f t="array" ref="S49">PRODUCT(1+G47:G49/100)*100-100</f>
        <v>4.4810609024000172</v>
      </c>
      <c r="T49">
        <f t="array" ref="T49">PRODUCT(1+H47:H49/100)*100-100</f>
        <v>3.6243534284000134</v>
      </c>
      <c r="U49">
        <f>AVERAGE(I47:I49)/AVERAGE(I44:I46)-1</f>
        <v>6.1889266789967312E-3</v>
      </c>
      <c r="V49">
        <f>AVERAGE(J47:J49)</f>
        <v>0.11</v>
      </c>
      <c r="W49">
        <f>AVERAGE(K47:K49)/AVERAGE(K44:K46)-1</f>
        <v>3.2529319409756452E-2</v>
      </c>
      <c r="X49">
        <f>AVERAGE(L47:L49)/AVERAGE(L44:L46)-1</f>
        <v>3.8983356934441105E-2</v>
      </c>
      <c r="Z49" s="1">
        <f t="shared" si="4"/>
        <v>42614</v>
      </c>
      <c r="AA49">
        <f t="shared" si="3"/>
        <v>1.2203977999988069E-2</v>
      </c>
      <c r="AB49">
        <f t="shared" si="3"/>
        <v>1.3443648199999814</v>
      </c>
      <c r="AC49">
        <f t="shared" si="3"/>
        <v>0.88231883299998515</v>
      </c>
      <c r="AD49">
        <f t="shared" si="6"/>
        <v>0.38995080889998235</v>
      </c>
      <c r="AE49">
        <f t="shared" si="6"/>
        <v>2.0741652920000035</v>
      </c>
      <c r="AF49">
        <f t="shared" si="6"/>
        <v>2.6327728502999861</v>
      </c>
      <c r="AG49">
        <f t="shared" si="6"/>
        <v>-6.5862297985388452E-3</v>
      </c>
      <c r="AH49">
        <f t="shared" si="6"/>
        <v>0.11733333333333333</v>
      </c>
      <c r="AI49">
        <f t="shared" si="6"/>
        <v>1.6649323621227952E-2</v>
      </c>
      <c r="AJ49">
        <f t="shared" si="6"/>
        <v>9.9315961076200665E-3</v>
      </c>
    </row>
    <row r="50" spans="2:36" x14ac:dyDescent="0.25">
      <c r="B50" s="1">
        <f>INDEX(H!$C$2:$XFD$2,,MATCH(V!B49,H!$C$2:$XFD$2,0)+1)</f>
        <v>37803</v>
      </c>
      <c r="C50">
        <v>0.7</v>
      </c>
      <c r="D50">
        <v>-0.59</v>
      </c>
      <c r="E50">
        <v>0.46</v>
      </c>
      <c r="F50">
        <v>0.22</v>
      </c>
      <c r="G50">
        <v>0.2</v>
      </c>
      <c r="H50">
        <v>0.51</v>
      </c>
      <c r="I50">
        <v>74118833</v>
      </c>
      <c r="J50">
        <v>0.108</v>
      </c>
      <c r="K50">
        <v>612.54</v>
      </c>
      <c r="L50">
        <v>45400.749965820003</v>
      </c>
      <c r="N50" s="1">
        <f t="shared" si="2"/>
        <v>37803</v>
      </c>
      <c r="O50">
        <f t="array" ref="O50">PRODUCT(1+C48:C50/100)*100-100</f>
        <v>-0.73486825800000588</v>
      </c>
      <c r="P50">
        <f t="array" ref="P50">PRODUCT(1+D48:D50/100)*100-100</f>
        <v>3.6770479993000009</v>
      </c>
      <c r="Q50">
        <f t="array" ref="Q50">PRODUCT(1+E48:E50/100)*100-100</f>
        <v>3.2796148384000077</v>
      </c>
      <c r="R50">
        <f t="array" ref="R50">PRODUCT(1+F48:F50/100)*100-100</f>
        <v>2.988822036800002</v>
      </c>
      <c r="S50">
        <f t="array" ref="S50">PRODUCT(1+G48:G50/100)*100-100</f>
        <v>3.7767872960000233</v>
      </c>
      <c r="T50">
        <f t="array" ref="T50">PRODUCT(1+H48:H50/100)*100-100</f>
        <v>1.8410458892000179</v>
      </c>
      <c r="U50">
        <f>AVERAGE(I48:I50)/AVERAGE(I45:I47)-1</f>
        <v>1.0766389668203535E-2</v>
      </c>
      <c r="V50">
        <f>AVERAGE(J48:J50)</f>
        <v>0.109</v>
      </c>
      <c r="W50">
        <f>AVERAGE(K48:K50)/AVERAGE(K45:K47)-1</f>
        <v>1.3068343981206931E-2</v>
      </c>
      <c r="X50">
        <f>AVERAGE(L48:L50)/AVERAGE(L45:L47)-1</f>
        <v>2.3971133583972071E-2</v>
      </c>
      <c r="Z50" s="1">
        <f t="shared" si="4"/>
        <v>42705</v>
      </c>
      <c r="AA50">
        <f t="shared" si="3"/>
        <v>3.8112910250000027</v>
      </c>
      <c r="AB50">
        <f t="shared" si="3"/>
        <v>0.84033016999998722</v>
      </c>
      <c r="AC50">
        <f t="shared" si="3"/>
        <v>1.3251632049999955</v>
      </c>
      <c r="AD50">
        <f t="shared" si="6"/>
        <v>0.84030924439998955</v>
      </c>
      <c r="AE50">
        <f t="shared" si="6"/>
        <v>2.2155827023999848</v>
      </c>
      <c r="AF50">
        <f t="shared" si="6"/>
        <v>2.6327728502999861</v>
      </c>
      <c r="AG50">
        <f t="shared" si="6"/>
        <v>-2.2656786821917407E-4</v>
      </c>
      <c r="AH50">
        <f t="shared" si="6"/>
        <v>0.11866666666666666</v>
      </c>
      <c r="AI50">
        <f t="shared" si="6"/>
        <v>1.3988399863527734E-2</v>
      </c>
      <c r="AJ50">
        <f t="shared" si="6"/>
        <v>1.3782408266678425E-2</v>
      </c>
    </row>
    <row r="51" spans="2:36" x14ac:dyDescent="0.25">
      <c r="B51" s="1">
        <f>INDEX(H!$C$2:$XFD$2,,MATCH(V!B50,H!$C$2:$XFD$2,0)+1)</f>
        <v>37834</v>
      </c>
      <c r="C51">
        <v>2.2200000000000002</v>
      </c>
      <c r="D51">
        <v>0.39</v>
      </c>
      <c r="E51">
        <v>0.69</v>
      </c>
      <c r="F51">
        <v>0.61</v>
      </c>
      <c r="G51">
        <v>0.98</v>
      </c>
      <c r="H51">
        <v>0.39</v>
      </c>
      <c r="I51">
        <v>74234059</v>
      </c>
      <c r="J51">
        <v>0.109</v>
      </c>
      <c r="K51">
        <v>611.16</v>
      </c>
      <c r="L51">
        <v>45368.887498439995</v>
      </c>
      <c r="N51" s="1">
        <f t="shared" si="2"/>
        <v>37834</v>
      </c>
      <c r="O51">
        <f t="array" ref="O51">PRODUCT(1+C49:C51/100)*100-100</f>
        <v>2.1738170039999858</v>
      </c>
      <c r="P51">
        <f t="array" ref="P51">PRODUCT(1+D49:D51/100)*100-100</f>
        <v>0.78569622009997886</v>
      </c>
      <c r="Q51">
        <f t="array" ref="Q51">PRODUCT(1+E49:E51/100)*100-100</f>
        <v>2.033206613799976</v>
      </c>
      <c r="R51">
        <f t="array" ref="R51">PRODUCT(1+F49:F51/100)*100-100</f>
        <v>1.4262469178000003</v>
      </c>
      <c r="S51">
        <f t="array" ref="S51">PRODUCT(1+G49:G51/100)*100-100</f>
        <v>2.5580346559999896</v>
      </c>
      <c r="T51">
        <f t="array" ref="T51">PRODUCT(1+H49:H51/100)*100-100</f>
        <v>1.4872205362000273</v>
      </c>
      <c r="U51">
        <f>AVERAGE(I49:I51)/AVERAGE(I46:I48)-1</f>
        <v>1.1294464244918423E-2</v>
      </c>
      <c r="V51">
        <f>AVERAGE(J49:J51)</f>
        <v>0.10866666666666668</v>
      </c>
      <c r="W51">
        <f>AVERAGE(K49:K51)/AVERAGE(K46:K48)-1</f>
        <v>1.5390388348988093E-3</v>
      </c>
      <c r="X51">
        <f>AVERAGE(L49:L51)/AVERAGE(L46:L48)-1</f>
        <v>1.2827376628079978E-2</v>
      </c>
      <c r="Z51" s="1">
        <f t="shared" si="4"/>
        <v>42795</v>
      </c>
      <c r="AA51">
        <f t="shared" si="3"/>
        <v>-1.6177587447999855</v>
      </c>
      <c r="AB51">
        <f t="shared" si="3"/>
        <v>1.2700933664000047</v>
      </c>
      <c r="AC51">
        <f t="shared" si="3"/>
        <v>1.264454876600027</v>
      </c>
      <c r="AD51">
        <f t="shared" si="6"/>
        <v>1.2243052771999885</v>
      </c>
      <c r="AE51">
        <f t="shared" si="6"/>
        <v>1.4460063232000238</v>
      </c>
      <c r="AF51">
        <f t="shared" si="6"/>
        <v>1.56812606080004</v>
      </c>
      <c r="AG51">
        <f t="shared" si="6"/>
        <v>-8.0171190382429813E-3</v>
      </c>
      <c r="AH51">
        <f t="shared" si="6"/>
        <v>0.13166666666666668</v>
      </c>
      <c r="AI51">
        <f t="shared" si="6"/>
        <v>1.9515477792732216E-2</v>
      </c>
      <c r="AJ51">
        <f t="shared" si="6"/>
        <v>1.1312234824891299E-2</v>
      </c>
    </row>
    <row r="52" spans="2:36" x14ac:dyDescent="0.25">
      <c r="B52" s="1">
        <f>INDEX(H!$C$2:$XFD$2,,MATCH(V!B51,H!$C$2:$XFD$2,0)+1)</f>
        <v>37865</v>
      </c>
      <c r="C52">
        <v>4.62</v>
      </c>
      <c r="D52">
        <v>0.47</v>
      </c>
      <c r="E52">
        <v>0.08</v>
      </c>
      <c r="F52">
        <v>-0.03</v>
      </c>
      <c r="G52">
        <v>0.22</v>
      </c>
      <c r="H52">
        <v>0.44</v>
      </c>
      <c r="I52">
        <v>74353772</v>
      </c>
      <c r="J52">
        <v>0.108</v>
      </c>
      <c r="K52">
        <v>606.86</v>
      </c>
      <c r="L52">
        <v>45122.330075919999</v>
      </c>
      <c r="N52" s="1">
        <f t="shared" si="2"/>
        <v>37865</v>
      </c>
      <c r="O52">
        <f t="array" ref="O52">PRODUCT(1+C50:C52/100)*100-100</f>
        <v>7.6911619479999871</v>
      </c>
      <c r="P52">
        <f t="array" ref="P52">PRODUCT(1+D50:D52/100)*100-100</f>
        <v>0.26674818529998845</v>
      </c>
      <c r="Q52">
        <f t="array" ref="Q52">PRODUCT(1+E50:E52/100)*100-100</f>
        <v>1.2340965391999958</v>
      </c>
      <c r="R52">
        <f t="array" ref="R52">PRODUCT(1+F50:F52/100)*100-100</f>
        <v>0.80109259740000027</v>
      </c>
      <c r="S52">
        <f t="array" ref="S52">PRODUCT(1+G50:G52/100)*100-100</f>
        <v>1.4045603119999868</v>
      </c>
      <c r="T52">
        <f t="array" ref="T52">PRODUCT(1+H50:H52/100)*100-100</f>
        <v>1.3459577515999968</v>
      </c>
      <c r="U52">
        <f>AVERAGE(I50:I52)/AVERAGE(I47:I49)-1</f>
        <v>7.9396748187916533E-3</v>
      </c>
      <c r="V52">
        <f>AVERAGE(J50:J52)</f>
        <v>0.10833333333333334</v>
      </c>
      <c r="W52">
        <f>AVERAGE(K50:K52)/AVERAGE(K47:K49)-1</f>
        <v>-9.4318692200716647E-3</v>
      </c>
      <c r="X52">
        <f>AVERAGE(L50:L52)/AVERAGE(L47:L49)-1</f>
        <v>-1.5803172443747959E-3</v>
      </c>
      <c r="Z52" s="1">
        <f t="shared" si="4"/>
        <v>42887</v>
      </c>
      <c r="AA52">
        <f t="shared" si="3"/>
        <v>-1.0447244799999851</v>
      </c>
      <c r="AB52">
        <f t="shared" si="3"/>
        <v>0.48061117400000342</v>
      </c>
      <c r="AC52">
        <f t="shared" si="3"/>
        <v>0.78172777700001461</v>
      </c>
      <c r="AD52">
        <f t="shared" si="6"/>
        <v>0.96301409959997386</v>
      </c>
      <c r="AE52">
        <f t="shared" si="6"/>
        <v>0.48782154320001325</v>
      </c>
      <c r="AF52">
        <f t="shared" si="6"/>
        <v>1.56812606080004</v>
      </c>
      <c r="AG52">
        <f t="shared" si="6"/>
        <v>3.9360937172305821E-3</v>
      </c>
      <c r="AH52">
        <f t="shared" si="6"/>
        <v>0.13300000000000001</v>
      </c>
      <c r="AI52">
        <f t="shared" si="6"/>
        <v>2.4752475247524774E-3</v>
      </c>
      <c r="AJ52">
        <f t="shared" si="6"/>
        <v>6.4413516157575401E-3</v>
      </c>
    </row>
    <row r="53" spans="2:36" x14ac:dyDescent="0.25">
      <c r="B53" s="1">
        <f>INDEX(H!$C$2:$XFD$2,,MATCH(V!B52,H!$C$2:$XFD$2,0)+1)</f>
        <v>37895</v>
      </c>
      <c r="C53">
        <v>2.83</v>
      </c>
      <c r="D53">
        <v>1.17</v>
      </c>
      <c r="E53">
        <v>0.65</v>
      </c>
      <c r="F53">
        <v>0.73</v>
      </c>
      <c r="G53">
        <v>0.5</v>
      </c>
      <c r="H53">
        <v>0.32</v>
      </c>
      <c r="I53">
        <v>74826484</v>
      </c>
      <c r="J53">
        <v>0.107</v>
      </c>
      <c r="K53">
        <v>607.57000000000005</v>
      </c>
      <c r="L53">
        <v>45462.326883880007</v>
      </c>
      <c r="N53" s="1">
        <f t="shared" si="2"/>
        <v>37895</v>
      </c>
      <c r="O53">
        <f t="array" ref="O53">PRODUCT(1+C51:C53/100)*100-100</f>
        <v>9.9690385611999943</v>
      </c>
      <c r="P53">
        <f t="array" ref="P53">PRODUCT(1+D51:D53/100)*100-100</f>
        <v>2.0419164461000179</v>
      </c>
      <c r="Q53">
        <f t="array" ref="Q53">PRODUCT(1+E51:E53/100)*100-100</f>
        <v>1.425560587999982</v>
      </c>
      <c r="R53">
        <f t="array" ref="R53">PRODUCT(1+F51:F53/100)*100-100</f>
        <v>1.314049664099997</v>
      </c>
      <c r="S53">
        <f t="array" ref="S53">PRODUCT(1+G51:G53/100)*100-100</f>
        <v>1.7081667799999849</v>
      </c>
      <c r="T53">
        <f t="array" ref="T53">PRODUCT(1+H51:H53/100)*100-100</f>
        <v>1.1543774912000231</v>
      </c>
      <c r="U53">
        <f>AVERAGE(I51:I53)/AVERAGE(I48:I50)-1</f>
        <v>7.3567455094201151E-3</v>
      </c>
      <c r="V53">
        <f>AVERAGE(J51:J53)</f>
        <v>0.108</v>
      </c>
      <c r="W53">
        <f>AVERAGE(K51:K53)/AVERAGE(K48:K50)-1</f>
        <v>-1.0933106508394741E-2</v>
      </c>
      <c r="X53">
        <f>AVERAGE(L51:L53)/AVERAGE(L48:L50)-1</f>
        <v>-3.6601081557036119E-3</v>
      </c>
      <c r="Z53" s="1">
        <f t="shared" si="4"/>
        <v>42979</v>
      </c>
      <c r="AA53">
        <f t="shared" si="3"/>
        <v>-1.5264582625000145</v>
      </c>
      <c r="AB53">
        <f t="shared" si="3"/>
        <v>-0.48252154800000824</v>
      </c>
      <c r="AC53">
        <f t="shared" si="3"/>
        <v>0.64122971060001532</v>
      </c>
      <c r="AD53">
        <f t="shared" si="6"/>
        <v>0.24897212799999124</v>
      </c>
      <c r="AE53">
        <f t="shared" si="6"/>
        <v>1.475792679200012</v>
      </c>
      <c r="AF53">
        <f t="shared" si="6"/>
        <v>1.56812606080004</v>
      </c>
      <c r="AG53">
        <f t="shared" si="6"/>
        <v>1.4604557815769859E-2</v>
      </c>
      <c r="AH53">
        <f t="shared" si="6"/>
        <v>0.126</v>
      </c>
      <c r="AI53">
        <f t="shared" si="6"/>
        <v>1.9753086419753707E-3</v>
      </c>
      <c r="AJ53">
        <f t="shared" si="6"/>
        <v>1.6618922914095169E-2</v>
      </c>
    </row>
    <row r="54" spans="2:36" x14ac:dyDescent="0.25">
      <c r="B54" s="1">
        <f>INDEX(H!$C$2:$XFD$2,,MATCH(V!B53,H!$C$2:$XFD$2,0)+1)</f>
        <v>37926</v>
      </c>
      <c r="C54">
        <v>0.61</v>
      </c>
      <c r="D54">
        <v>0.68</v>
      </c>
      <c r="E54">
        <v>0.55000000000000004</v>
      </c>
      <c r="F54">
        <v>0.56000000000000005</v>
      </c>
      <c r="G54">
        <v>0.47</v>
      </c>
      <c r="H54">
        <v>0.41</v>
      </c>
      <c r="I54">
        <v>75257282</v>
      </c>
      <c r="J54">
        <v>0.104</v>
      </c>
      <c r="K54">
        <v>607.23</v>
      </c>
      <c r="L54">
        <v>45698.479348859997</v>
      </c>
      <c r="N54" s="1">
        <f t="shared" si="2"/>
        <v>37926</v>
      </c>
      <c r="O54">
        <f t="array" ref="O54">PRODUCT(1+C52:C54/100)*100-100</f>
        <v>8.2369885506000031</v>
      </c>
      <c r="P54">
        <f t="array" ref="P54">PRODUCT(1+D52:D54/100)*100-100</f>
        <v>2.336688393199978</v>
      </c>
      <c r="Q54">
        <f t="array" ref="Q54">PRODUCT(1+E52:E54/100)*100-100</f>
        <v>1.2845378599999719</v>
      </c>
      <c r="R54">
        <f t="array" ref="R54">PRODUCT(1+F52:F54/100)*100-100</f>
        <v>1.2636997736000097</v>
      </c>
      <c r="S54">
        <f t="array" ref="S54">PRODUCT(1+G52:G54/100)*100-100</f>
        <v>1.1944891699999829</v>
      </c>
      <c r="T54">
        <f t="array" ref="T54">PRODUCT(1+H52:H54/100)*100-100</f>
        <v>1.1745297727999855</v>
      </c>
      <c r="U54">
        <f>AVERAGE(I52:I54)/AVERAGE(I49:I51)-1</f>
        <v>9.3470002383126971E-3</v>
      </c>
      <c r="V54">
        <f>AVERAGE(J52:J54)</f>
        <v>0.10633333333333334</v>
      </c>
      <c r="W54">
        <f>AVERAGE(K52:K54)/AVERAGE(K49:K51)-1</f>
        <v>-1.0849025868247764E-2</v>
      </c>
      <c r="X54">
        <f>AVERAGE(L52:L54)/AVERAGE(L49:L51)-1</f>
        <v>-1.596517756147775E-3</v>
      </c>
      <c r="Z54" s="1">
        <f t="shared" si="4"/>
        <v>43070</v>
      </c>
      <c r="AA54">
        <f t="shared" si="3"/>
        <v>1.8503208324000013</v>
      </c>
      <c r="AB54">
        <f t="shared" si="3"/>
        <v>-1.8102855970000036</v>
      </c>
      <c r="AC54">
        <f t="shared" si="3"/>
        <v>1.1129051945000015</v>
      </c>
      <c r="AD54">
        <f t="shared" si="6"/>
        <v>1.4242914943999949</v>
      </c>
      <c r="AE54">
        <f t="shared" si="6"/>
        <v>0.35015401199997598</v>
      </c>
      <c r="AF54">
        <f t="shared" si="6"/>
        <v>1.56812606080004</v>
      </c>
      <c r="AG54">
        <f t="shared" si="6"/>
        <v>9.5631328543801519E-3</v>
      </c>
      <c r="AH54">
        <f t="shared" si="6"/>
        <v>0.12</v>
      </c>
      <c r="AI54">
        <f t="shared" si="6"/>
        <v>1.3964185970100296E-2</v>
      </c>
      <c r="AJ54">
        <f t="shared" si="6"/>
        <v>2.3664196811297833E-2</v>
      </c>
    </row>
    <row r="55" spans="2:36" x14ac:dyDescent="0.25">
      <c r="B55" s="1">
        <f>INDEX(H!$C$2:$XFD$2,,MATCH(V!B54,H!$C$2:$XFD$2,0)+1)</f>
        <v>37956</v>
      </c>
      <c r="C55">
        <v>1.02</v>
      </c>
      <c r="D55">
        <v>1.1000000000000001</v>
      </c>
      <c r="E55">
        <v>1.03</v>
      </c>
      <c r="F55">
        <v>1.05</v>
      </c>
      <c r="G55">
        <v>1.07</v>
      </c>
      <c r="H55">
        <v>0.82</v>
      </c>
      <c r="I55">
        <v>75617528</v>
      </c>
      <c r="J55">
        <v>0.10199999999999999</v>
      </c>
      <c r="K55">
        <v>610.47</v>
      </c>
      <c r="L55">
        <v>46162.23231816</v>
      </c>
      <c r="N55" s="1">
        <f t="shared" si="2"/>
        <v>37956</v>
      </c>
      <c r="O55">
        <f t="array" ref="O55">PRODUCT(1+C53:C55/100)*100-100</f>
        <v>4.5125270825999877</v>
      </c>
      <c r="P55">
        <f t="array" ref="P55">PRODUCT(1+D53:D55/100)*100-100</f>
        <v>2.978393515999997</v>
      </c>
      <c r="Q55">
        <f t="array" ref="Q55">PRODUCT(1+E53:E55/100)*100-100</f>
        <v>2.2459718224999961</v>
      </c>
      <c r="R55">
        <f t="array" ref="R55">PRODUCT(1+F53:F55/100)*100-100</f>
        <v>2.3576759240000058</v>
      </c>
      <c r="S55">
        <f t="array" ref="S55">PRODUCT(1+G53:G55/100)*100-100</f>
        <v>2.052754144999966</v>
      </c>
      <c r="T55">
        <f t="array" ref="T55">PRODUCT(1+H53:H55/100)*100-100</f>
        <v>1.557308758400012</v>
      </c>
      <c r="U55">
        <f>AVERAGE(I53:I55)/AVERAGE(I50:I52)-1</f>
        <v>1.344652174395633E-2</v>
      </c>
      <c r="V55">
        <f>AVERAGE(J53:J55)</f>
        <v>0.10433333333333333</v>
      </c>
      <c r="W55">
        <f>AVERAGE(K53:K55)/AVERAGE(K50:K52)-1</f>
        <v>-2.8898260641549989E-3</v>
      </c>
      <c r="X55">
        <f>AVERAGE(L53:L55)/AVERAGE(L50:L52)-1</f>
        <v>1.0530946284936782E-2</v>
      </c>
      <c r="Z55" s="1">
        <f t="shared" si="4"/>
        <v>43160</v>
      </c>
      <c r="AA55">
        <f t="shared" si="3"/>
        <v>-1.9080334539999768</v>
      </c>
      <c r="AB55">
        <f t="shared" si="3"/>
        <v>-1.2089547996000078</v>
      </c>
      <c r="AC55">
        <f t="shared" si="3"/>
        <v>0.74115540500001487</v>
      </c>
      <c r="AD55">
        <f t="shared" si="6"/>
        <v>0.67013290879999943</v>
      </c>
      <c r="AE55">
        <f t="shared" si="6"/>
        <v>1.0234077128000081</v>
      </c>
      <c r="AF55">
        <f t="shared" si="6"/>
        <v>0.45067533750003008</v>
      </c>
      <c r="AG55">
        <f t="shared" si="6"/>
        <v>-7.8846833197977473E-3</v>
      </c>
      <c r="AH55">
        <f t="shared" si="6"/>
        <v>0.12633333333333333</v>
      </c>
      <c r="AI55">
        <f t="shared" si="6"/>
        <v>1.8146467919637033E-2</v>
      </c>
      <c r="AJ55">
        <f t="shared" si="6"/>
        <v>1.0085487478929123E-2</v>
      </c>
    </row>
    <row r="56" spans="2:36" x14ac:dyDescent="0.25">
      <c r="B56" s="1">
        <f>INDEX(H!$C$2:$XFD$2,,MATCH(V!B55,H!$C$2:$XFD$2,0)+1)</f>
        <v>37987</v>
      </c>
      <c r="C56">
        <v>0.5</v>
      </c>
      <c r="D56">
        <v>0.74</v>
      </c>
      <c r="E56">
        <v>0.59</v>
      </c>
      <c r="F56">
        <v>0.14000000000000001</v>
      </c>
      <c r="G56">
        <v>1.91</v>
      </c>
      <c r="H56">
        <v>0.75</v>
      </c>
      <c r="I56">
        <v>75573787</v>
      </c>
      <c r="J56">
        <v>0.105</v>
      </c>
      <c r="K56">
        <v>626.52</v>
      </c>
      <c r="L56">
        <v>47348.489031239995</v>
      </c>
      <c r="N56" s="1">
        <f t="shared" si="2"/>
        <v>37987</v>
      </c>
      <c r="O56">
        <f t="array" ref="O56">PRODUCT(1+C54:C56/100)*100-100</f>
        <v>2.1444031099999989</v>
      </c>
      <c r="P56">
        <f t="array" ref="P56">PRODUCT(1+D54:D56/100)*100-100</f>
        <v>2.5407073519999841</v>
      </c>
      <c r="Q56">
        <f t="array" ref="Q56">PRODUCT(1+E54:E56/100)*100-100</f>
        <v>2.1850204235000206</v>
      </c>
      <c r="R56">
        <f t="array" ref="R56">PRODUCT(1+F54:F56/100)*100-100</f>
        <v>1.7581422319999973</v>
      </c>
      <c r="S56">
        <f t="array" ref="S56">PRODUCT(1+G54:G56/100)*100-100</f>
        <v>3.4845390538999652</v>
      </c>
      <c r="T56">
        <f t="array" ref="T56">PRODUCT(1+H54:H56/100)*100-100</f>
        <v>1.9926122149999941</v>
      </c>
      <c r="U56">
        <f>AVERAGE(I54:I56)/AVERAGE(I51:I53)-1</f>
        <v>1.3581412632400092E-2</v>
      </c>
      <c r="V56">
        <f>AVERAGE(J54:J56)</f>
        <v>0.10366666666666667</v>
      </c>
      <c r="W56">
        <f>AVERAGE(K54:K56)/AVERAGE(K51:K53)-1</f>
        <v>1.0204920053243027E-2</v>
      </c>
      <c r="X56">
        <f>AVERAGE(L54:L56)/AVERAGE(L51:L53)-1</f>
        <v>2.3946828697945399E-2</v>
      </c>
      <c r="Z56" s="1">
        <f t="shared" si="4"/>
        <v>43252</v>
      </c>
      <c r="AA56">
        <f t="shared" si="3"/>
        <v>3.8055291152000024</v>
      </c>
      <c r="AB56">
        <f t="shared" si="3"/>
        <v>-0.46187013790000719</v>
      </c>
      <c r="AC56">
        <f t="shared" si="3"/>
        <v>0.14934093919998759</v>
      </c>
      <c r="AD56">
        <f t="shared" ref="AB56:AJ66" si="7">VLOOKUP($Z56,$N$2:$X$251,MATCH(AD$2,$N$2:$X$2,0),FALSE)</f>
        <v>0.19711812499998871</v>
      </c>
      <c r="AE56">
        <f t="shared" si="7"/>
        <v>-0.23147337999998285</v>
      </c>
      <c r="AF56">
        <f t="shared" si="7"/>
        <v>-2.018489500001408E-2</v>
      </c>
      <c r="AG56">
        <f t="shared" si="7"/>
        <v>-1.6959231768826077E-3</v>
      </c>
      <c r="AH56">
        <f t="shared" si="7"/>
        <v>0.12666666666666668</v>
      </c>
      <c r="AI56">
        <f t="shared" si="7"/>
        <v>1.3367281985996238E-2</v>
      </c>
      <c r="AJ56">
        <f t="shared" si="7"/>
        <v>1.1678901544147857E-2</v>
      </c>
    </row>
    <row r="57" spans="2:36" x14ac:dyDescent="0.25">
      <c r="B57" s="1">
        <f>INDEX(H!$C$2:$XFD$2,,MATCH(V!B56,H!$C$2:$XFD$2,0)+1)</f>
        <v>38018</v>
      </c>
      <c r="C57">
        <v>-0.69</v>
      </c>
      <c r="D57">
        <v>0.72</v>
      </c>
      <c r="E57">
        <v>0.44</v>
      </c>
      <c r="F57">
        <v>0.28000000000000003</v>
      </c>
      <c r="G57">
        <v>0.82</v>
      </c>
      <c r="H57">
        <v>0.78</v>
      </c>
      <c r="I57">
        <v>75540359</v>
      </c>
      <c r="J57">
        <v>0.108</v>
      </c>
      <c r="K57">
        <v>635.5</v>
      </c>
      <c r="L57">
        <v>48005.898144500003</v>
      </c>
      <c r="N57" s="1">
        <f t="shared" si="2"/>
        <v>38018</v>
      </c>
      <c r="O57">
        <f t="array" ref="O57">PRODUCT(1+C55:C57/100)*100-100</f>
        <v>0.82457680999998217</v>
      </c>
      <c r="P57">
        <f t="array" ref="P57">PRODUCT(1+D55:D57/100)*100-100</f>
        <v>2.5814466080000216</v>
      </c>
      <c r="Q57">
        <f t="array" ref="Q57">PRODUCT(1+E55:E57/100)*100-100</f>
        <v>2.0732317387999899</v>
      </c>
      <c r="R57">
        <f t="array" ref="R57">PRODUCT(1+F55:F57/100)*100-100</f>
        <v>1.4748061159999963</v>
      </c>
      <c r="S57">
        <f t="array" ref="S57">PRODUCT(1+G55:G57/100)*100-100</f>
        <v>3.8450405833999781</v>
      </c>
      <c r="T57">
        <f t="array" ref="T57">PRODUCT(1+H55:H57/100)*100-100</f>
        <v>2.3684439700000013</v>
      </c>
      <c r="U57">
        <f>AVERAGE(I55:I57)/AVERAGE(I52:I54)-1</f>
        <v>1.0221712555053886E-2</v>
      </c>
      <c r="V57">
        <f>AVERAGE(J55:J57)</f>
        <v>0.105</v>
      </c>
      <c r="W57">
        <f>AVERAGE(K55:K57)/AVERAGE(K52:K54)-1</f>
        <v>2.7903121328897607E-2</v>
      </c>
      <c r="X57">
        <f>AVERAGE(L55:L57)/AVERAGE(L52:L54)-1</f>
        <v>3.8401546420145261E-2</v>
      </c>
      <c r="Z57" s="1">
        <f t="shared" si="4"/>
        <v>43344</v>
      </c>
      <c r="AA57">
        <f t="shared" si="3"/>
        <v>-2.4986888125000064</v>
      </c>
      <c r="AB57">
        <f t="shared" si="3"/>
        <v>2.6849991684000116</v>
      </c>
      <c r="AC57">
        <f t="shared" si="3"/>
        <v>1.3555712420000106</v>
      </c>
      <c r="AD57">
        <f t="shared" si="7"/>
        <v>0.81207670430001144</v>
      </c>
      <c r="AE57">
        <f t="shared" si="7"/>
        <v>2.7632104460000022</v>
      </c>
      <c r="AF57">
        <f t="shared" si="7"/>
        <v>7.993998560000648E-2</v>
      </c>
      <c r="AG57">
        <f t="shared" si="7"/>
        <v>1.2994749150597951E-2</v>
      </c>
      <c r="AH57">
        <f t="shared" si="7"/>
        <v>0.121</v>
      </c>
      <c r="AI57">
        <f t="shared" si="7"/>
        <v>1.334798994974884E-2</v>
      </c>
      <c r="AJ57">
        <f t="shared" si="7"/>
        <v>2.6524592771603794E-2</v>
      </c>
    </row>
    <row r="58" spans="2:36" x14ac:dyDescent="0.25">
      <c r="B58" s="1">
        <f>INDEX(H!$C$2:$XFD$2,,MATCH(V!B57,H!$C$2:$XFD$2,0)+1)</f>
        <v>38047</v>
      </c>
      <c r="C58">
        <v>-1.24</v>
      </c>
      <c r="D58">
        <v>1.93</v>
      </c>
      <c r="E58">
        <v>1.1200000000000001</v>
      </c>
      <c r="F58">
        <v>1.23</v>
      </c>
      <c r="G58">
        <v>0.72</v>
      </c>
      <c r="H58">
        <v>1.62</v>
      </c>
      <c r="I58">
        <v>75574287</v>
      </c>
      <c r="J58">
        <v>0.113</v>
      </c>
      <c r="K58">
        <v>647.58000000000004</v>
      </c>
      <c r="L58">
        <v>48940.396775460009</v>
      </c>
      <c r="N58" s="1">
        <f t="shared" si="2"/>
        <v>38047</v>
      </c>
      <c r="O58">
        <f t="array" ref="O58">PRODUCT(1+C56:C58/100)*100-100</f>
        <v>-1.4310512200000147</v>
      </c>
      <c r="P58">
        <f t="array" ref="P58">PRODUCT(1+D56:D58/100)*100-100</f>
        <v>3.4236088304000276</v>
      </c>
      <c r="Q58">
        <f t="array" ref="Q58">PRODUCT(1+E56:E58/100)*100-100</f>
        <v>2.1641610752000133</v>
      </c>
      <c r="R58">
        <f t="array" ref="R58">PRODUCT(1+F56:F58/100)*100-100</f>
        <v>1.6555628216000002</v>
      </c>
      <c r="S58">
        <f t="array" ref="S58">PRODUCT(1+G56:G58/100)*100-100</f>
        <v>3.4854307664000004</v>
      </c>
      <c r="T58">
        <f t="array" ref="T58">PRODUCT(1+H56:H58/100)*100-100</f>
        <v>3.1807307700000109</v>
      </c>
      <c r="U58">
        <f>AVERAGE(I56:I58)/AVERAGE(I53:I55)-1</f>
        <v>4.3736523725910192E-3</v>
      </c>
      <c r="V58">
        <f>AVERAGE(J56:J58)</f>
        <v>0.10866666666666668</v>
      </c>
      <c r="W58">
        <f>AVERAGE(K56:K58)/AVERAGE(K53:K55)-1</f>
        <v>4.6201383904846738E-2</v>
      </c>
      <c r="X58">
        <f>AVERAGE(L56:L58)/AVERAGE(L53:L55)-1</f>
        <v>5.0768942151799834E-2</v>
      </c>
      <c r="Z58" s="1">
        <f t="shared" si="4"/>
        <v>43435</v>
      </c>
      <c r="AA58">
        <f t="shared" si="3"/>
        <v>2.8567907249999536</v>
      </c>
      <c r="AB58">
        <f t="shared" si="3"/>
        <v>-1.0408237232000062</v>
      </c>
      <c r="AC58">
        <f t="shared" si="3"/>
        <v>0.78127135999999098</v>
      </c>
      <c r="AD58">
        <f t="shared" si="7"/>
        <v>0.67053004639998903</v>
      </c>
      <c r="AE58">
        <f t="shared" si="7"/>
        <v>0.75955778000000862</v>
      </c>
      <c r="AF58">
        <f t="shared" si="7"/>
        <v>0.77192856750001226</v>
      </c>
      <c r="AG58">
        <f t="shared" si="7"/>
        <v>1.0091110385131996E-2</v>
      </c>
      <c r="AH58">
        <f t="shared" si="7"/>
        <v>0.11633333333333334</v>
      </c>
      <c r="AI58">
        <f t="shared" si="7"/>
        <v>9.4529676119634587E-3</v>
      </c>
      <c r="AJ58">
        <f t="shared" si="7"/>
        <v>1.9625039597722216E-2</v>
      </c>
    </row>
    <row r="59" spans="2:36" x14ac:dyDescent="0.25">
      <c r="B59" s="1">
        <f>INDEX(H!$C$2:$XFD$2,,MATCH(V!B58,H!$C$2:$XFD$2,0)+1)</f>
        <v>38078</v>
      </c>
      <c r="C59">
        <v>-1.65</v>
      </c>
      <c r="D59">
        <v>-1.94</v>
      </c>
      <c r="E59">
        <v>0.7</v>
      </c>
      <c r="F59">
        <v>0.86</v>
      </c>
      <c r="G59">
        <v>0.49</v>
      </c>
      <c r="H59">
        <v>1.65</v>
      </c>
      <c r="I59">
        <v>76193090</v>
      </c>
      <c r="J59">
        <v>0.11600000000000001</v>
      </c>
      <c r="K59">
        <v>648.08000000000004</v>
      </c>
      <c r="L59">
        <v>49379.217767200003</v>
      </c>
      <c r="N59" s="1">
        <f t="shared" si="2"/>
        <v>38078</v>
      </c>
      <c r="O59">
        <f t="array" ref="O59">PRODUCT(1+C57:C59/100)*100-100</f>
        <v>-3.5397401739999879</v>
      </c>
      <c r="P59">
        <f t="array" ref="P59">PRODUCT(1+D57:D59/100)*100-100</f>
        <v>0.67221641759999784</v>
      </c>
      <c r="Q59">
        <f t="array" ref="Q59">PRODUCT(1+E57:E59/100)*100-100</f>
        <v>2.2758824959999941</v>
      </c>
      <c r="R59">
        <f t="array" ref="R59">PRODUCT(1+F57:F59/100)*100-100</f>
        <v>2.3864596183999822</v>
      </c>
      <c r="S59">
        <f t="array" ref="S59">PRODUCT(1+G57:G59/100)*100-100</f>
        <v>2.0434789295999991</v>
      </c>
      <c r="T59">
        <f t="array" ref="T59">PRODUCT(1+H57:H59/100)*100-100</f>
        <v>4.1024444940000109</v>
      </c>
      <c r="U59">
        <f>AVERAGE(I57:I59)/AVERAGE(I54:I56)-1</f>
        <v>3.793969189396007E-3</v>
      </c>
      <c r="V59">
        <f>AVERAGE(J57:J59)</f>
        <v>0.11233333333333334</v>
      </c>
      <c r="W59">
        <f>AVERAGE(K57:K59)/AVERAGE(K54:K56)-1</f>
        <v>4.7141881120473572E-2</v>
      </c>
      <c r="X59">
        <f>AVERAGE(L57:L59)/AVERAGE(L54:L56)-1</f>
        <v>5.1119552107226518E-2</v>
      </c>
      <c r="Z59" s="1">
        <f t="shared" si="4"/>
        <v>43525</v>
      </c>
      <c r="AA59">
        <f t="shared" si="3"/>
        <v>0.168457043199993</v>
      </c>
      <c r="AB59">
        <f t="shared" si="3"/>
        <v>1.9984303015999814</v>
      </c>
      <c r="AC59">
        <f t="shared" si="3"/>
        <v>0.82989916999997604</v>
      </c>
      <c r="AD59">
        <f t="shared" si="7"/>
        <v>0.42632494999999437</v>
      </c>
      <c r="AE59">
        <f t="shared" si="7"/>
        <v>1.8781184308000149</v>
      </c>
      <c r="AF59">
        <f t="shared" si="7"/>
        <v>0.26021305399999051</v>
      </c>
      <c r="AG59">
        <f t="shared" si="7"/>
        <v>-8.0353613397061707E-3</v>
      </c>
      <c r="AH59">
        <f t="shared" si="7"/>
        <v>0.12366666666666666</v>
      </c>
      <c r="AI59">
        <f t="shared" si="7"/>
        <v>1.7347252072459352E-2</v>
      </c>
      <c r="AJ59">
        <f t="shared" si="7"/>
        <v>9.1641880399304654E-3</v>
      </c>
    </row>
    <row r="60" spans="2:36" x14ac:dyDescent="0.25">
      <c r="B60" s="1">
        <f>INDEX(H!$C$2:$XFD$2,,MATCH(V!B59,H!$C$2:$XFD$2,0)+1)</f>
        <v>38108</v>
      </c>
      <c r="C60">
        <v>-0.36</v>
      </c>
      <c r="D60">
        <v>-1.53</v>
      </c>
      <c r="E60">
        <v>0.46</v>
      </c>
      <c r="F60">
        <v>0.14000000000000001</v>
      </c>
      <c r="G60">
        <v>1.37</v>
      </c>
      <c r="H60">
        <v>1.61</v>
      </c>
      <c r="I60">
        <v>76824228</v>
      </c>
      <c r="J60">
        <v>0.112</v>
      </c>
      <c r="K60">
        <v>652.75</v>
      </c>
      <c r="L60">
        <v>50147.014826999999</v>
      </c>
      <c r="N60" s="1">
        <f t="shared" si="2"/>
        <v>38108</v>
      </c>
      <c r="O60">
        <f t="array" ref="O60">PRODUCT(1+C58:C60/100)*100-100</f>
        <v>-3.2192096560000039</v>
      </c>
      <c r="P60">
        <f t="array" ref="P60">PRODUCT(1+D58:D60/100)*100-100</f>
        <v>-1.5767161373999841</v>
      </c>
      <c r="Q60">
        <f t="array" ref="Q60">PRODUCT(1+E58:E60/100)*100-100</f>
        <v>2.2962480639999967</v>
      </c>
      <c r="R60">
        <f t="array" ref="R60">PRODUCT(1+F58:F60/100)*100-100</f>
        <v>2.2435188091999976</v>
      </c>
      <c r="S60">
        <f t="array" ref="S60">PRODUCT(1+G58:G60/100)*100-100</f>
        <v>2.6001533336000193</v>
      </c>
      <c r="T60">
        <f t="array" ref="T60">PRODUCT(1+H58:H60/100)*100-100</f>
        <v>4.959807352999988</v>
      </c>
      <c r="U60">
        <f>AVERAGE(I58:I60)/AVERAGE(I55:I57)-1</f>
        <v>8.2032252802932693E-3</v>
      </c>
      <c r="V60">
        <f>AVERAGE(J58:J60)</f>
        <v>0.11366666666666668</v>
      </c>
      <c r="W60">
        <f>AVERAGE(K58:K60)/AVERAGE(K55:K57)-1</f>
        <v>4.0544942830135433E-2</v>
      </c>
      <c r="X60">
        <f>AVERAGE(L58:L60)/AVERAGE(L55:L57)-1</f>
        <v>4.9110909380220225E-2</v>
      </c>
      <c r="Z60" s="1">
        <f t="shared" si="4"/>
        <v>43617</v>
      </c>
      <c r="AA60">
        <f t="shared" si="3"/>
        <v>1.2950823103999909</v>
      </c>
      <c r="AB60">
        <f t="shared" si="3"/>
        <v>0.17442827000000705</v>
      </c>
      <c r="AC60">
        <f t="shared" si="3"/>
        <v>0.64012400000000014</v>
      </c>
      <c r="AD60">
        <f t="shared" si="7"/>
        <v>0.1276474891999726</v>
      </c>
      <c r="AE60">
        <f t="shared" si="7"/>
        <v>1.9120141159999946</v>
      </c>
      <c r="AF60">
        <f t="shared" si="7"/>
        <v>0.23014602079997815</v>
      </c>
      <c r="AG60">
        <f t="shared" si="7"/>
        <v>9.4915843700413838E-3</v>
      </c>
      <c r="AH60">
        <f t="shared" si="7"/>
        <v>0.12266666666666666</v>
      </c>
      <c r="AI60">
        <f t="shared" si="7"/>
        <v>2.8670590010564379E-3</v>
      </c>
      <c r="AJ60">
        <f t="shared" si="7"/>
        <v>1.2389196670516966E-2</v>
      </c>
    </row>
    <row r="61" spans="2:36" x14ac:dyDescent="0.25">
      <c r="B61" s="1">
        <f>INDEX(H!$C$2:$XFD$2,,MATCH(V!B60,H!$C$2:$XFD$2,0)+1)</f>
        <v>38139</v>
      </c>
      <c r="C61">
        <v>0.99</v>
      </c>
      <c r="D61">
        <v>0.57999999999999996</v>
      </c>
      <c r="E61">
        <v>0.83</v>
      </c>
      <c r="F61">
        <v>0.96</v>
      </c>
      <c r="G61">
        <v>0.72</v>
      </c>
      <c r="H61">
        <v>1.0900000000000001</v>
      </c>
      <c r="I61">
        <v>77382343</v>
      </c>
      <c r="J61">
        <v>0.108</v>
      </c>
      <c r="K61">
        <v>657.24</v>
      </c>
      <c r="L61">
        <v>50858.771113319999</v>
      </c>
      <c r="N61" s="1">
        <f t="shared" si="2"/>
        <v>38139</v>
      </c>
      <c r="O61">
        <f t="array" ref="O61">PRODUCT(1+C59:C61/100)*100-100</f>
        <v>-1.0339001939999974</v>
      </c>
      <c r="P61">
        <f t="array" ref="P61">PRODUCT(1+D59:D61/100)*100-100</f>
        <v>-2.8802718443999993</v>
      </c>
      <c r="Q61">
        <f t="array" ref="Q61">PRODUCT(1+E59:E61/100)*100-100</f>
        <v>2.0028747259999875</v>
      </c>
      <c r="R61">
        <f t="array" ref="R61">PRODUCT(1+F59:F61/100)*100-100</f>
        <v>1.9708155584000195</v>
      </c>
      <c r="S61">
        <f t="array" ref="S61">PRODUCT(1+G59:G61/100)*100-100</f>
        <v>2.6001533335999909</v>
      </c>
      <c r="T61">
        <f t="array" ref="T61">PRODUCT(1+H59:H61/100)*100-100</f>
        <v>4.4123885584999982</v>
      </c>
      <c r="U61">
        <f>AVERAGE(I59:I61)/AVERAGE(I56:I58)-1</f>
        <v>1.6371492585155467E-2</v>
      </c>
      <c r="V61">
        <f>AVERAGE(J59:J61)</f>
        <v>0.112</v>
      </c>
      <c r="W61">
        <f>AVERAGE(K59:K61)/AVERAGE(K56:K58)-1</f>
        <v>2.5382279011311182E-2</v>
      </c>
      <c r="X61">
        <f>AVERAGE(L59:L61)/AVERAGE(L56:L58)-1</f>
        <v>4.2206790776163183E-2</v>
      </c>
      <c r="Z61" s="1">
        <f t="shared" si="4"/>
        <v>43709</v>
      </c>
      <c r="AA61">
        <f t="shared" si="3"/>
        <v>0.53133000440000444</v>
      </c>
      <c r="AB61">
        <f t="shared" si="3"/>
        <v>-0.74150589640001385</v>
      </c>
      <c r="AC61">
        <f t="shared" si="3"/>
        <v>0.72105525439999951</v>
      </c>
      <c r="AD61">
        <f t="shared" si="7"/>
        <v>0.87157272080000325</v>
      </c>
      <c r="AE61">
        <f t="shared" si="7"/>
        <v>0.29862028339999824</v>
      </c>
      <c r="AF61">
        <f t="shared" si="7"/>
        <v>0.13001498109998977</v>
      </c>
      <c r="AG61">
        <f t="shared" si="7"/>
        <v>8.4764618487442878E-3</v>
      </c>
      <c r="AH61">
        <f t="shared" si="7"/>
        <v>0.11799999999999999</v>
      </c>
      <c r="AI61">
        <f t="shared" si="7"/>
        <v>1.2037315678603555E-3</v>
      </c>
      <c r="AJ61">
        <f t="shared" si="7"/>
        <v>9.6967347141512228E-3</v>
      </c>
    </row>
    <row r="62" spans="2:36" x14ac:dyDescent="0.25">
      <c r="B62" s="1">
        <f>INDEX(H!$C$2:$XFD$2,,MATCH(V!B61,H!$C$2:$XFD$2,0)+1)</f>
        <v>38169</v>
      </c>
      <c r="C62">
        <v>1.1000000000000001</v>
      </c>
      <c r="D62">
        <v>0.96</v>
      </c>
      <c r="E62">
        <v>0.72</v>
      </c>
      <c r="F62">
        <v>0.8</v>
      </c>
      <c r="G62">
        <v>0.57999999999999996</v>
      </c>
      <c r="H62">
        <v>0.72</v>
      </c>
      <c r="I62">
        <v>77813628</v>
      </c>
      <c r="J62">
        <v>0.104</v>
      </c>
      <c r="K62">
        <v>654.16</v>
      </c>
      <c r="L62">
        <v>50902.562892479997</v>
      </c>
      <c r="N62" s="1">
        <f t="shared" si="2"/>
        <v>38169</v>
      </c>
      <c r="O62">
        <f t="array" ref="O62">PRODUCT(1+C60:C62/100)*100-100</f>
        <v>1.7333267960000001</v>
      </c>
      <c r="P62">
        <f t="array" ref="P62">PRODUCT(1+D60:D62/100)*100-100</f>
        <v>-8.0791903999966053E-3</v>
      </c>
      <c r="Q62">
        <f t="array" ref="Q62">PRODUCT(1+E60:E62/100)*100-100</f>
        <v>2.0231334895999993</v>
      </c>
      <c r="R62">
        <f t="array" ref="R62">PRODUCT(1+F60:F62/100)*100-100</f>
        <v>1.9101547520000253</v>
      </c>
      <c r="S62">
        <f t="array" ref="S62">PRODUCT(1+G60:G62/100)*100-100</f>
        <v>2.6920432112000299</v>
      </c>
      <c r="T62">
        <f t="array" ref="T62">PRODUCT(1+H60:H62/100)*100-100</f>
        <v>3.4571153528000025</v>
      </c>
      <c r="U62">
        <f>AVERAGE(I60:I62)/AVERAGE(I57:I59)-1</f>
        <v>2.0731643730770299E-2</v>
      </c>
      <c r="V62">
        <f>AVERAGE(J60:J62)</f>
        <v>0.108</v>
      </c>
      <c r="W62">
        <f>AVERAGE(K60:K62)/AVERAGE(K57:K59)-1</f>
        <v>1.7082996748068791E-2</v>
      </c>
      <c r="X62">
        <f>AVERAGE(L60:L62)/AVERAGE(L57:L59)-1</f>
        <v>3.8153538936001707E-2</v>
      </c>
      <c r="Z62" s="1">
        <f t="shared" si="4"/>
        <v>43800</v>
      </c>
      <c r="AA62">
        <f t="shared" si="3"/>
        <v>29.537363723599981</v>
      </c>
      <c r="AB62">
        <f t="shared" si="3"/>
        <v>3.5915649199999962</v>
      </c>
      <c r="AC62">
        <f t="shared" si="3"/>
        <v>1.5755516672000027</v>
      </c>
      <c r="AD62">
        <f t="shared" si="7"/>
        <v>1.6546971439999965</v>
      </c>
      <c r="AE62">
        <f t="shared" si="7"/>
        <v>1.8300808448000083</v>
      </c>
      <c r="AF62">
        <f t="shared" si="7"/>
        <v>0.33029604680001512</v>
      </c>
      <c r="AG62">
        <f t="shared" si="7"/>
        <v>7.141942095823639E-3</v>
      </c>
      <c r="AH62">
        <f t="shared" si="7"/>
        <v>0.11266666666666668</v>
      </c>
      <c r="AI62">
        <f t="shared" si="7"/>
        <v>1.5178839795611632E-2</v>
      </c>
      <c r="AJ62">
        <f t="shared" si="7"/>
        <v>2.2435970795029014E-2</v>
      </c>
    </row>
    <row r="63" spans="2:36" x14ac:dyDescent="0.25">
      <c r="B63" s="1">
        <f>INDEX(H!$C$2:$XFD$2,,MATCH(V!B62,H!$C$2:$XFD$2,0)+1)</f>
        <v>38200</v>
      </c>
      <c r="C63">
        <v>0.48</v>
      </c>
      <c r="D63">
        <v>-1.63</v>
      </c>
      <c r="E63">
        <v>1.42</v>
      </c>
      <c r="F63">
        <v>1.89</v>
      </c>
      <c r="G63">
        <v>0.38</v>
      </c>
      <c r="H63">
        <v>1.23</v>
      </c>
      <c r="I63">
        <v>78214872</v>
      </c>
      <c r="J63">
        <v>0.10299999999999999</v>
      </c>
      <c r="K63">
        <v>650.97</v>
      </c>
      <c r="L63">
        <v>50915.535225840002</v>
      </c>
      <c r="N63" s="1">
        <f t="shared" si="2"/>
        <v>38200</v>
      </c>
      <c r="O63">
        <f t="array" ref="O63">PRODUCT(1+C61:C63/100)*100-100</f>
        <v>2.5909742719999969</v>
      </c>
      <c r="P63">
        <f t="array" ref="P63">PRODUCT(1+D61:D63/100)*100-100</f>
        <v>-0.10962475840000252</v>
      </c>
      <c r="Q63">
        <f t="array" ref="Q63">PRODUCT(1+E61:E63/100)*100-100</f>
        <v>2.9980708592000127</v>
      </c>
      <c r="R63">
        <f t="array" ref="R63">PRODUCT(1+F61:F63/100)*100-100</f>
        <v>3.6910891520000035</v>
      </c>
      <c r="S63">
        <f t="array" ref="S63">PRODUCT(1+G61:G63/100)*100-100</f>
        <v>1.6891318688000183</v>
      </c>
      <c r="T63">
        <f t="array" ref="T63">PRODUCT(1+H61:H63/100)*100-100</f>
        <v>3.0702075303999976</v>
      </c>
      <c r="U63">
        <f>AVERAGE(I61:I63)/AVERAGE(I58:I60)-1</f>
        <v>2.1082305275383906E-2</v>
      </c>
      <c r="V63">
        <f>AVERAGE(J61:J63)</f>
        <v>0.105</v>
      </c>
      <c r="W63">
        <f>AVERAGE(K61:K63)/AVERAGE(K58:K60)-1</f>
        <v>7.1648164400714975E-3</v>
      </c>
      <c r="X63">
        <f>AVERAGE(L61:L63)/AVERAGE(L58:L60)-1</f>
        <v>2.8358156171896853E-2</v>
      </c>
      <c r="Z63" s="1">
        <f t="shared" si="4"/>
        <v>43891</v>
      </c>
      <c r="AA63">
        <f t="shared" si="3"/>
        <v>-6.3108740534447207</v>
      </c>
      <c r="AB63">
        <f t="shared" si="3"/>
        <v>0.10158730158728702</v>
      </c>
      <c r="AH63">
        <v>0.12</v>
      </c>
    </row>
    <row r="64" spans="2:36" x14ac:dyDescent="0.25">
      <c r="B64" s="1">
        <f>INDEX(H!$C$2:$XFD$2,,MATCH(V!B63,H!$C$2:$XFD$2,0)+1)</f>
        <v>38231</v>
      </c>
      <c r="C64">
        <v>1.48</v>
      </c>
      <c r="D64">
        <v>1.85</v>
      </c>
      <c r="E64">
        <v>0.37</v>
      </c>
      <c r="F64">
        <v>0.16</v>
      </c>
      <c r="G64">
        <v>1.1000000000000001</v>
      </c>
      <c r="H64">
        <v>0.84</v>
      </c>
      <c r="I64">
        <v>78638843</v>
      </c>
      <c r="J64">
        <v>9.8000000000000004E-2</v>
      </c>
      <c r="K64">
        <v>647.29</v>
      </c>
      <c r="L64">
        <v>50902.136685469995</v>
      </c>
      <c r="N64" s="1">
        <f t="shared" si="2"/>
        <v>38231</v>
      </c>
      <c r="O64">
        <f t="array" ref="O64">PRODUCT(1+C62:C64/100)*100-100</f>
        <v>3.0887421439999656</v>
      </c>
      <c r="P64">
        <f t="array" ref="P64">PRODUCT(1+D62:D64/100)*100-100</f>
        <v>1.1516675120000031</v>
      </c>
      <c r="Q64">
        <f t="array" ref="Q64">PRODUCT(1+E62:E64/100)*100-100</f>
        <v>2.5281798288000061</v>
      </c>
      <c r="R64">
        <f t="array" ref="R64">PRODUCT(1+F62:F64/100)*100-100</f>
        <v>2.869448191999993</v>
      </c>
      <c r="S64">
        <f t="array" ref="S64">PRODUCT(1+G62:G64/100)*100-100</f>
        <v>2.0727882439999945</v>
      </c>
      <c r="T64">
        <f t="array" ref="T64">PRODUCT(1+H62:H64/100)*100-100</f>
        <v>2.8153103904000005</v>
      </c>
      <c r="U64">
        <f>AVERAGE(I62:I64)/AVERAGE(I59:I61)-1</f>
        <v>1.852295260104575E-2</v>
      </c>
      <c r="V64">
        <f>AVERAGE(J62:J64)</f>
        <v>0.10166666666666667</v>
      </c>
      <c r="W64">
        <f>AVERAGE(K62:K64)/AVERAGE(K59:K61)-1</f>
        <v>-2.8854943898837249E-3</v>
      </c>
      <c r="X64">
        <f>AVERAGE(L62:L64)/AVERAGE(L59:L61)-1</f>
        <v>1.5528350824206782E-2</v>
      </c>
      <c r="Z64" s="1">
        <f t="shared" si="4"/>
        <v>43983</v>
      </c>
      <c r="AA64">
        <f t="shared" si="3"/>
        <v>0.47888151683599745</v>
      </c>
      <c r="AB64">
        <f t="shared" si="3"/>
        <v>0.30030009999994434</v>
      </c>
      <c r="AH64">
        <v>0.113</v>
      </c>
    </row>
    <row r="65" spans="2:26" x14ac:dyDescent="0.25">
      <c r="B65" s="1">
        <f>INDEX(H!$C$2:$XFD$2,,MATCH(V!B64,H!$C$2:$XFD$2,0)+1)</f>
        <v>38261</v>
      </c>
      <c r="C65">
        <v>1.1499999999999999</v>
      </c>
      <c r="D65">
        <v>1.4</v>
      </c>
      <c r="E65">
        <v>0.87</v>
      </c>
      <c r="F65">
        <v>0.98</v>
      </c>
      <c r="G65">
        <v>0.93</v>
      </c>
      <c r="H65">
        <v>0.91</v>
      </c>
      <c r="I65">
        <v>78890629</v>
      </c>
      <c r="J65">
        <v>9.6000000000000002E-2</v>
      </c>
      <c r="K65">
        <v>648.72</v>
      </c>
      <c r="L65">
        <v>51177.928844880007</v>
      </c>
      <c r="N65" s="1">
        <f t="shared" si="2"/>
        <v>38261</v>
      </c>
      <c r="O65">
        <f t="array" ref="O65">PRODUCT(1+C63:C65/100)*100-100</f>
        <v>3.1397256959999851</v>
      </c>
      <c r="P65">
        <f t="array" ref="P65">PRODUCT(1+D63:D65/100)*100-100</f>
        <v>1.5925028299999866</v>
      </c>
      <c r="Q65">
        <f t="array" ref="Q65">PRODUCT(1+E63:E65/100)*100-100</f>
        <v>2.6808727097999991</v>
      </c>
      <c r="R65">
        <f t="array" ref="R65">PRODUCT(1+F63:F65/100)*100-100</f>
        <v>3.0531436352000156</v>
      </c>
      <c r="S65">
        <f t="array" ref="S65">PRODUCT(1+G63:G65/100)*100-100</f>
        <v>2.4279828739999942</v>
      </c>
      <c r="T65">
        <f t="array" ref="T65">PRODUCT(1+H63:H65/100)*100-100</f>
        <v>3.0092630212000131</v>
      </c>
      <c r="U65">
        <f>AVERAGE(I63:I65)/AVERAGE(I60:I62)-1</f>
        <v>1.6050951667359037E-2</v>
      </c>
      <c r="V65">
        <f>AVERAGE(J63:J65)</f>
        <v>9.9000000000000019E-2</v>
      </c>
      <c r="W65">
        <f>AVERAGE(K63:K65)/AVERAGE(K60:K62)-1</f>
        <v>-8.741694880737283E-3</v>
      </c>
      <c r="X65">
        <f>AVERAGE(L63:L65)/AVERAGE(L60:L62)-1</f>
        <v>7.1572887977784383E-3</v>
      </c>
      <c r="Z65" s="1"/>
    </row>
    <row r="66" spans="2:26" x14ac:dyDescent="0.25">
      <c r="B66" s="1">
        <f>INDEX(H!$C$2:$XFD$2,,MATCH(V!B65,H!$C$2:$XFD$2,0)+1)</f>
        <v>38292</v>
      </c>
      <c r="C66">
        <v>2.0499999999999998</v>
      </c>
      <c r="D66">
        <v>1.1499999999999999</v>
      </c>
      <c r="E66">
        <v>0.54</v>
      </c>
      <c r="F66">
        <v>0.56000000000000005</v>
      </c>
      <c r="G66">
        <v>0.55000000000000004</v>
      </c>
      <c r="H66">
        <v>1.26</v>
      </c>
      <c r="I66">
        <v>79135540</v>
      </c>
      <c r="J66">
        <v>9.6000000000000002E-2</v>
      </c>
      <c r="K66">
        <v>647.92999999999995</v>
      </c>
      <c r="L66">
        <v>51274.290432199996</v>
      </c>
      <c r="N66" s="1">
        <f t="shared" si="2"/>
        <v>38292</v>
      </c>
      <c r="O66">
        <f t="array" ref="O66">PRODUCT(1+C64:C66/100)*100-100</f>
        <v>4.7512839099999979</v>
      </c>
      <c r="P66">
        <f t="array" ref="P66">PRODUCT(1+D64:D66/100)*100-100</f>
        <v>4.4635728500000056</v>
      </c>
      <c r="Q66">
        <f t="array" ref="Q66">PRODUCT(1+E64:E66/100)*100-100</f>
        <v>1.7899323826000142</v>
      </c>
      <c r="R66">
        <f t="array" ref="R66">PRODUCT(1+F64:F66/100)*100-100</f>
        <v>1.7079607807999935</v>
      </c>
      <c r="S66">
        <f t="array" ref="S66">PRODUCT(1+G64:G66/100)*100-100</f>
        <v>2.6014512649999944</v>
      </c>
      <c r="T66">
        <f t="array" ref="T66">PRODUCT(1+H64:H66/100)*100-100</f>
        <v>3.0397903144000082</v>
      </c>
      <c r="U66">
        <f>AVERAGE(I64:I66)/AVERAGE(I61:I63)-1</f>
        <v>1.3941807322121802E-2</v>
      </c>
      <c r="V66">
        <f>AVERAGE(J64:J66)</f>
        <v>9.6666666666666679E-2</v>
      </c>
      <c r="W66">
        <f>AVERAGE(K64:K66)/AVERAGE(K61:K63)-1</f>
        <v>-9.391704928224498E-3</v>
      </c>
      <c r="X66">
        <f>AVERAGE(L64:L66)/AVERAGE(L61:L63)-1</f>
        <v>4.4373894639018197E-3</v>
      </c>
      <c r="Z66" s="1"/>
    </row>
    <row r="67" spans="2:26" x14ac:dyDescent="0.25">
      <c r="B67" s="1">
        <f>INDEX(H!$C$2:$XFD$2,,MATCH(V!B66,H!$C$2:$XFD$2,0)+1)</f>
        <v>38322</v>
      </c>
      <c r="C67">
        <v>4.07</v>
      </c>
      <c r="D67">
        <v>0.34</v>
      </c>
      <c r="E67">
        <v>1.17</v>
      </c>
      <c r="F67">
        <v>0.95</v>
      </c>
      <c r="G67">
        <v>1.77</v>
      </c>
      <c r="H67">
        <v>1.5</v>
      </c>
      <c r="I67">
        <v>79207783</v>
      </c>
      <c r="J67">
        <v>9.5000000000000001E-2</v>
      </c>
      <c r="K67">
        <v>648.72</v>
      </c>
      <c r="L67">
        <v>51383.672987760001</v>
      </c>
      <c r="N67" s="1">
        <f t="shared" si="2"/>
        <v>38322</v>
      </c>
      <c r="O67">
        <f t="array" ref="O67">PRODUCT(1+C65:C67/100)*100-100</f>
        <v>7.4247745025000143</v>
      </c>
      <c r="P67">
        <f t="array" ref="P67">PRODUCT(1+D65:D67/100)*100-100</f>
        <v>2.9148247400000287</v>
      </c>
      <c r="Q67">
        <f t="array" ref="Q67">PRODUCT(1+E65:E67/100)*100-100</f>
        <v>2.6012499666000082</v>
      </c>
      <c r="R67">
        <f t="array" ref="R67">PRODUCT(1+F65:F67/100)*100-100</f>
        <v>2.5101701360000135</v>
      </c>
      <c r="S67">
        <f t="array" ref="S67">PRODUCT(1+G65:G67/100)*100-100</f>
        <v>3.2814015355000237</v>
      </c>
      <c r="T67">
        <f t="array" ref="T67">PRODUCT(1+H65:H67/100)*100-100</f>
        <v>3.714187989999985</v>
      </c>
      <c r="U67">
        <f>AVERAGE(I65:I67)/AVERAGE(I62:I64)-1</f>
        <v>1.0937222739169083E-2</v>
      </c>
      <c r="V67">
        <f>AVERAGE(J65:J67)</f>
        <v>9.5666666666666678E-2</v>
      </c>
      <c r="W67">
        <f>AVERAGE(K65:K67)/AVERAGE(K62:K64)-1</f>
        <v>-3.6109033916883471E-3</v>
      </c>
      <c r="X67">
        <f>AVERAGE(L65:L67)/AVERAGE(L62:L64)-1</f>
        <v>7.3052366798898039E-3</v>
      </c>
      <c r="Z67" s="1"/>
    </row>
    <row r="68" spans="2:26" x14ac:dyDescent="0.25">
      <c r="B68" s="1">
        <f>INDEX(H!$C$2:$XFD$2,,MATCH(V!B67,H!$C$2:$XFD$2,0)+1)</f>
        <v>38353</v>
      </c>
      <c r="C68">
        <v>0.94</v>
      </c>
      <c r="D68">
        <v>2.1800000000000002</v>
      </c>
      <c r="E68">
        <v>0.78</v>
      </c>
      <c r="F68">
        <v>0.56000000000000005</v>
      </c>
      <c r="G68">
        <v>1.28</v>
      </c>
      <c r="H68">
        <v>1.43</v>
      </c>
      <c r="I68">
        <v>78984401</v>
      </c>
      <c r="J68">
        <v>9.7000000000000003E-2</v>
      </c>
      <c r="K68">
        <v>666.1</v>
      </c>
      <c r="L68">
        <v>52611.509506099996</v>
      </c>
      <c r="N68" s="1">
        <f t="shared" ref="N68:N131" si="8">B68</f>
        <v>38353</v>
      </c>
      <c r="O68">
        <f t="array" ref="O68">PRODUCT(1+C66:C68/100)*100-100</f>
        <v>7.2017472890000107</v>
      </c>
      <c r="P68">
        <f t="array" ref="P68">PRODUCT(1+D66:D68/100)*100-100</f>
        <v>3.7064772380000193</v>
      </c>
      <c r="Q68">
        <f t="array" ref="Q68">PRODUCT(1+E66:E68/100)*100-100</f>
        <v>2.5097052803999986</v>
      </c>
      <c r="R68">
        <f t="array" ref="R68">PRODUCT(1+F66:F68/100)*100-100</f>
        <v>2.0838057920000068</v>
      </c>
      <c r="S68">
        <f t="array" ref="S68">PRODUCT(1+G66:G68/100)*100-100</f>
        <v>3.6395556080000233</v>
      </c>
      <c r="T68">
        <f t="array" ref="T68">PRODUCT(1+H66:H68/100)*100-100</f>
        <v>4.2486382699999723</v>
      </c>
      <c r="U68">
        <f>AVERAGE(I66:I68)/AVERAGE(I63:I65)-1</f>
        <v>6.7165132072053435E-3</v>
      </c>
      <c r="V68">
        <f>AVERAGE(J66:J68)</f>
        <v>9.6000000000000016E-2</v>
      </c>
      <c r="W68">
        <f>AVERAGE(K66:K68)/AVERAGE(K63:K65)-1</f>
        <v>8.0997236746140899E-3</v>
      </c>
      <c r="X68">
        <f>AVERAGE(L66:L68)/AVERAGE(L63:L65)-1</f>
        <v>1.4862336947149002E-2</v>
      </c>
      <c r="Z68" s="1"/>
    </row>
    <row r="69" spans="2:26" x14ac:dyDescent="0.25">
      <c r="B69" s="1">
        <f>INDEX(H!$C$2:$XFD$2,,MATCH(V!B68,H!$C$2:$XFD$2,0)+1)</f>
        <v>38384</v>
      </c>
      <c r="C69">
        <v>-1.9</v>
      </c>
      <c r="D69">
        <v>0.93</v>
      </c>
      <c r="E69">
        <v>1.37</v>
      </c>
      <c r="F69">
        <v>1.75</v>
      </c>
      <c r="G69">
        <v>0.72</v>
      </c>
      <c r="H69">
        <v>1.21</v>
      </c>
      <c r="I69">
        <v>78697402</v>
      </c>
      <c r="J69">
        <v>0.10199999999999999</v>
      </c>
      <c r="K69">
        <v>683.6</v>
      </c>
      <c r="L69">
        <v>53797.544007200006</v>
      </c>
      <c r="N69" s="1">
        <f t="shared" si="8"/>
        <v>38384</v>
      </c>
      <c r="O69">
        <f t="array" ref="O69">PRODUCT(1+C67:C69/100)*100-100</f>
        <v>3.0523410979999852</v>
      </c>
      <c r="P69">
        <f t="array" ref="P69">PRODUCT(1+D67:D69/100)*100-100</f>
        <v>3.4809169316000208</v>
      </c>
      <c r="Q69">
        <f t="array" ref="Q69">PRODUCT(1+E67:E69/100)*100-100</f>
        <v>3.3559660262000079</v>
      </c>
      <c r="R69">
        <f t="array" ref="R69">PRODUCT(1+F67:F69/100)*100-100</f>
        <v>3.291838100000021</v>
      </c>
      <c r="S69">
        <f t="array" ref="S69">PRODUCT(1+G67:G69/100)*100-100</f>
        <v>3.8147791232000117</v>
      </c>
      <c r="T69">
        <f t="array" ref="T69">PRODUCT(1+H67:H69/100)*100-100</f>
        <v>4.1971625449999976</v>
      </c>
      <c r="U69">
        <f>AVERAGE(I67:I69)/AVERAGE(I64:I66)-1</f>
        <v>9.4891085970916222E-4</v>
      </c>
      <c r="V69">
        <f>AVERAGE(J67:J69)</f>
        <v>9.799999999999999E-2</v>
      </c>
      <c r="W69">
        <f>AVERAGE(K67:K69)/AVERAGE(K64:K66)-1</f>
        <v>2.8025556344331459E-2</v>
      </c>
      <c r="X69">
        <f>AVERAGE(L67:L69)/AVERAGE(L64:L66)-1</f>
        <v>2.8941926759445291E-2</v>
      </c>
      <c r="Z69" s="1"/>
    </row>
    <row r="70" spans="2:26" x14ac:dyDescent="0.25">
      <c r="B70" s="1">
        <f>INDEX(H!$C$2:$XFD$2,,MATCH(V!B69,H!$C$2:$XFD$2,0)+1)</f>
        <v>38412</v>
      </c>
      <c r="C70">
        <v>-0.72</v>
      </c>
      <c r="D70">
        <v>-0.1</v>
      </c>
      <c r="E70">
        <v>0.93</v>
      </c>
      <c r="F70">
        <v>1.02</v>
      </c>
      <c r="G70">
        <v>0.79</v>
      </c>
      <c r="H70">
        <v>1.23</v>
      </c>
      <c r="I70">
        <v>78455146</v>
      </c>
      <c r="J70">
        <v>0.106</v>
      </c>
      <c r="K70">
        <v>700.57</v>
      </c>
      <c r="L70">
        <v>54963.321633220003</v>
      </c>
      <c r="N70" s="1">
        <f t="shared" si="8"/>
        <v>38412</v>
      </c>
      <c r="O70">
        <f t="array" ref="O70">PRODUCT(1+C68:C70/100)*100-100</f>
        <v>-1.6908194079999959</v>
      </c>
      <c r="P70">
        <f t="array" ref="P70">PRODUCT(1+D68:D70/100)*100-100</f>
        <v>3.0271437260000198</v>
      </c>
      <c r="Q70">
        <f t="array" ref="Q70">PRODUCT(1+E68:E70/100)*100-100</f>
        <v>3.1107803798000191</v>
      </c>
      <c r="R70">
        <f t="array" ref="R70">PRODUCT(1+F68:F70/100)*100-100</f>
        <v>3.3634619600000093</v>
      </c>
      <c r="S70">
        <f t="array" ref="S70">PRODUCT(1+G68:G70/100)*100-100</f>
        <v>2.8150888063999986</v>
      </c>
      <c r="T70">
        <f t="array" ref="T70">PRODUCT(1+H68:H70/100)*100-100</f>
        <v>3.9199878268999981</v>
      </c>
      <c r="U70">
        <f>AVERAGE(I68:I70)/AVERAGE(I65:I67)-1</f>
        <v>-4.6241399713309317E-3</v>
      </c>
      <c r="V70">
        <f>AVERAGE(J68:J70)</f>
        <v>0.10166666666666667</v>
      </c>
      <c r="W70">
        <f>AVERAGE(K68:K70)/AVERAGE(K65:K67)-1</f>
        <v>5.3922904126207261E-2</v>
      </c>
      <c r="X70">
        <f>AVERAGE(L68:L70)/AVERAGE(L65:L67)-1</f>
        <v>4.8990406404672893E-2</v>
      </c>
      <c r="Z70" s="1"/>
    </row>
    <row r="71" spans="2:26" x14ac:dyDescent="0.25">
      <c r="B71" s="1">
        <f>INDEX(H!$C$2:$XFD$2,,MATCH(V!B70,H!$C$2:$XFD$2,0)+1)</f>
        <v>38443</v>
      </c>
      <c r="C71">
        <v>-1.1299999999999999</v>
      </c>
      <c r="D71">
        <v>1.9</v>
      </c>
      <c r="E71">
        <v>0.43</v>
      </c>
      <c r="F71">
        <v>0.28000000000000003</v>
      </c>
      <c r="G71">
        <v>0.67</v>
      </c>
      <c r="H71">
        <v>0.65</v>
      </c>
      <c r="I71">
        <v>78853411</v>
      </c>
      <c r="J71">
        <v>0.109</v>
      </c>
      <c r="K71">
        <v>702.83</v>
      </c>
      <c r="L71">
        <v>55420.542853130006</v>
      </c>
      <c r="N71" s="1">
        <f t="shared" si="8"/>
        <v>38443</v>
      </c>
      <c r="O71">
        <f t="array" ref="O71">PRODUCT(1+C69:C71/100)*100-100</f>
        <v>-3.7068685839999915</v>
      </c>
      <c r="P71">
        <f t="array" ref="P71">PRODUCT(1+D69:D71/100)*100-100</f>
        <v>2.744822329999991</v>
      </c>
      <c r="Q71">
        <f t="array" ref="Q71">PRODUCT(1+E69:E71/100)*100-100</f>
        <v>2.7526857863000203</v>
      </c>
      <c r="R71">
        <f t="array" ref="R71">PRODUCT(1+F69:F71/100)*100-100</f>
        <v>3.0756559800000076</v>
      </c>
      <c r="S71">
        <f t="array" ref="S71">PRODUCT(1+G69:G71/100)*100-100</f>
        <v>2.1958431096000197</v>
      </c>
      <c r="T71">
        <f t="array" ref="T71">PRODUCT(1+H69:H71/100)*100-100</f>
        <v>3.1208397394999849</v>
      </c>
      <c r="U71">
        <f>AVERAGE(I69:I71)/AVERAGE(I66:I68)-1</f>
        <v>-5.5693661815927609E-3</v>
      </c>
      <c r="V71">
        <f>AVERAGE(J69:J71)</f>
        <v>0.10566666666666667</v>
      </c>
      <c r="W71">
        <f>AVERAGE(K69:K71)/AVERAGE(K66:K68)-1</f>
        <v>6.3304037702203386E-2</v>
      </c>
      <c r="X71">
        <f>AVERAGE(L69:L71)/AVERAGE(L66:L68)-1</f>
        <v>5.7396572549285985E-2</v>
      </c>
      <c r="Z71" s="1"/>
    </row>
    <row r="72" spans="2:26" x14ac:dyDescent="0.25">
      <c r="B72" s="1">
        <f>INDEX(H!$C$2:$XFD$2,,MATCH(V!B71,H!$C$2:$XFD$2,0)+1)</f>
        <v>38473</v>
      </c>
      <c r="C72">
        <v>-1.51</v>
      </c>
      <c r="D72">
        <v>-0.97</v>
      </c>
      <c r="E72">
        <v>0.61</v>
      </c>
      <c r="F72">
        <v>0.72</v>
      </c>
      <c r="G72">
        <v>0.35</v>
      </c>
      <c r="H72">
        <v>0.94</v>
      </c>
      <c r="I72">
        <v>79240182</v>
      </c>
      <c r="J72">
        <v>0.106</v>
      </c>
      <c r="K72">
        <v>703.24</v>
      </c>
      <c r="L72">
        <v>55724.865589679997</v>
      </c>
      <c r="N72" s="1">
        <f t="shared" si="8"/>
        <v>38473</v>
      </c>
      <c r="O72">
        <f t="array" ref="O72">PRODUCT(1+C70:C72/100)*100-100</f>
        <v>-3.3240518535999968</v>
      </c>
      <c r="P72">
        <f t="array" ref="P72">PRODUCT(1+D70:D72/100)*100-100</f>
        <v>0.81065842999996107</v>
      </c>
      <c r="Q72">
        <f t="array" ref="Q72">PRODUCT(1+E70:E72/100)*100-100</f>
        <v>1.9823193939000134</v>
      </c>
      <c r="R72">
        <f t="array" ref="R72">PRODUCT(1+F70:F72/100)*100-100</f>
        <v>2.0322365632000015</v>
      </c>
      <c r="S72">
        <f t="array" ref="S72">PRODUCT(1+G70:G72/100)*100-100</f>
        <v>1.8204215255000094</v>
      </c>
      <c r="T72">
        <f t="array" ref="T72">PRODUCT(1+H70:H72/100)*100-100</f>
        <v>2.8457421530000033</v>
      </c>
      <c r="U72">
        <f>AVERAGE(I70:I72)/AVERAGE(I67:I69)-1</f>
        <v>-1.4388433267807921E-3</v>
      </c>
      <c r="V72">
        <f>AVERAGE(J70:J72)</f>
        <v>0.107</v>
      </c>
      <c r="W72">
        <f>AVERAGE(K70:K72)/AVERAGE(K67:K69)-1</f>
        <v>5.415278069675078E-2</v>
      </c>
      <c r="X72">
        <f>AVERAGE(L70:L72)/AVERAGE(L67:L69)-1</f>
        <v>5.270207163138263E-2</v>
      </c>
      <c r="Z72" s="1"/>
    </row>
    <row r="73" spans="2:26" x14ac:dyDescent="0.25">
      <c r="B73" s="1">
        <f>INDEX(H!$C$2:$XFD$2,,MATCH(V!B72,H!$C$2:$XFD$2,0)+1)</f>
        <v>38504</v>
      </c>
      <c r="C73">
        <v>-0.42</v>
      </c>
      <c r="D73">
        <v>-0.04</v>
      </c>
      <c r="E73">
        <v>0.17</v>
      </c>
      <c r="F73">
        <v>0.13</v>
      </c>
      <c r="G73">
        <v>0.34</v>
      </c>
      <c r="H73">
        <v>0.44</v>
      </c>
      <c r="I73">
        <v>79634879</v>
      </c>
      <c r="J73">
        <v>0.10299999999999999</v>
      </c>
      <c r="K73">
        <v>706.94</v>
      </c>
      <c r="L73">
        <v>56297.081360260003</v>
      </c>
      <c r="N73" s="1">
        <f t="shared" si="8"/>
        <v>38504</v>
      </c>
      <c r="O73">
        <f t="array" ref="O73">PRODUCT(1+C71:C73/100)*100-100</f>
        <v>-3.0319206645999941</v>
      </c>
      <c r="P73">
        <f t="array" ref="P73">PRODUCT(1+D71:D73/100)*100-100</f>
        <v>0.8712053720000057</v>
      </c>
      <c r="Q73">
        <f t="array" ref="Q73">PRODUCT(1+E71:E73/100)*100-100</f>
        <v>1.2143954591000039</v>
      </c>
      <c r="R73">
        <f t="array" ref="R73">PRODUCT(1+F71:F73/100)*100-100</f>
        <v>1.1333186208000114</v>
      </c>
      <c r="S73">
        <f t="array" ref="S73">PRODUCT(1+G71:G73/100)*100-100</f>
        <v>1.3658209730000266</v>
      </c>
      <c r="T73">
        <f t="array" ref="T73">PRODUCT(1+H71:H73/100)*100-100</f>
        <v>2.043132884000002</v>
      </c>
      <c r="U73">
        <f>AVERAGE(I71:I73)/AVERAGE(I68:I70)-1</f>
        <v>6.7398304532173547E-3</v>
      </c>
      <c r="V73">
        <f>AVERAGE(J71:J73)</f>
        <v>0.106</v>
      </c>
      <c r="W73">
        <f>AVERAGE(K71:K73)/AVERAGE(K68:K70)-1</f>
        <v>3.0600847693230682E-2</v>
      </c>
      <c r="X73">
        <f>AVERAGE(L71:L73)/AVERAGE(L68:L70)-1</f>
        <v>3.7615574853121947E-2</v>
      </c>
      <c r="Z73" s="1"/>
    </row>
    <row r="74" spans="2:26" x14ac:dyDescent="0.25">
      <c r="B74" s="1">
        <f>INDEX(H!$C$2:$XFD$2,,MATCH(V!B73,H!$C$2:$XFD$2,0)+1)</f>
        <v>38534</v>
      </c>
      <c r="C74">
        <v>-1.85</v>
      </c>
      <c r="D74">
        <v>0.98</v>
      </c>
      <c r="E74">
        <v>0.54</v>
      </c>
      <c r="F74">
        <v>0.51</v>
      </c>
      <c r="G74">
        <v>0.66</v>
      </c>
      <c r="H74">
        <v>0.52</v>
      </c>
      <c r="I74">
        <v>79804516</v>
      </c>
      <c r="J74">
        <v>0.10199999999999999</v>
      </c>
      <c r="K74">
        <v>710.34</v>
      </c>
      <c r="L74">
        <v>56688.339895440004</v>
      </c>
      <c r="N74" s="1">
        <f t="shared" si="8"/>
        <v>38534</v>
      </c>
      <c r="O74">
        <f t="array" ref="O74">PRODUCT(1+C72:C74/100)*100-100</f>
        <v>-3.7380703269999884</v>
      </c>
      <c r="P74">
        <f t="array" ref="P74">PRODUCT(1+D72:D74/100)*100-100</f>
        <v>-3.9506197600005066E-2</v>
      </c>
      <c r="Q74">
        <f t="array" ref="Q74">PRODUCT(1+E72:E74/100)*100-100</f>
        <v>1.3252545998000187</v>
      </c>
      <c r="R74">
        <f t="array" ref="R74">PRODUCT(1+F72:F74/100)*100-100</f>
        <v>1.3652757736000183</v>
      </c>
      <c r="S74">
        <f t="array" ref="S74">PRODUCT(1+G72:G74/100)*100-100</f>
        <v>1.3557518540000046</v>
      </c>
      <c r="T74">
        <f t="array" ref="T74">PRODUCT(1+H72:H74/100)*100-100</f>
        <v>1.9113335072000126</v>
      </c>
      <c r="U74">
        <f>AVERAGE(I72:I74)/AVERAGE(I69:I71)-1</f>
        <v>1.1328603783262947E-2</v>
      </c>
      <c r="V74">
        <f>AVERAGE(J72:J74)</f>
        <v>0.10366666666666667</v>
      </c>
      <c r="W74">
        <f>AVERAGE(K72:K74)/AVERAGE(K69:K71)-1</f>
        <v>1.6061332055582245E-2</v>
      </c>
      <c r="X74">
        <f>AVERAGE(L72:L74)/AVERAGE(L69:L71)-1</f>
        <v>2.7584599214885763E-2</v>
      </c>
      <c r="Z74" s="1"/>
    </row>
    <row r="75" spans="2:26" x14ac:dyDescent="0.25">
      <c r="B75" s="1">
        <f>INDEX(H!$C$2:$XFD$2,,MATCH(V!B74,H!$C$2:$XFD$2,0)+1)</f>
        <v>38565</v>
      </c>
      <c r="C75">
        <v>-0.68</v>
      </c>
      <c r="D75">
        <v>-0.68</v>
      </c>
      <c r="E75">
        <v>0.28999999999999998</v>
      </c>
      <c r="F75">
        <v>0.38</v>
      </c>
      <c r="G75">
        <v>0.22</v>
      </c>
      <c r="H75">
        <v>0.19</v>
      </c>
      <c r="I75">
        <v>79995505</v>
      </c>
      <c r="J75">
        <v>0.10199999999999999</v>
      </c>
      <c r="K75">
        <v>710.81</v>
      </c>
      <c r="L75">
        <v>56861.604909049995</v>
      </c>
      <c r="N75" s="1">
        <f t="shared" si="8"/>
        <v>38565</v>
      </c>
      <c r="O75">
        <f t="array" ref="O75">PRODUCT(1+C73:C75/100)*100-100</f>
        <v>-2.9268468359999957</v>
      </c>
      <c r="P75">
        <f t="array" ref="P75">PRODUCT(1+D73:D75/100)*100-100</f>
        <v>0.25321866560001638</v>
      </c>
      <c r="Q75">
        <f t="array" ref="Q75">PRODUCT(1+E73:E75/100)*100-100</f>
        <v>1.0029796622000049</v>
      </c>
      <c r="R75">
        <f t="array" ref="R75">PRODUCT(1+F73:F75/100)*100-100</f>
        <v>1.0230975194000109</v>
      </c>
      <c r="S75">
        <f t="array" ref="S75">PRODUCT(1+G73:G75/100)*100-100</f>
        <v>1.2244489368000018</v>
      </c>
      <c r="T75">
        <f t="array" ref="T75">PRODUCT(1+H73:H75/100)*100-100</f>
        <v>1.1541163472000022</v>
      </c>
      <c r="U75">
        <f>AVERAGE(I73:I75)/AVERAGE(I70:I72)-1</f>
        <v>1.2201126128176032E-2</v>
      </c>
      <c r="V75">
        <f>AVERAGE(J73:J75)</f>
        <v>0.10233333333333333</v>
      </c>
      <c r="W75">
        <f>AVERAGE(K73:K75)/AVERAGE(K70:K72)-1</f>
        <v>1.0182090912542963E-2</v>
      </c>
      <c r="X75">
        <f>AVERAGE(L73:L75)/AVERAGE(L70:L72)-1</f>
        <v>2.2505115095449391E-2</v>
      </c>
      <c r="Z75" s="1"/>
    </row>
    <row r="76" spans="2:26" x14ac:dyDescent="0.25">
      <c r="B76" s="1">
        <f>INDEX(H!$C$2:$XFD$2,,MATCH(V!B75,H!$C$2:$XFD$2,0)+1)</f>
        <v>38596</v>
      </c>
      <c r="C76">
        <v>1.04</v>
      </c>
      <c r="D76">
        <v>0.51</v>
      </c>
      <c r="E76">
        <v>0.66</v>
      </c>
      <c r="F76">
        <v>0.53</v>
      </c>
      <c r="G76">
        <v>0.95</v>
      </c>
      <c r="H76">
        <v>0.05</v>
      </c>
      <c r="I76">
        <v>80226254</v>
      </c>
      <c r="J76">
        <v>0.10299999999999999</v>
      </c>
      <c r="K76">
        <v>710.72</v>
      </c>
      <c r="L76">
        <v>57018.403242880006</v>
      </c>
      <c r="N76" s="1">
        <f t="shared" si="8"/>
        <v>38596</v>
      </c>
      <c r="O76">
        <f t="array" ref="O76">PRODUCT(1+C74:C76/100)*100-100</f>
        <v>-1.503601168000003</v>
      </c>
      <c r="P76">
        <f t="array" ref="P76">PRODUCT(1+D74:D76/100)*100-100</f>
        <v>0.80483201360001999</v>
      </c>
      <c r="Q76">
        <f t="array" ref="Q76">PRODUCT(1+E74:E76/100)*100-100</f>
        <v>1.4970543355999837</v>
      </c>
      <c r="R76">
        <f t="array" ref="R76">PRODUCT(1+F74:F76/100)*100-100</f>
        <v>1.4266652714000116</v>
      </c>
      <c r="S76">
        <f t="array" ref="S76">PRODUCT(1+G74:G76/100)*100-100</f>
        <v>1.8398257939999922</v>
      </c>
      <c r="T76">
        <f t="array" ref="T76">PRODUCT(1+H74:H76/100)*100-100</f>
        <v>0.76134349399998769</v>
      </c>
      <c r="U76">
        <f>AVERAGE(I74:I76)/AVERAGE(I71:I73)-1</f>
        <v>9.6656617554837787E-3</v>
      </c>
      <c r="V76">
        <f>AVERAGE(J74:J76)</f>
        <v>0.10233333333333333</v>
      </c>
      <c r="W76">
        <f>AVERAGE(K74:K76)/AVERAGE(K71:K73)-1</f>
        <v>8.9256558180037526E-3</v>
      </c>
      <c r="X76">
        <f>AVERAGE(L74:L76)/AVERAGE(L71:L73)-1</f>
        <v>1.8668249904646883E-2</v>
      </c>
      <c r="Z76" s="1"/>
    </row>
    <row r="77" spans="2:26" x14ac:dyDescent="0.25">
      <c r="B77" s="1">
        <f>INDEX(H!$C$2:$XFD$2,,MATCH(V!B76,H!$C$2:$XFD$2,0)+1)</f>
        <v>38626</v>
      </c>
      <c r="C77">
        <v>3.94</v>
      </c>
      <c r="D77">
        <v>-0.94</v>
      </c>
      <c r="E77">
        <v>-0.19</v>
      </c>
      <c r="F77">
        <v>-0.51</v>
      </c>
      <c r="G77">
        <v>0.44</v>
      </c>
      <c r="H77">
        <v>0.27</v>
      </c>
      <c r="I77">
        <v>80470638</v>
      </c>
      <c r="J77">
        <v>0.1</v>
      </c>
      <c r="K77">
        <v>709.91</v>
      </c>
      <c r="L77">
        <v>57126.910622579991</v>
      </c>
      <c r="N77" s="1">
        <f t="shared" si="8"/>
        <v>38626</v>
      </c>
      <c r="O77">
        <f t="array" ref="O77">PRODUCT(1+C75:C77/100)*100-100</f>
        <v>4.3068333632000133</v>
      </c>
      <c r="P77">
        <f t="array" ref="P77">PRODUCT(1+D75:D77/100)*100-100</f>
        <v>-1.1118374007999847</v>
      </c>
      <c r="Q77">
        <f t="array" ref="Q77">PRODUCT(1+E75:E77/100)*100-100</f>
        <v>0.7601053633999868</v>
      </c>
      <c r="R77">
        <f t="array" ref="R77">PRODUCT(1+F75:F77/100)*100-100</f>
        <v>0.39736272860000099</v>
      </c>
      <c r="S77">
        <f t="array" ref="S77">PRODUCT(1+G75:G77/100)*100-100</f>
        <v>1.6172471960000081</v>
      </c>
      <c r="T77">
        <f t="array" ref="T77">PRODUCT(1+H75:H77/100)*100-100</f>
        <v>0.51074325649997832</v>
      </c>
      <c r="U77">
        <f>AVERAGE(I75:I77)/AVERAGE(I72:I74)-1</f>
        <v>8.4331471728726903E-3</v>
      </c>
      <c r="V77">
        <f>AVERAGE(J75:J77)</f>
        <v>0.10166666666666667</v>
      </c>
      <c r="W77">
        <f>AVERAGE(K75:K77)/AVERAGE(K72:K74)-1</f>
        <v>5.149680267104273E-3</v>
      </c>
      <c r="X77">
        <f>AVERAGE(L75:L77)/AVERAGE(L72:L74)-1</f>
        <v>1.361287430703495E-2</v>
      </c>
      <c r="Z77" s="1"/>
    </row>
    <row r="78" spans="2:26" x14ac:dyDescent="0.25">
      <c r="B78" s="1">
        <f>INDEX(H!$C$2:$XFD$2,,MATCH(V!B77,H!$C$2:$XFD$2,0)+1)</f>
        <v>38657</v>
      </c>
      <c r="C78">
        <v>1.54</v>
      </c>
      <c r="D78">
        <v>1.18</v>
      </c>
      <c r="E78">
        <v>1.07</v>
      </c>
      <c r="F78">
        <v>1.4</v>
      </c>
      <c r="G78">
        <v>0.53</v>
      </c>
      <c r="H78">
        <v>0.04</v>
      </c>
      <c r="I78">
        <v>80718379</v>
      </c>
      <c r="J78">
        <v>9.7000000000000003E-2</v>
      </c>
      <c r="K78">
        <v>711.96</v>
      </c>
      <c r="L78">
        <v>57468.257112840001</v>
      </c>
      <c r="N78" s="1">
        <f t="shared" si="8"/>
        <v>38657</v>
      </c>
      <c r="O78">
        <f t="array" ref="O78">PRODUCT(1+C76:C78/100)*100-100</f>
        <v>6.638299030400006</v>
      </c>
      <c r="P78">
        <f t="array" ref="P78">PRODUCT(1+D76:D78/100)*100-100</f>
        <v>0.74007543080001881</v>
      </c>
      <c r="Q78">
        <f t="array" ref="Q78">PRODUCT(1+E76:E78/100)*100-100</f>
        <v>1.5437615822000055</v>
      </c>
      <c r="R78">
        <f t="array" ref="R78">PRODUCT(1+F76:F78/100)*100-100</f>
        <v>1.4175391580000252</v>
      </c>
      <c r="S78">
        <f t="array" ref="S78">PRODUCT(1+G76:G78/100)*100-100</f>
        <v>1.9315691540000159</v>
      </c>
      <c r="T78">
        <f t="array" ref="T78">PRODUCT(1+H76:H78/100)*100-100</f>
        <v>0.36026305399998648</v>
      </c>
      <c r="U78">
        <f>AVERAGE(I76:I78)/AVERAGE(I73:I75)-1</f>
        <v>8.2710206406835241E-3</v>
      </c>
      <c r="V78">
        <f>AVERAGE(J76:J78)</f>
        <v>0.10000000000000002</v>
      </c>
      <c r="W78">
        <f>AVERAGE(K76:K78)/AVERAGE(K73:K75)-1</f>
        <v>2.1145722220394791E-3</v>
      </c>
      <c r="X78">
        <f>AVERAGE(L76:L78)/AVERAGE(L73:L75)-1</f>
        <v>1.0400799198194255E-2</v>
      </c>
      <c r="Z78" s="1"/>
    </row>
    <row r="79" spans="2:26" x14ac:dyDescent="0.25">
      <c r="B79" s="1">
        <f>INDEX(H!$C$2:$XFD$2,,MATCH(V!B78,H!$C$2:$XFD$2,0)+1)</f>
        <v>38687</v>
      </c>
      <c r="C79">
        <v>0.52</v>
      </c>
      <c r="D79">
        <v>0.04</v>
      </c>
      <c r="E79">
        <v>0.35</v>
      </c>
      <c r="F79">
        <v>0.21</v>
      </c>
      <c r="G79">
        <v>0.65</v>
      </c>
      <c r="H79">
        <v>0.14000000000000001</v>
      </c>
      <c r="I79">
        <v>80789492</v>
      </c>
      <c r="J79">
        <v>9.2999999999999999E-2</v>
      </c>
      <c r="K79">
        <v>714.79</v>
      </c>
      <c r="L79">
        <v>57747.52098668</v>
      </c>
      <c r="N79" s="1">
        <f t="shared" si="8"/>
        <v>38687</v>
      </c>
      <c r="O79">
        <f t="array" ref="O79">PRODUCT(1+C77:C79/100)*100-100</f>
        <v>6.0894875152000196</v>
      </c>
      <c r="P79">
        <f t="array" ref="P79">PRODUCT(1+D77:D79/100)*100-100</f>
        <v>0.26899956320001195</v>
      </c>
      <c r="Q79">
        <f t="array" ref="Q79">PRODUCT(1+E77:E79/100)*100-100</f>
        <v>1.2310398845000208</v>
      </c>
      <c r="R79">
        <f t="array" ref="R79">PRODUCT(1+F77:F79/100)*100-100</f>
        <v>1.0947140059999896</v>
      </c>
      <c r="S79">
        <f t="array" ref="S79">PRODUCT(1+G77:G79/100)*100-100</f>
        <v>1.6286521579999942</v>
      </c>
      <c r="T79">
        <f t="array" ref="T79">PRODUCT(1+H77:H79/100)*100-100</f>
        <v>0.45054215119999697</v>
      </c>
      <c r="U79">
        <f>AVERAGE(I77:I79)/AVERAGE(I74:I76)-1</f>
        <v>8.1334178935201784E-3</v>
      </c>
      <c r="V79">
        <f>AVERAGE(J77:J79)</f>
        <v>9.6666666666666679E-2</v>
      </c>
      <c r="W79">
        <f>AVERAGE(K77:K79)/AVERAGE(K74:K76)-1</f>
        <v>2.2468537012105827E-3</v>
      </c>
      <c r="X79">
        <f>AVERAGE(L77:L79)/AVERAGE(L74:L76)-1</f>
        <v>1.0402520133672377E-2</v>
      </c>
      <c r="Z79" s="1"/>
    </row>
    <row r="80" spans="2:26" x14ac:dyDescent="0.25">
      <c r="B80" s="1">
        <f>INDEX(H!$C$2:$XFD$2,,MATCH(V!B79,H!$C$2:$XFD$2,0)+1)</f>
        <v>38718</v>
      </c>
      <c r="C80">
        <v>-2.44</v>
      </c>
      <c r="D80">
        <v>-0.63</v>
      </c>
      <c r="E80">
        <v>1.1399999999999999</v>
      </c>
      <c r="F80">
        <v>1.01</v>
      </c>
      <c r="G80">
        <v>1.37</v>
      </c>
      <c r="H80">
        <v>0.61</v>
      </c>
      <c r="I80">
        <v>80508886</v>
      </c>
      <c r="J80">
        <v>9.5000000000000001E-2</v>
      </c>
      <c r="K80">
        <v>732.55</v>
      </c>
      <c r="L80">
        <v>58976.784439299998</v>
      </c>
      <c r="N80" s="1">
        <f t="shared" si="8"/>
        <v>38718</v>
      </c>
      <c r="O80">
        <f t="array" ref="O80">PRODUCT(1+C78:C80/100)*100-100</f>
        <v>-0.4224513951999711</v>
      </c>
      <c r="P80">
        <f t="array" ref="P80">PRODUCT(1+D78:D80/100)*100-100</f>
        <v>0.58278302640000845</v>
      </c>
      <c r="Q80">
        <f t="array" ref="Q80">PRODUCT(1+E78:E80/100)*100-100</f>
        <v>2.5799756930000086</v>
      </c>
      <c r="R80">
        <f t="array" ref="R80">PRODUCT(1+F78:F80/100)*100-100</f>
        <v>2.6392306940000054</v>
      </c>
      <c r="S80">
        <f t="array" ref="S80">PRODUCT(1+G78:G80/100)*100-100</f>
        <v>2.5696581965000149</v>
      </c>
      <c r="T80">
        <f t="array" ref="T80">PRODUCT(1+H78:H80/100)*100-100</f>
        <v>0.79115434159999154</v>
      </c>
      <c r="U80">
        <f>AVERAGE(I78:I80)/AVERAGE(I75:I77)-1</f>
        <v>5.5022926212329182E-3</v>
      </c>
      <c r="V80">
        <f>AVERAGE(J78:J80)</f>
        <v>9.5000000000000015E-2</v>
      </c>
      <c r="W80">
        <f>AVERAGE(K78:K80)/AVERAGE(K75:K77)-1</f>
        <v>1.3070975490748094E-2</v>
      </c>
      <c r="X80">
        <f>AVERAGE(L78:L80)/AVERAGE(L75:L77)-1</f>
        <v>1.8628741966344675E-2</v>
      </c>
      <c r="Z80" s="1"/>
    </row>
    <row r="81" spans="2:26" x14ac:dyDescent="0.25">
      <c r="B81" s="1">
        <f>INDEX(H!$C$2:$XFD$2,,MATCH(V!B80,H!$C$2:$XFD$2,0)+1)</f>
        <v>38749</v>
      </c>
      <c r="C81">
        <v>-3.09</v>
      </c>
      <c r="D81">
        <v>-1.3</v>
      </c>
      <c r="E81">
        <v>0.37</v>
      </c>
      <c r="F81">
        <v>0.19</v>
      </c>
      <c r="G81">
        <v>0.57999999999999996</v>
      </c>
      <c r="H81">
        <v>0.09</v>
      </c>
      <c r="I81">
        <v>80292666</v>
      </c>
      <c r="J81">
        <v>9.9000000000000005E-2</v>
      </c>
      <c r="K81">
        <v>748.33</v>
      </c>
      <c r="L81">
        <v>60085.410747780006</v>
      </c>
      <c r="N81" s="1">
        <f t="shared" si="8"/>
        <v>38749</v>
      </c>
      <c r="O81">
        <f t="array" ref="O81">PRODUCT(1+C79:C81/100)*100-100</f>
        <v>-4.9629679407999987</v>
      </c>
      <c r="P81">
        <f t="array" ref="P81">PRODUCT(1+D79:D81/100)*100-100</f>
        <v>-1.8825787240000125</v>
      </c>
      <c r="Q81">
        <f t="array" ref="Q81">PRODUCT(1+E79:E81/100)*100-100</f>
        <v>1.8695177630000188</v>
      </c>
      <c r="R81">
        <f t="array" ref="R81">PRODUCT(1+F79:F81/100)*100-100</f>
        <v>1.4144430299000135</v>
      </c>
      <c r="S81">
        <f t="array" ref="S81">PRODUCT(1+G79:G81/100)*100-100</f>
        <v>2.6206726489999852</v>
      </c>
      <c r="T81">
        <f t="array" ref="T81">PRODUCT(1+H79:H81/100)*100-100</f>
        <v>0.8415297685999974</v>
      </c>
      <c r="U81">
        <f>AVERAGE(I79:I81)/AVERAGE(I76:I78)-1</f>
        <v>7.2809395723760773E-4</v>
      </c>
      <c r="V81">
        <f>AVERAGE(J79:J81)</f>
        <v>9.5666666666666678E-2</v>
      </c>
      <c r="W81">
        <f>AVERAGE(K79:K81)/AVERAGE(K76:K78)-1</f>
        <v>2.957905645248271E-2</v>
      </c>
      <c r="X81">
        <f>AVERAGE(L79:L81)/AVERAGE(L76:L78)-1</f>
        <v>3.0278171859246861E-2</v>
      </c>
      <c r="Z81" s="1"/>
    </row>
    <row r="82" spans="2:26" x14ac:dyDescent="0.25">
      <c r="B82" s="1">
        <f>INDEX(H!$C$2:$XFD$2,,MATCH(V!B81,H!$C$2:$XFD$2,0)+1)</f>
        <v>38777</v>
      </c>
      <c r="C82">
        <v>-1.62</v>
      </c>
      <c r="D82">
        <v>0.21</v>
      </c>
      <c r="E82">
        <v>0.03</v>
      </c>
      <c r="F82">
        <v>-0.19</v>
      </c>
      <c r="G82">
        <v>0.4</v>
      </c>
      <c r="H82">
        <v>-0.06</v>
      </c>
      <c r="I82">
        <v>80086292</v>
      </c>
      <c r="J82">
        <v>0.10199999999999999</v>
      </c>
      <c r="K82">
        <v>763.14</v>
      </c>
      <c r="L82">
        <v>61117.05287688</v>
      </c>
      <c r="N82" s="1">
        <f t="shared" si="8"/>
        <v>38777</v>
      </c>
      <c r="O82">
        <f t="array" ref="O82">PRODUCT(1+C80:C82/100)*100-100</f>
        <v>-6.9862394151999894</v>
      </c>
      <c r="P82">
        <f t="array" ref="P82">PRODUCT(1+D80:D82/100)*100-100</f>
        <v>-1.7158458010000004</v>
      </c>
      <c r="Q82">
        <f t="array" ref="Q82">PRODUCT(1+E80:E82/100)*100-100</f>
        <v>1.5446722654000098</v>
      </c>
      <c r="R82">
        <f t="array" ref="R82">PRODUCT(1+F80:F82/100)*100-100</f>
        <v>1.0096353538999949</v>
      </c>
      <c r="S82">
        <f t="array" ref="S82">PRODUCT(1+G80:G82/100)*100-100</f>
        <v>2.3657777840000023</v>
      </c>
      <c r="T82">
        <f t="array" ref="T82">PRODUCT(1+H80:H82/100)*100-100</f>
        <v>0.64012867059997802</v>
      </c>
      <c r="U82">
        <f>AVERAGE(I80:I82)/AVERAGE(I77:I79)-1</f>
        <v>-4.5072804378673004E-3</v>
      </c>
      <c r="V82">
        <f>AVERAGE(J80:J82)</f>
        <v>9.8666666666666666E-2</v>
      </c>
      <c r="W82">
        <f>AVERAGE(K80:K82)/AVERAGE(K77:K79)-1</f>
        <v>5.0246646635403014E-2</v>
      </c>
      <c r="X82">
        <f>AVERAGE(L80:L82)/AVERAGE(L77:L79)-1</f>
        <v>4.5470796585379558E-2</v>
      </c>
      <c r="Z82" s="1"/>
    </row>
    <row r="83" spans="2:26" x14ac:dyDescent="0.25">
      <c r="B83" s="1">
        <f>INDEX(H!$C$2:$XFD$2,,MATCH(V!B82,H!$C$2:$XFD$2,0)+1)</f>
        <v>38808</v>
      </c>
      <c r="C83">
        <v>-1.64</v>
      </c>
      <c r="D83">
        <v>-2.37</v>
      </c>
      <c r="E83">
        <v>0.42</v>
      </c>
      <c r="F83">
        <v>0.15</v>
      </c>
      <c r="G83">
        <v>0.95</v>
      </c>
      <c r="H83">
        <v>0.33</v>
      </c>
      <c r="I83">
        <v>80531458</v>
      </c>
      <c r="J83">
        <v>0.10299999999999999</v>
      </c>
      <c r="K83">
        <v>763.19</v>
      </c>
      <c r="L83">
        <v>61460.803431020002</v>
      </c>
      <c r="N83" s="1">
        <f t="shared" si="8"/>
        <v>38808</v>
      </c>
      <c r="O83">
        <f t="array" ref="O83">PRODUCT(1+C81:C83/100)*100-100</f>
        <v>-6.2235189512000062</v>
      </c>
      <c r="P83">
        <f t="array" ref="P83">PRODUCT(1+D81:D83/100)*100-100</f>
        <v>-3.4368322990000024</v>
      </c>
      <c r="Q83">
        <f t="array" ref="Q83">PRODUCT(1+E81:E83/100)*100-100</f>
        <v>0.82179146619998278</v>
      </c>
      <c r="R83">
        <f t="array" ref="R83">PRODUCT(1+F81:F83/100)*100-100</f>
        <v>0.14963845850000723</v>
      </c>
      <c r="S83">
        <f t="array" ref="S83">PRODUCT(1+G81:G83/100)*100-100</f>
        <v>1.9416520400000081</v>
      </c>
      <c r="T83">
        <f t="array" ref="T83">PRODUCT(1+H81:H83/100)*100-100</f>
        <v>0.36004482180001673</v>
      </c>
      <c r="U83">
        <f>AVERAGE(I81:I83)/AVERAGE(I78:I80)-1</f>
        <v>-4.5713404877992803E-3</v>
      </c>
      <c r="V83">
        <f>AVERAGE(J81:J83)</f>
        <v>0.10133333333333333</v>
      </c>
      <c r="W83">
        <f>AVERAGE(K81:K83)/AVERAGE(K78:K80)-1</f>
        <v>5.3424720974389661E-2</v>
      </c>
      <c r="X83">
        <f>AVERAGE(L81:L83)/AVERAGE(L78:L80)-1</f>
        <v>4.8628393735078435E-2</v>
      </c>
      <c r="Z83" s="1"/>
    </row>
    <row r="84" spans="2:26" x14ac:dyDescent="0.25">
      <c r="B84" s="1">
        <f>INDEX(H!$C$2:$XFD$2,,MATCH(V!B83,H!$C$2:$XFD$2,0)+1)</f>
        <v>38838</v>
      </c>
      <c r="C84">
        <v>0.96</v>
      </c>
      <c r="D84">
        <v>0.33</v>
      </c>
      <c r="E84">
        <v>0.63</v>
      </c>
      <c r="F84">
        <v>0.85</v>
      </c>
      <c r="G84">
        <v>0.22</v>
      </c>
      <c r="H84">
        <v>0.75</v>
      </c>
      <c r="I84">
        <v>80933523</v>
      </c>
      <c r="J84">
        <v>0.1</v>
      </c>
      <c r="K84">
        <v>768.41</v>
      </c>
      <c r="L84">
        <v>62190.128408429999</v>
      </c>
      <c r="N84" s="1">
        <f t="shared" si="8"/>
        <v>38838</v>
      </c>
      <c r="O84">
        <f t="array" ref="O84">PRODUCT(1+C82:C84/100)*100-100</f>
        <v>-2.304472947199983</v>
      </c>
      <c r="P84">
        <f t="array" ref="P84">PRODUCT(1+D82:D84/100)*100-100</f>
        <v>-1.8421214241000001</v>
      </c>
      <c r="Q84">
        <f t="array" ref="Q84">PRODUCT(1+E82:E84/100)*100-100</f>
        <v>1.0829617937999814</v>
      </c>
      <c r="R84">
        <f t="array" ref="R84">PRODUCT(1+F82:F84/100)*100-100</f>
        <v>0.80937257749999958</v>
      </c>
      <c r="S84">
        <f t="array" ref="S84">PRODUCT(1+G82:G84/100)*100-100</f>
        <v>1.5767783600000058</v>
      </c>
      <c r="T84">
        <f t="array" ref="T84">PRODUCT(1+H82:H84/100)*100-100</f>
        <v>1.0218255150000033</v>
      </c>
      <c r="U84">
        <f>AVERAGE(I82:I84)/AVERAGE(I79:I81)-1</f>
        <v>-1.6462116865556542E-4</v>
      </c>
      <c r="V84">
        <f>AVERAGE(J82:J84)</f>
        <v>0.10166666666666667</v>
      </c>
      <c r="W84">
        <f>AVERAGE(K82:K84)/AVERAGE(K79:K81)-1</f>
        <v>4.5120623773153401E-2</v>
      </c>
      <c r="X84">
        <f>AVERAGE(L82:L84)/AVERAGE(L79:L81)-1</f>
        <v>4.5010357545899771E-2</v>
      </c>
      <c r="Z84" s="1"/>
    </row>
    <row r="85" spans="2:26" x14ac:dyDescent="0.25">
      <c r="B85" s="1">
        <f>INDEX(H!$C$2:$XFD$2,,MATCH(V!B84,H!$C$2:$XFD$2,0)+1)</f>
        <v>38869</v>
      </c>
      <c r="C85">
        <v>-1.76</v>
      </c>
      <c r="D85">
        <v>-1.46</v>
      </c>
      <c r="E85">
        <v>0.38</v>
      </c>
      <c r="F85">
        <v>0.53</v>
      </c>
      <c r="G85">
        <v>0.03</v>
      </c>
      <c r="H85">
        <v>0.63</v>
      </c>
      <c r="I85">
        <v>81299010</v>
      </c>
      <c r="J85">
        <v>9.9000000000000005E-2</v>
      </c>
      <c r="K85">
        <v>776.29</v>
      </c>
      <c r="L85">
        <v>63111.608472899992</v>
      </c>
      <c r="N85" s="1">
        <f t="shared" si="8"/>
        <v>38869</v>
      </c>
      <c r="O85">
        <f t="array" ref="O85">PRODUCT(1+C83:C85/100)*100-100</f>
        <v>-2.4434989055999807</v>
      </c>
      <c r="P85">
        <f t="array" ref="P85">PRODUCT(1+D83:D85/100)*100-100</f>
        <v>-3.4779228133999851</v>
      </c>
      <c r="Q85">
        <f t="array" ref="Q85">PRODUCT(1+E83:E85/100)*100-100</f>
        <v>1.4366460547999793</v>
      </c>
      <c r="R85">
        <f t="array" ref="R85">PRODUCT(1+F83:F85/100)*100-100</f>
        <v>1.5365817575000023</v>
      </c>
      <c r="S85">
        <f t="array" ref="S85">PRODUCT(1+G83:G85/100)*100-100</f>
        <v>1.2024416270000131</v>
      </c>
      <c r="T85">
        <f t="array" ref="T85">PRODUCT(1+H83:H85/100)*100-100</f>
        <v>1.7192945924999918</v>
      </c>
      <c r="U85">
        <f>AVERAGE(I83:I85)/AVERAGE(I80:I82)-1</f>
        <v>7.7884669016341501E-3</v>
      </c>
      <c r="V85">
        <f>AVERAGE(J83:J85)</f>
        <v>0.10066666666666668</v>
      </c>
      <c r="W85">
        <f>AVERAGE(K83:K85)/AVERAGE(K80:K82)-1</f>
        <v>2.8462313170114273E-2</v>
      </c>
      <c r="X85">
        <f>AVERAGE(L83:L85)/AVERAGE(L80:L82)-1</f>
        <v>3.6537460995802906E-2</v>
      </c>
      <c r="Z85" s="1"/>
    </row>
    <row r="86" spans="2:26" x14ac:dyDescent="0.25">
      <c r="B86" s="1">
        <f>INDEX(H!$C$2:$XFD$2,,MATCH(V!B85,H!$C$2:$XFD$2,0)+1)</f>
        <v>38899</v>
      </c>
      <c r="C86">
        <v>-0.04</v>
      </c>
      <c r="D86">
        <v>0.69</v>
      </c>
      <c r="E86">
        <v>0.11</v>
      </c>
      <c r="F86">
        <v>-0.06</v>
      </c>
      <c r="G86">
        <v>0.5</v>
      </c>
      <c r="H86">
        <v>0</v>
      </c>
      <c r="I86">
        <v>81516235</v>
      </c>
      <c r="J86">
        <v>9.9000000000000005E-2</v>
      </c>
      <c r="K86">
        <v>783.64</v>
      </c>
      <c r="L86">
        <v>63879.382395400004</v>
      </c>
      <c r="N86" s="1">
        <f t="shared" si="8"/>
        <v>38899</v>
      </c>
      <c r="O86">
        <f t="array" ref="O86">PRODUCT(1+C84:C86/100)*100-100</f>
        <v>-0.85656924159998482</v>
      </c>
      <c r="P86">
        <f t="array" ref="P86">PRODUCT(1+D84:D86/100)*100-100</f>
        <v>-0.45264824419999172</v>
      </c>
      <c r="Q86">
        <f t="array" ref="Q86">PRODUCT(1+E84:E86/100)*100-100</f>
        <v>1.1235076334000098</v>
      </c>
      <c r="R86">
        <f t="array" ref="R86">PRODUCT(1+F84:F86/100)*100-100</f>
        <v>1.3236742969999966</v>
      </c>
      <c r="S86">
        <f t="array" ref="S86">PRODUCT(1+G84:G86/100)*100-100</f>
        <v>0.75131632999998033</v>
      </c>
      <c r="T86">
        <f t="array" ref="T86">PRODUCT(1+H84:H86/100)*100-100</f>
        <v>1.3847250000000031</v>
      </c>
      <c r="U86">
        <f>AVERAGE(I84:I86)/AVERAGE(I81:I83)-1</f>
        <v>1.1781773686364794E-2</v>
      </c>
      <c r="V86">
        <f>AVERAGE(J84:J86)</f>
        <v>9.9333333333333343E-2</v>
      </c>
      <c r="W86">
        <f>AVERAGE(K84:K86)/AVERAGE(K81:K83)-1</f>
        <v>2.3599131298743581E-2</v>
      </c>
      <c r="X86">
        <f>AVERAGE(L84:L86)/AVERAGE(L81:L83)-1</f>
        <v>3.5682336827268069E-2</v>
      </c>
      <c r="Z86" s="1"/>
    </row>
    <row r="87" spans="2:26" x14ac:dyDescent="0.25">
      <c r="B87" s="1">
        <f>INDEX(H!$C$2:$XFD$2,,MATCH(V!B86,H!$C$2:$XFD$2,0)+1)</f>
        <v>38930</v>
      </c>
      <c r="C87">
        <v>1.47</v>
      </c>
      <c r="D87">
        <v>0.46</v>
      </c>
      <c r="E87">
        <v>0.31</v>
      </c>
      <c r="F87">
        <v>0.23</v>
      </c>
      <c r="G87">
        <v>0.4</v>
      </c>
      <c r="H87">
        <v>0</v>
      </c>
      <c r="I87">
        <v>81761449</v>
      </c>
      <c r="J87">
        <v>9.6000000000000002E-2</v>
      </c>
      <c r="K87">
        <v>788.17</v>
      </c>
      <c r="L87">
        <v>64441.921258329996</v>
      </c>
      <c r="N87" s="1">
        <f t="shared" si="8"/>
        <v>38930</v>
      </c>
      <c r="O87">
        <f t="array" ref="O87">PRODUCT(1+C85:C87/100)*100-100</f>
        <v>-0.3557456511999959</v>
      </c>
      <c r="P87">
        <f t="array" ref="P87">PRODUCT(1+D85:D87/100)*100-100</f>
        <v>-0.32366234040000563</v>
      </c>
      <c r="Q87">
        <f t="array" ref="Q87">PRODUCT(1+E85:E87/100)*100-100</f>
        <v>0.80193829580001363</v>
      </c>
      <c r="R87">
        <f t="array" ref="R87">PRODUCT(1+F85:F87/100)*100-100</f>
        <v>0.70076226859998769</v>
      </c>
      <c r="S87">
        <f t="array" ref="S87">PRODUCT(1+G85:G87/100)*100-100</f>
        <v>0.93227059999998119</v>
      </c>
      <c r="T87">
        <f t="array" ref="T87">PRODUCT(1+H85:H87/100)*100-100</f>
        <v>0.62999999999999545</v>
      </c>
      <c r="U87">
        <f>AVERAGE(I85:I87)/AVERAGE(I82:I84)-1</f>
        <v>1.2524964006296102E-2</v>
      </c>
      <c r="V87">
        <f>AVERAGE(J85:J87)</f>
        <v>9.8000000000000018E-2</v>
      </c>
      <c r="W87">
        <f>AVERAGE(K85:K87)/AVERAGE(K82:K84)-1</f>
        <v>2.3253179009386615E-2</v>
      </c>
      <c r="X87">
        <f>AVERAGE(L85:L87)/AVERAGE(L82:L84)-1</f>
        <v>3.6071873709790703E-2</v>
      </c>
      <c r="Z87" s="1"/>
    </row>
    <row r="88" spans="2:26" x14ac:dyDescent="0.25">
      <c r="B88" s="1">
        <f>INDEX(H!$C$2:$XFD$2,,MATCH(V!B87,H!$C$2:$XFD$2,0)+1)</f>
        <v>38961</v>
      </c>
      <c r="C88">
        <v>2.21</v>
      </c>
      <c r="D88">
        <v>0.06</v>
      </c>
      <c r="E88">
        <v>0.01</v>
      </c>
      <c r="F88">
        <v>-0.15</v>
      </c>
      <c r="G88">
        <v>0.34</v>
      </c>
      <c r="H88">
        <v>0</v>
      </c>
      <c r="I88">
        <v>82010500</v>
      </c>
      <c r="J88">
        <v>9.2999999999999999E-2</v>
      </c>
      <c r="K88">
        <v>788.57</v>
      </c>
      <c r="L88">
        <v>64671.019985000006</v>
      </c>
      <c r="N88" s="1">
        <f t="shared" si="8"/>
        <v>38961</v>
      </c>
      <c r="O88">
        <f t="array" ref="O88">PRODUCT(1+C86:C88/100)*100-100</f>
        <v>3.671002005200009</v>
      </c>
      <c r="P88">
        <f t="array" ref="P88">PRODUCT(1+D86:D88/100)*100-100</f>
        <v>1.2138659043999809</v>
      </c>
      <c r="Q88">
        <f t="array" ref="Q88">PRODUCT(1+E86:E88/100)*100-100</f>
        <v>0.43038303410001788</v>
      </c>
      <c r="R88">
        <f t="array" ref="R88">PRODUCT(1+F86:F88/100)*100-100</f>
        <v>1.9607207000007065E-2</v>
      </c>
      <c r="S88">
        <f t="array" ref="S88">PRODUCT(1+G86:G88/100)*100-100</f>
        <v>1.2450667999999894</v>
      </c>
      <c r="T88">
        <f t="array" ref="T88">PRODUCT(1+H86:H88/100)*100-100</f>
        <v>0</v>
      </c>
      <c r="U88">
        <f>AVERAGE(I86:I88)/AVERAGE(I83:I85)-1</f>
        <v>1.039772410068851E-2</v>
      </c>
      <c r="V88">
        <f>AVERAGE(J86:J88)</f>
        <v>9.6000000000000016E-2</v>
      </c>
      <c r="W88">
        <f>AVERAGE(K86:K88)/AVERAGE(K83:K85)-1</f>
        <v>2.2743718288133374E-2</v>
      </c>
      <c r="X88">
        <f>AVERAGE(L86:L88)/AVERAGE(L83:L85)-1</f>
        <v>3.3356706949696724E-2</v>
      </c>
      <c r="Z88" s="1"/>
    </row>
    <row r="89" spans="2:26" x14ac:dyDescent="0.25">
      <c r="B89" s="1">
        <f>INDEX(H!$C$2:$XFD$2,,MATCH(V!B88,H!$C$2:$XFD$2,0)+1)</f>
        <v>38991</v>
      </c>
      <c r="C89">
        <v>4.2</v>
      </c>
      <c r="D89">
        <v>-0.2</v>
      </c>
      <c r="E89">
        <v>0.73</v>
      </c>
      <c r="F89">
        <v>0.92</v>
      </c>
      <c r="G89">
        <v>0.32</v>
      </c>
      <c r="H89">
        <v>0</v>
      </c>
      <c r="I89">
        <v>82264760</v>
      </c>
      <c r="J89">
        <v>9.0999999999999998E-2</v>
      </c>
      <c r="K89">
        <v>783.87</v>
      </c>
      <c r="L89">
        <v>64484.877421199999</v>
      </c>
      <c r="N89" s="1">
        <f t="shared" si="8"/>
        <v>38991</v>
      </c>
      <c r="O89">
        <f t="array" ref="O89">PRODUCT(1+C87:C89/100)*100-100</f>
        <v>8.0684114539999854</v>
      </c>
      <c r="P89">
        <f t="array" ref="P89">PRODUCT(1+D87:D89/100)*100-100</f>
        <v>0.31923544799998638</v>
      </c>
      <c r="Q89">
        <f t="array" ref="Q89">PRODUCT(1+E87:E89/100)*100-100</f>
        <v>1.0523672262999924</v>
      </c>
      <c r="R89">
        <f t="array" ref="R89">PRODUCT(1+F87:F89/100)*100-100</f>
        <v>1.0003878260000079</v>
      </c>
      <c r="S89">
        <f t="array" ref="S89">PRODUCT(1+G87:G89/100)*100-100</f>
        <v>1.0637323520000166</v>
      </c>
      <c r="T89">
        <f t="array" ref="T89">PRODUCT(1+H87:H89/100)*100-100</f>
        <v>0</v>
      </c>
      <c r="U89">
        <f>AVERAGE(I87:I89)/AVERAGE(I84:I86)-1</f>
        <v>9.38647205798393E-3</v>
      </c>
      <c r="V89">
        <f>AVERAGE(J87:J89)</f>
        <v>9.3333333333333338E-2</v>
      </c>
      <c r="W89">
        <f>AVERAGE(K87:K89)/AVERAGE(K84:K86)-1</f>
        <v>1.3859659671697555E-2</v>
      </c>
      <c r="X89">
        <f>AVERAGE(L87:L89)/AVERAGE(L84:L86)-1</f>
        <v>2.3346406896659566E-2</v>
      </c>
      <c r="Z89" s="1"/>
    </row>
    <row r="90" spans="2:26" x14ac:dyDescent="0.25">
      <c r="B90" s="1">
        <f>INDEX(H!$C$2:$XFD$2,,MATCH(V!B89,H!$C$2:$XFD$2,0)+1)</f>
        <v>39022</v>
      </c>
      <c r="C90">
        <v>1.62</v>
      </c>
      <c r="D90">
        <v>1.07</v>
      </c>
      <c r="E90">
        <v>0.47</v>
      </c>
      <c r="F90">
        <v>0.59</v>
      </c>
      <c r="G90">
        <v>0.28000000000000003</v>
      </c>
      <c r="H90">
        <v>0</v>
      </c>
      <c r="I90">
        <v>82464661</v>
      </c>
      <c r="J90">
        <v>0.09</v>
      </c>
      <c r="K90">
        <v>784.05</v>
      </c>
      <c r="L90">
        <v>64656.417457049996</v>
      </c>
      <c r="N90" s="1">
        <f t="shared" si="8"/>
        <v>39022</v>
      </c>
      <c r="O90">
        <f t="array" ref="O90">PRODUCT(1+C88:C90/100)*100-100</f>
        <v>8.2281656840000039</v>
      </c>
      <c r="P90">
        <f t="array" ref="P90">PRODUCT(1+D88:D90/100)*100-100</f>
        <v>0.92838071599999239</v>
      </c>
      <c r="Q90">
        <f t="array" ref="Q90">PRODUCT(1+E88:E90/100)*100-100</f>
        <v>1.2135513430999936</v>
      </c>
      <c r="R90">
        <f t="array" ref="R90">PRODUCT(1+F88:F90/100)*100-100</f>
        <v>1.3631548580000299</v>
      </c>
      <c r="S90">
        <f t="array" ref="S90">PRODUCT(1+G88:G90/100)*100-100</f>
        <v>0.94293904640001358</v>
      </c>
      <c r="T90">
        <f t="array" ref="T90">PRODUCT(1+H88:H90/100)*100-100</f>
        <v>0</v>
      </c>
      <c r="U90">
        <f>AVERAGE(I88:I90)/AVERAGE(I85:I87)-1</f>
        <v>8.84477978919751E-3</v>
      </c>
      <c r="V90">
        <f>AVERAGE(J88:J90)</f>
        <v>9.1333333333333336E-2</v>
      </c>
      <c r="W90">
        <f>AVERAGE(K88:K90)/AVERAGE(K85:K87)-1</f>
        <v>3.5731016566584728E-3</v>
      </c>
      <c r="X90">
        <f>AVERAGE(L88:L90)/AVERAGE(L85:L87)-1</f>
        <v>1.242943394731455E-2</v>
      </c>
      <c r="Z90" s="1"/>
    </row>
    <row r="91" spans="2:26" x14ac:dyDescent="0.25">
      <c r="B91" s="1">
        <f>INDEX(H!$C$2:$XFD$2,,MATCH(V!B90,H!$C$2:$XFD$2,0)+1)</f>
        <v>39052</v>
      </c>
      <c r="C91">
        <v>-0.18</v>
      </c>
      <c r="D91">
        <v>-0.26</v>
      </c>
      <c r="E91">
        <v>0.75</v>
      </c>
      <c r="F91">
        <v>0.43</v>
      </c>
      <c r="G91">
        <v>1.56</v>
      </c>
      <c r="H91">
        <v>0</v>
      </c>
      <c r="I91">
        <v>82516685</v>
      </c>
      <c r="J91">
        <v>8.7999999999999995E-2</v>
      </c>
      <c r="K91">
        <v>790.66</v>
      </c>
      <c r="L91">
        <v>65242.642162099997</v>
      </c>
      <c r="N91" s="1">
        <f t="shared" si="8"/>
        <v>39052</v>
      </c>
      <c r="O91">
        <f t="array" ref="O91">PRODUCT(1+C89:C91/100)*100-100</f>
        <v>5.6974415279999988</v>
      </c>
      <c r="P91">
        <f t="array" ref="P91">PRODUCT(1+D89:D91/100)*100-100</f>
        <v>0.60560356399999193</v>
      </c>
      <c r="Q91">
        <f t="array" ref="Q91">PRODUCT(1+E89:E91/100)*100-100</f>
        <v>1.9624567325000015</v>
      </c>
      <c r="R91">
        <f t="array" ref="R91">PRODUCT(1+F89:F91/100)*100-100</f>
        <v>1.9519443404000185</v>
      </c>
      <c r="S91">
        <f t="array" ref="S91">PRODUCT(1+G89:G91/100)*100-100</f>
        <v>2.1702699775999861</v>
      </c>
      <c r="T91">
        <f t="array" ref="T91">PRODUCT(1+H89:H91/100)*100-100</f>
        <v>0</v>
      </c>
      <c r="U91">
        <f>AVERAGE(I89:I91)/AVERAGE(I86:I88)-1</f>
        <v>7.9821292981647751E-3</v>
      </c>
      <c r="V91">
        <f>AVERAGE(J89:J91)</f>
        <v>8.9666666666666672E-2</v>
      </c>
      <c r="W91">
        <f>AVERAGE(K89:K91)/AVERAGE(K86:K88)-1</f>
        <v>-7.6258907464066272E-4</v>
      </c>
      <c r="X91">
        <f>AVERAGE(L89:L91)/AVERAGE(L86:L88)-1</f>
        <v>7.2107189311063635E-3</v>
      </c>
      <c r="Z91" s="1"/>
    </row>
    <row r="92" spans="2:26" x14ac:dyDescent="0.25">
      <c r="B92" s="1">
        <f>INDEX(H!$C$2:$XFD$2,,MATCH(V!B91,H!$C$2:$XFD$2,0)+1)</f>
        <v>39083</v>
      </c>
      <c r="C92">
        <v>-0.18</v>
      </c>
      <c r="D92">
        <v>1.1499999999999999</v>
      </c>
      <c r="E92">
        <v>0.69</v>
      </c>
      <c r="F92">
        <v>0.67</v>
      </c>
      <c r="G92">
        <v>0.79</v>
      </c>
      <c r="H92">
        <v>0</v>
      </c>
      <c r="I92">
        <v>82234495</v>
      </c>
      <c r="J92">
        <v>9.0999999999999998E-2</v>
      </c>
      <c r="K92">
        <v>806.59</v>
      </c>
      <c r="L92">
        <v>66329.521322050001</v>
      </c>
      <c r="N92" s="1">
        <f t="shared" si="8"/>
        <v>39083</v>
      </c>
      <c r="O92">
        <f t="array" ref="O92">PRODUCT(1+C90:C92/100)*100-100</f>
        <v>1.254497248800007</v>
      </c>
      <c r="P92">
        <f t="array" ref="P92">PRODUCT(1+D90:D92/100)*100-100</f>
        <v>1.9665010070000051</v>
      </c>
      <c r="Q92">
        <f t="array" ref="Q92">PRODUCT(1+E90:E92/100)*100-100</f>
        <v>1.9219673224999809</v>
      </c>
      <c r="R92">
        <f t="array" ref="R92">PRODUCT(1+F90:F92/100)*100-100</f>
        <v>1.69938799789999</v>
      </c>
      <c r="S92">
        <f t="array" ref="S92">PRODUCT(1+G90:G92/100)*100-100</f>
        <v>2.6489385072000005</v>
      </c>
      <c r="T92">
        <f t="array" ref="T92">PRODUCT(1+H90:H92/100)*100-100</f>
        <v>0</v>
      </c>
      <c r="U92">
        <f>AVERAGE(I90:I92)/AVERAGE(I87:I89)-1</f>
        <v>4.792504357550964E-3</v>
      </c>
      <c r="V92">
        <f>AVERAGE(J90:J92)</f>
        <v>8.9666666666666672E-2</v>
      </c>
      <c r="W92">
        <f>AVERAGE(K90:K92)/AVERAGE(K87:K89)-1</f>
        <v>8.7646837046357895E-3</v>
      </c>
      <c r="X92">
        <f>AVERAGE(L90:L92)/AVERAGE(L87:L89)-1</f>
        <v>1.3588801231426251E-2</v>
      </c>
      <c r="Z92" s="1"/>
    </row>
    <row r="93" spans="2:26" x14ac:dyDescent="0.25">
      <c r="B93" s="1">
        <f>INDEX(H!$C$2:$XFD$2,,MATCH(V!B92,H!$C$2:$XFD$2,0)+1)</f>
        <v>39114</v>
      </c>
      <c r="C93">
        <v>-1.18</v>
      </c>
      <c r="D93">
        <v>0.53</v>
      </c>
      <c r="E93">
        <v>0.59</v>
      </c>
      <c r="F93">
        <v>0.64</v>
      </c>
      <c r="G93">
        <v>0.44</v>
      </c>
      <c r="H93">
        <v>0</v>
      </c>
      <c r="I93">
        <v>81959725</v>
      </c>
      <c r="J93">
        <v>9.5000000000000001E-2</v>
      </c>
      <c r="K93">
        <v>825.6</v>
      </c>
      <c r="L93">
        <v>67665.948959999994</v>
      </c>
      <c r="N93" s="1">
        <f t="shared" si="8"/>
        <v>39114</v>
      </c>
      <c r="O93">
        <f t="array" ref="O93">PRODUCT(1+C91:C93/100)*100-100</f>
        <v>-1.5354318231999997</v>
      </c>
      <c r="P93">
        <f t="array" ref="P93">PRODUCT(1+D91:D93/100)*100-100</f>
        <v>1.4217111530000039</v>
      </c>
      <c r="Q93">
        <f t="array" ref="Q93">PRODUCT(1+E91:E93/100)*100-100</f>
        <v>2.0437015324999948</v>
      </c>
      <c r="R93">
        <f t="array" ref="R93">PRODUCT(1+F91:F93/100)*100-100</f>
        <v>1.7499394384000055</v>
      </c>
      <c r="S93">
        <f t="array" ref="S93">PRODUCT(1+G91:G93/100)*100-100</f>
        <v>2.8127182256000083</v>
      </c>
      <c r="T93">
        <f t="array" ref="T93">PRODUCT(1+H91:H93/100)*100-100</f>
        <v>0</v>
      </c>
      <c r="U93">
        <f>AVERAGE(I91:I93)/AVERAGE(I88:I90)-1</f>
        <v>-1.1759750867390562E-4</v>
      </c>
      <c r="V93">
        <f>AVERAGE(J91:J93)</f>
        <v>9.1333333333333336E-2</v>
      </c>
      <c r="W93">
        <f>AVERAGE(K91:K93)/AVERAGE(K88:K90)-1</f>
        <v>2.8160526885325332E-2</v>
      </c>
      <c r="X93">
        <f>AVERAGE(L91:L93)/AVERAGE(L88:L90)-1</f>
        <v>2.7995112615667894E-2</v>
      </c>
      <c r="Z93" s="1"/>
    </row>
    <row r="94" spans="2:26" x14ac:dyDescent="0.25">
      <c r="B94" s="1">
        <f>INDEX(H!$C$2:$XFD$2,,MATCH(V!B93,H!$C$2:$XFD$2,0)+1)</f>
        <v>39142</v>
      </c>
      <c r="C94">
        <v>-0.03</v>
      </c>
      <c r="D94">
        <v>0.59</v>
      </c>
      <c r="E94">
        <v>0.34</v>
      </c>
      <c r="F94">
        <v>0.28999999999999998</v>
      </c>
      <c r="G94">
        <v>0.47</v>
      </c>
      <c r="H94">
        <v>3.7</v>
      </c>
      <c r="I94">
        <v>81699879</v>
      </c>
      <c r="J94">
        <v>9.9000000000000005E-2</v>
      </c>
      <c r="K94">
        <v>842.7</v>
      </c>
      <c r="L94">
        <v>68848.488033300004</v>
      </c>
      <c r="N94" s="1">
        <f t="shared" si="8"/>
        <v>39142</v>
      </c>
      <c r="O94">
        <f t="array" ref="O94">PRODUCT(1+C92:C94/100)*100-100</f>
        <v>-1.3874686372000014</v>
      </c>
      <c r="P94">
        <f t="array" ref="P94">PRODUCT(1+D92:D94/100)*100-100</f>
        <v>2.2860429605000121</v>
      </c>
      <c r="Q94">
        <f t="array" ref="Q94">PRODUCT(1+E92:E94/100)*100-100</f>
        <v>1.6284368413999886</v>
      </c>
      <c r="R94">
        <f t="array" ref="R94">PRODUCT(1+F92:F94/100)*100-100</f>
        <v>1.6080994351999891</v>
      </c>
      <c r="S94">
        <f t="array" ref="S94">PRODUCT(1+G92:G94/100)*100-100</f>
        <v>1.7092733371999884</v>
      </c>
      <c r="T94">
        <f t="array" ref="T94">PRODUCT(1+H92:H94/100)*100-100</f>
        <v>3.6999999999999886</v>
      </c>
      <c r="U94">
        <f>AVERAGE(I92:I94)/AVERAGE(I89:I91)-1</f>
        <v>-5.4682640785452818E-3</v>
      </c>
      <c r="V94">
        <f>AVERAGE(J92:J94)</f>
        <v>9.5000000000000015E-2</v>
      </c>
      <c r="W94">
        <f>AVERAGE(K92:K94)/AVERAGE(K89:K91)-1</f>
        <v>4.9313570029424714E-2</v>
      </c>
      <c r="X94">
        <f>AVERAGE(L92:L94)/AVERAGE(L89:L91)-1</f>
        <v>4.3522224129270093E-2</v>
      </c>
      <c r="Z94" s="1"/>
    </row>
    <row r="95" spans="2:26" x14ac:dyDescent="0.25">
      <c r="B95" s="1">
        <f>INDEX(H!$C$2:$XFD$2,,MATCH(V!B94,H!$C$2:$XFD$2,0)+1)</f>
        <v>39173</v>
      </c>
      <c r="C95">
        <v>-0.93</v>
      </c>
      <c r="D95">
        <v>-0.04</v>
      </c>
      <c r="E95">
        <v>0.54</v>
      </c>
      <c r="F95">
        <v>0.5</v>
      </c>
      <c r="G95">
        <v>0.49</v>
      </c>
      <c r="H95">
        <v>1.1100000000000001</v>
      </c>
      <c r="I95">
        <v>82116141</v>
      </c>
      <c r="J95">
        <v>0.1</v>
      </c>
      <c r="K95">
        <v>850.11</v>
      </c>
      <c r="L95">
        <v>69807.752625509995</v>
      </c>
      <c r="N95" s="1">
        <f t="shared" si="8"/>
        <v>39173</v>
      </c>
      <c r="O95">
        <f t="array" ref="O95">PRODUCT(1+C93:C95/100)*100-100</f>
        <v>-2.1283962921999944</v>
      </c>
      <c r="P95">
        <f t="array" ref="P95">PRODUCT(1+D93:D95/100)*100-100</f>
        <v>1.0826777492000161</v>
      </c>
      <c r="Q95">
        <f t="array" ref="Q95">PRODUCT(1+E93:E95/100)*100-100</f>
        <v>1.4770388324000265</v>
      </c>
      <c r="R95">
        <f t="array" ref="R95">PRODUCT(1+F93:F95/100)*100-100</f>
        <v>1.4365152799999663</v>
      </c>
      <c r="S95">
        <f t="array" ref="S95">PRODUCT(1+G93:G95/100)*100-100</f>
        <v>1.4065371331999756</v>
      </c>
      <c r="T95">
        <f t="array" ref="T95">PRODUCT(1+H93:H95/100)*100-100</f>
        <v>4.8510700000000071</v>
      </c>
      <c r="U95">
        <f>AVERAGE(I93:I95)/AVERAGE(I90:I92)-1</f>
        <v>-5.8252577754513979E-3</v>
      </c>
      <c r="V95">
        <f>AVERAGE(J93:J95)</f>
        <v>9.8000000000000018E-2</v>
      </c>
      <c r="W95">
        <f>AVERAGE(K93:K95)/AVERAGE(K90:K92)-1</f>
        <v>5.7577793642128228E-2</v>
      </c>
      <c r="X95">
        <f>AVERAGE(L93:L95)/AVERAGE(L90:L92)-1</f>
        <v>5.1438014937459808E-2</v>
      </c>
      <c r="Z95" s="1"/>
    </row>
    <row r="96" spans="2:26" x14ac:dyDescent="0.25">
      <c r="B96" s="1">
        <f>INDEX(H!$C$2:$XFD$2,,MATCH(V!B95,H!$C$2:$XFD$2,0)+1)</f>
        <v>39203</v>
      </c>
      <c r="C96">
        <v>-0.13</v>
      </c>
      <c r="D96">
        <v>0.43</v>
      </c>
      <c r="E96">
        <v>0.64</v>
      </c>
      <c r="F96">
        <v>0.79</v>
      </c>
      <c r="G96">
        <v>0.44</v>
      </c>
      <c r="H96">
        <v>0.67</v>
      </c>
      <c r="I96">
        <v>82500499</v>
      </c>
      <c r="J96">
        <v>9.9000000000000005E-2</v>
      </c>
      <c r="K96">
        <v>852.57</v>
      </c>
      <c r="L96">
        <v>70337.450432430007</v>
      </c>
      <c r="N96" s="1">
        <f t="shared" si="8"/>
        <v>39203</v>
      </c>
      <c r="O96">
        <f t="array" ref="O96">PRODUCT(1+C94:C96/100)*100-100</f>
        <v>-1.0884733627000003</v>
      </c>
      <c r="P96">
        <f t="array" ref="P96">PRODUCT(1+D94:D96/100)*100-100</f>
        <v>0.98212798519998046</v>
      </c>
      <c r="Q96">
        <f t="array" ref="Q96">PRODUCT(1+E94:E96/100)*100-100</f>
        <v>1.527479750400019</v>
      </c>
      <c r="R96">
        <f t="array" ref="R96">PRODUCT(1+F94:F96/100)*100-100</f>
        <v>1.5877024549999987</v>
      </c>
      <c r="S96">
        <f t="array" ref="S96">PRODUCT(1+G94:G96/100)*100-100</f>
        <v>1.4065371331999756</v>
      </c>
      <c r="T96">
        <f t="array" ref="T96">PRODUCT(1+H94:H96/100)*100-100</f>
        <v>5.5535721689999917</v>
      </c>
      <c r="U96">
        <f>AVERAGE(I94:I96)/AVERAGE(I91:I93)-1</f>
        <v>-1.5985754662932727E-3</v>
      </c>
      <c r="V96">
        <f>AVERAGE(J94:J96)</f>
        <v>9.9333333333333343E-2</v>
      </c>
      <c r="W96">
        <f>AVERAGE(K94:K96)/AVERAGE(K91:K93)-1</f>
        <v>5.0572672678870001E-2</v>
      </c>
      <c r="X96">
        <f>AVERAGE(L94:L96)/AVERAGE(L91:L93)-1</f>
        <v>4.8964420147398879E-2</v>
      </c>
      <c r="Z96" s="1"/>
    </row>
    <row r="97" spans="2:26" x14ac:dyDescent="0.25">
      <c r="B97" s="1">
        <f>INDEX(H!$C$2:$XFD$2,,MATCH(V!B96,H!$C$2:$XFD$2,0)+1)</f>
        <v>39234</v>
      </c>
      <c r="C97">
        <v>0.1</v>
      </c>
      <c r="D97">
        <v>-0.12</v>
      </c>
      <c r="E97">
        <v>0.78</v>
      </c>
      <c r="F97">
        <v>1</v>
      </c>
      <c r="G97">
        <v>0.43</v>
      </c>
      <c r="H97">
        <v>0.73</v>
      </c>
      <c r="I97">
        <v>82810724</v>
      </c>
      <c r="J97">
        <v>9.6000000000000002E-2</v>
      </c>
      <c r="K97">
        <v>852.97</v>
      </c>
      <c r="L97">
        <v>70635.06325028</v>
      </c>
      <c r="N97" s="1">
        <f t="shared" si="8"/>
        <v>39234</v>
      </c>
      <c r="O97">
        <f t="array" ref="O97">PRODUCT(1+C95:C97/100)*100-100</f>
        <v>-0.95984979099999634</v>
      </c>
      <c r="P97">
        <f t="array" ref="P97">PRODUCT(1+D95:D97/100)*100-100</f>
        <v>0.26936020640000891</v>
      </c>
      <c r="Q97">
        <f t="array" ref="Q97">PRODUCT(1+E95:E97/100)*100-100</f>
        <v>1.9726869568000183</v>
      </c>
      <c r="R97">
        <f t="array" ref="R97">PRODUCT(1+F95:F97/100)*100-100</f>
        <v>2.3068894999999969</v>
      </c>
      <c r="S97">
        <f t="array" ref="S97">PRODUCT(1+G95:G97/100)*100-100</f>
        <v>1.3661642707999846</v>
      </c>
      <c r="T97">
        <f t="array" ref="T97">PRODUCT(1+H95:H97/100)*100-100</f>
        <v>2.5304852901000316</v>
      </c>
      <c r="U97">
        <f>AVERAGE(I95:I97)/AVERAGE(I92:I94)-1</f>
        <v>6.2354688714998385E-3</v>
      </c>
      <c r="V97">
        <f>AVERAGE(J95:J97)</f>
        <v>9.8333333333333342E-2</v>
      </c>
      <c r="W97">
        <f>AVERAGE(K95:K97)/AVERAGE(K92:K94)-1</f>
        <v>3.2631753330450763E-2</v>
      </c>
      <c r="X97">
        <f>AVERAGE(L95:L97)/AVERAGE(L92:L94)-1</f>
        <v>3.9125187946351669E-2</v>
      </c>
      <c r="Z97" s="1"/>
    </row>
    <row r="98" spans="2:26" x14ac:dyDescent="0.25">
      <c r="B98" s="1">
        <f>INDEX(H!$C$2:$XFD$2,,MATCH(V!B97,H!$C$2:$XFD$2,0)+1)</f>
        <v>39264</v>
      </c>
      <c r="C98">
        <v>3.25</v>
      </c>
      <c r="D98">
        <v>1.08</v>
      </c>
      <c r="E98">
        <v>-0.14000000000000001</v>
      </c>
      <c r="F98">
        <v>-0.38</v>
      </c>
      <c r="G98">
        <v>0.25</v>
      </c>
      <c r="H98">
        <v>0.53</v>
      </c>
      <c r="I98">
        <v>82998434</v>
      </c>
      <c r="J98">
        <v>9.4E-2</v>
      </c>
      <c r="K98">
        <v>849.77</v>
      </c>
      <c r="L98">
        <v>70529.579260179991</v>
      </c>
      <c r="N98" s="1">
        <f t="shared" si="8"/>
        <v>39264</v>
      </c>
      <c r="O98">
        <f t="array" ref="O98">PRODUCT(1+C96:C98/100)*100-100</f>
        <v>3.2188907749999913</v>
      </c>
      <c r="P98">
        <f t="array" ref="P98">PRODUCT(1+D96:D98/100)*100-100</f>
        <v>1.392826427199978</v>
      </c>
      <c r="Q98">
        <f t="array" ref="Q98">PRODUCT(1+E96:E98/100)*100-100</f>
        <v>1.2829970112000098</v>
      </c>
      <c r="R98">
        <f t="array" ref="R98">PRODUCT(1+F96:F98/100)*100-100</f>
        <v>1.4110679799999843</v>
      </c>
      <c r="S98">
        <f t="array" ref="S98">PRODUCT(1+G96:G98/100)*100-100</f>
        <v>1.1240717299999972</v>
      </c>
      <c r="T98">
        <f t="array" ref="T98">PRODUCT(1+H96:H98/100)*100-100</f>
        <v>1.9423369223000151</v>
      </c>
      <c r="U98">
        <f>AVERAGE(I96:I98)/AVERAGE(I93:I95)-1</f>
        <v>1.0309853805956504E-2</v>
      </c>
      <c r="V98">
        <f>AVERAGE(J96:J98)</f>
        <v>9.633333333333334E-2</v>
      </c>
      <c r="W98">
        <f>AVERAGE(K96:K98)/AVERAGE(K93:K95)-1</f>
        <v>1.4652101921450278E-2</v>
      </c>
      <c r="X98">
        <f>AVERAGE(L96:L98)/AVERAGE(L93:L95)-1</f>
        <v>2.5105895462093297E-2</v>
      </c>
      <c r="Z98" s="1"/>
    </row>
    <row r="99" spans="2:26" x14ac:dyDescent="0.25">
      <c r="B99" s="1">
        <f>INDEX(H!$C$2:$XFD$2,,MATCH(V!B98,H!$C$2:$XFD$2,0)+1)</f>
        <v>39295</v>
      </c>
      <c r="C99">
        <v>2.95</v>
      </c>
      <c r="D99">
        <v>0.32</v>
      </c>
      <c r="E99">
        <v>0.74</v>
      </c>
      <c r="F99">
        <v>0.8</v>
      </c>
      <c r="G99">
        <v>0.45</v>
      </c>
      <c r="H99">
        <v>0.48</v>
      </c>
      <c r="I99">
        <v>83196948</v>
      </c>
      <c r="J99">
        <v>9.2999999999999999E-2</v>
      </c>
      <c r="K99">
        <v>851.72</v>
      </c>
      <c r="L99">
        <v>70860.504550559999</v>
      </c>
      <c r="N99" s="1">
        <f t="shared" si="8"/>
        <v>39295</v>
      </c>
      <c r="O99">
        <f t="array" ref="O99">PRODUCT(1+C97:C99/100)*100-100</f>
        <v>6.4021708750000101</v>
      </c>
      <c r="P99">
        <f t="array" ref="P99">PRODUCT(1+D97:D99/100)*100-100</f>
        <v>1.2817718528000057</v>
      </c>
      <c r="Q99">
        <f t="array" ref="Q99">PRODUCT(1+E97:E99/100)*100-100</f>
        <v>1.3836359192000316</v>
      </c>
      <c r="R99">
        <f t="array" ref="R99">PRODUCT(1+F97:F99/100)*100-100</f>
        <v>1.4211296000000004</v>
      </c>
      <c r="S99">
        <f t="array" ref="S99">PRODUCT(1+G97:G99/100)*100-100</f>
        <v>1.1341398374999869</v>
      </c>
      <c r="T99">
        <f t="array" ref="T99">PRODUCT(1+H97:H99/100)*100-100</f>
        <v>1.7499355711999982</v>
      </c>
      <c r="U99">
        <f>AVERAGE(I97:I99)/AVERAGE(I94:I96)-1</f>
        <v>1.0919231121482298E-2</v>
      </c>
      <c r="V99">
        <f>AVERAGE(J97:J99)</f>
        <v>9.4333333333333338E-2</v>
      </c>
      <c r="W99">
        <f>AVERAGE(K97:K99)/AVERAGE(K94:K96)-1</f>
        <v>3.5672473265289106E-3</v>
      </c>
      <c r="X99">
        <f>AVERAGE(L97:L99)/AVERAGE(L94:L96)-1</f>
        <v>1.450501186878661E-2</v>
      </c>
      <c r="Z99" s="1"/>
    </row>
    <row r="100" spans="2:26" x14ac:dyDescent="0.25">
      <c r="B100" s="1">
        <f>INDEX(H!$C$2:$XFD$2,,MATCH(V!B99,H!$C$2:$XFD$2,0)+1)</f>
        <v>39326</v>
      </c>
      <c r="C100">
        <v>0.67</v>
      </c>
      <c r="D100">
        <v>0.6</v>
      </c>
      <c r="E100">
        <v>0.61</v>
      </c>
      <c r="F100">
        <v>0.66</v>
      </c>
      <c r="G100">
        <v>0.76</v>
      </c>
      <c r="H100">
        <v>0.43</v>
      </c>
      <c r="I100">
        <v>83442042</v>
      </c>
      <c r="J100">
        <v>0.09</v>
      </c>
      <c r="K100">
        <v>857.14</v>
      </c>
      <c r="L100">
        <v>71521.51187988001</v>
      </c>
      <c r="N100" s="1">
        <f t="shared" si="8"/>
        <v>39326</v>
      </c>
      <c r="O100">
        <f t="array" ref="O100">PRODUCT(1+C98:C100/100)*100-100</f>
        <v>7.0080573624999829</v>
      </c>
      <c r="P100">
        <f t="array" ref="P100">PRODUCT(1+D98:D100/100)*100-100</f>
        <v>2.0118767360000049</v>
      </c>
      <c r="Q100">
        <f t="array" ref="Q100">PRODUCT(1+E98:E100/100)*100-100</f>
        <v>1.2126176804000153</v>
      </c>
      <c r="R100">
        <f t="array" ref="R100">PRODUCT(1+F98:F100/100)*100-100</f>
        <v>1.0797119359999812</v>
      </c>
      <c r="S100">
        <f t="array" ref="S100">PRODUCT(1+G98:G100/100)*100-100</f>
        <v>1.4664535499999971</v>
      </c>
      <c r="T100">
        <f t="array" ref="T100">PRODUCT(1+H98:H100/100)*100-100</f>
        <v>1.4468979391999852</v>
      </c>
      <c r="U100">
        <f>AVERAGE(I98:I100)/AVERAGE(I95:I97)-1</f>
        <v>8.9321567520721512E-3</v>
      </c>
      <c r="V100">
        <f>AVERAGE(J98:J100)</f>
        <v>9.2333333333333337E-2</v>
      </c>
      <c r="W100">
        <f>AVERAGE(K98:K100)/AVERAGE(K95:K97)-1</f>
        <v>1.1660438635963111E-3</v>
      </c>
      <c r="X100">
        <f>AVERAGE(L98:L100)/AVERAGE(L95:L97)-1</f>
        <v>1.0111617276749252E-2</v>
      </c>
      <c r="Z100" s="1"/>
    </row>
    <row r="101" spans="2:26" x14ac:dyDescent="0.25">
      <c r="B101" s="1">
        <f>INDEX(H!$C$2:$XFD$2,,MATCH(V!B100,H!$C$2:$XFD$2,0)+1)</f>
        <v>39356</v>
      </c>
      <c r="C101">
        <v>1.83</v>
      </c>
      <c r="D101">
        <v>-0.04</v>
      </c>
      <c r="E101">
        <v>0.68</v>
      </c>
      <c r="F101">
        <v>0.53</v>
      </c>
      <c r="G101">
        <v>1.22</v>
      </c>
      <c r="H101">
        <v>0.43</v>
      </c>
      <c r="I101">
        <v>83764041</v>
      </c>
      <c r="J101">
        <v>8.7999999999999995E-2</v>
      </c>
      <c r="K101">
        <v>857.45</v>
      </c>
      <c r="L101">
        <v>71823.476955449994</v>
      </c>
      <c r="N101" s="1">
        <f t="shared" si="8"/>
        <v>39356</v>
      </c>
      <c r="O101">
        <f t="array" ref="O101">PRODUCT(1+C99:C101/100)*100-100</f>
        <v>5.5363726995000064</v>
      </c>
      <c r="P101">
        <f t="array" ref="P101">PRODUCT(1+D99:D101/100)*100-100</f>
        <v>0.88155123200002095</v>
      </c>
      <c r="Q101">
        <f t="array" ref="Q101">PRODUCT(1+E99:E101/100)*100-100</f>
        <v>2.0437246951999981</v>
      </c>
      <c r="R101">
        <f t="array" ref="R101">PRODUCT(1+F99:F101/100)*100-100</f>
        <v>2.0030459840000105</v>
      </c>
      <c r="S101">
        <f t="array" ref="S101">PRODUCT(1+G99:G101/100)*100-100</f>
        <v>2.4482237240000018</v>
      </c>
      <c r="T101">
        <f t="array" ref="T101">PRODUCT(1+H99:H101/100)*100-100</f>
        <v>1.345985875199986</v>
      </c>
      <c r="U101">
        <f>AVERAGE(I99:I101)/AVERAGE(I96:I98)-1</f>
        <v>8.4304977313065521E-3</v>
      </c>
      <c r="V101">
        <f>AVERAGE(J99:J101)</f>
        <v>9.0333333333333335E-2</v>
      </c>
      <c r="W101">
        <f>AVERAGE(K99:K101)/AVERAGE(K96:K98)-1</f>
        <v>4.304761457514239E-3</v>
      </c>
      <c r="X101">
        <f>AVERAGE(L99:L101)/AVERAGE(L96:L98)-1</f>
        <v>1.2781908705413958E-2</v>
      </c>
      <c r="Z101" s="1"/>
    </row>
    <row r="102" spans="2:26" x14ac:dyDescent="0.25">
      <c r="B102" s="1">
        <f>INDEX(H!$C$2:$XFD$2,,MATCH(V!B101,H!$C$2:$XFD$2,0)+1)</f>
        <v>39387</v>
      </c>
      <c r="C102">
        <v>5.44</v>
      </c>
      <c r="D102">
        <v>0.66</v>
      </c>
      <c r="E102">
        <v>0.91</v>
      </c>
      <c r="F102">
        <v>0.93</v>
      </c>
      <c r="G102">
        <v>0.89</v>
      </c>
      <c r="H102">
        <v>0.48</v>
      </c>
      <c r="I102">
        <v>84043354</v>
      </c>
      <c r="J102">
        <v>8.5999999999999993E-2</v>
      </c>
      <c r="K102">
        <v>860.67</v>
      </c>
      <c r="L102">
        <v>72333.593487179998</v>
      </c>
      <c r="N102" s="1">
        <f t="shared" si="8"/>
        <v>39387</v>
      </c>
      <c r="O102">
        <f t="array" ref="O102">PRODUCT(1+C100:C102/100)*100-100</f>
        <v>8.0889279983999955</v>
      </c>
      <c r="P102">
        <f t="array" ref="P102">PRODUCT(1+D100:D102/100)*100-100</f>
        <v>1.2234544160000098</v>
      </c>
      <c r="Q102">
        <f t="array" ref="Q102">PRODUCT(1+E100:E102/100)*100-100</f>
        <v>2.2159247467999847</v>
      </c>
      <c r="R102">
        <f t="array" ref="R102">PRODUCT(1+F100:F102/100)*100-100</f>
        <v>2.1345975313999901</v>
      </c>
      <c r="S102">
        <f t="array" ref="S102">PRODUCT(1+G100:G102/100)*100-100</f>
        <v>2.8969765208000098</v>
      </c>
      <c r="T102">
        <f t="array" ref="T102">PRODUCT(1+H100:H102/100)*100-100</f>
        <v>1.345985875199986</v>
      </c>
      <c r="U102">
        <f>AVERAGE(I100:I102)/AVERAGE(I97:I99)-1</f>
        <v>9.0091405228431842E-3</v>
      </c>
      <c r="V102">
        <f>AVERAGE(J100:J102)</f>
        <v>8.8000000000000009E-2</v>
      </c>
      <c r="W102">
        <f>AVERAGE(K100:K102)/AVERAGE(K97:K99)-1</f>
        <v>8.1426211410631222E-3</v>
      </c>
      <c r="X102">
        <f>AVERAGE(L100:L102)/AVERAGE(L97:L99)-1</f>
        <v>1.7231141268533534E-2</v>
      </c>
      <c r="Z102" s="1"/>
    </row>
    <row r="103" spans="2:26" x14ac:dyDescent="0.25">
      <c r="B103" s="1">
        <f>INDEX(H!$C$2:$XFD$2,,MATCH(V!B102,H!$C$2:$XFD$2,0)+1)</f>
        <v>39417</v>
      </c>
      <c r="C103">
        <v>8.1</v>
      </c>
      <c r="D103">
        <v>1.61</v>
      </c>
      <c r="E103">
        <v>1.1000000000000001</v>
      </c>
      <c r="F103">
        <v>1.1000000000000001</v>
      </c>
      <c r="G103">
        <v>1.19</v>
      </c>
      <c r="H103">
        <v>0.52</v>
      </c>
      <c r="I103">
        <v>84156918</v>
      </c>
      <c r="J103">
        <v>8.4000000000000005E-2</v>
      </c>
      <c r="K103">
        <v>863.3</v>
      </c>
      <c r="L103">
        <v>72652.6673094</v>
      </c>
      <c r="N103" s="1">
        <f t="shared" si="8"/>
        <v>39417</v>
      </c>
      <c r="O103">
        <f t="array" ref="O103">PRODUCT(1+C101:C103/100)*100-100</f>
        <v>16.066485712000002</v>
      </c>
      <c r="P103">
        <f t="array" ref="P103">PRODUCT(1+D101:D103/100)*100-100</f>
        <v>2.2397137496000141</v>
      </c>
      <c r="Q103">
        <f t="array" ref="Q103">PRODUCT(1+E101:E103/100)*100-100</f>
        <v>2.7137460679999919</v>
      </c>
      <c r="R103">
        <f t="array" ref="R103">PRODUCT(1+F101:F103/100)*100-100</f>
        <v>2.5810432190000085</v>
      </c>
      <c r="S103">
        <f t="array" ref="S103">PRODUCT(1+G101:G103/100)*100-100</f>
        <v>3.3360962101999974</v>
      </c>
      <c r="T103">
        <f t="array" ref="T103">PRODUCT(1+H101:H103/100)*100-100</f>
        <v>1.4368067327999938</v>
      </c>
      <c r="U103">
        <f>AVERAGE(I101:I103)/AVERAGE(I98:I100)-1</f>
        <v>9.3210743914742267E-3</v>
      </c>
      <c r="V103">
        <f>AVERAGE(J101:J103)</f>
        <v>8.6000000000000007E-2</v>
      </c>
      <c r="W103">
        <f>AVERAGE(K101:K103)/AVERAGE(K98:K100)-1</f>
        <v>8.9071104458244843E-3</v>
      </c>
      <c r="X103">
        <f>AVERAGE(L101:L103)/AVERAGE(L98:L100)-1</f>
        <v>1.8308735363922191E-2</v>
      </c>
      <c r="Z103" s="1"/>
    </row>
    <row r="104" spans="2:26" x14ac:dyDescent="0.25">
      <c r="B104" s="1">
        <f>INDEX(H!$C$2:$XFD$2,,MATCH(V!B103,H!$C$2:$XFD$2,0)+1)</f>
        <v>39448</v>
      </c>
      <c r="C104">
        <v>0.32</v>
      </c>
      <c r="D104">
        <v>0.88</v>
      </c>
      <c r="E104">
        <v>1.1100000000000001</v>
      </c>
      <c r="F104">
        <v>1.26</v>
      </c>
      <c r="G104">
        <v>0.79</v>
      </c>
      <c r="H104">
        <v>0.6</v>
      </c>
      <c r="I104">
        <v>83962308</v>
      </c>
      <c r="J104">
        <v>8.5999999999999993E-2</v>
      </c>
      <c r="K104">
        <v>882.64</v>
      </c>
      <c r="L104">
        <v>74108.491533119988</v>
      </c>
      <c r="N104" s="1">
        <f t="shared" si="8"/>
        <v>39448</v>
      </c>
      <c r="O104">
        <f t="array" ref="O104">PRODUCT(1+C102:C104/100)*100-100</f>
        <v>14.345378048000001</v>
      </c>
      <c r="P104">
        <f t="array" ref="P104">PRODUCT(1+D102:D104/100)*100-100</f>
        <v>3.1806955087999853</v>
      </c>
      <c r="Q104">
        <f t="array" ref="Q104">PRODUCT(1+E102:E104/100)*100-100</f>
        <v>3.1524321110000244</v>
      </c>
      <c r="R104">
        <f t="array" ref="R104">PRODUCT(1+F102:F104/100)*100-100</f>
        <v>3.325936898000009</v>
      </c>
      <c r="S104">
        <f t="array" ref="S104">PRODUCT(1+G102:G104/100)*100-100</f>
        <v>2.897106668899994</v>
      </c>
      <c r="T104">
        <f t="array" ref="T104">PRODUCT(1+H102:H104/100)*100-100</f>
        <v>1.6085109759999909</v>
      </c>
      <c r="U104">
        <f>AVERAGE(I102:I104)/AVERAGE(I99:I101)-1</f>
        <v>7.0268678177460853E-3</v>
      </c>
      <c r="V104">
        <f>AVERAGE(J102:J104)</f>
        <v>8.533333333333333E-2</v>
      </c>
      <c r="W104">
        <f>AVERAGE(K102:K104)/AVERAGE(K99:K101)-1</f>
        <v>1.5703480873315856E-2</v>
      </c>
      <c r="X104">
        <f>AVERAGE(L102:L104)/AVERAGE(L99:L101)-1</f>
        <v>2.28250866330586E-2</v>
      </c>
      <c r="Z104" s="1"/>
    </row>
    <row r="105" spans="2:26" x14ac:dyDescent="0.25">
      <c r="B105" s="1">
        <f>INDEX(H!$C$2:$XFD$2,,MATCH(V!B104,H!$C$2:$XFD$2,0)+1)</f>
        <v>39479</v>
      </c>
      <c r="C105">
        <v>-0.92</v>
      </c>
      <c r="D105">
        <v>-0.96</v>
      </c>
      <c r="E105">
        <v>0.76</v>
      </c>
      <c r="F105">
        <v>0.91</v>
      </c>
      <c r="G105">
        <v>0.44</v>
      </c>
      <c r="H105">
        <v>0.63</v>
      </c>
      <c r="I105">
        <v>83779382</v>
      </c>
      <c r="J105">
        <v>0.09</v>
      </c>
      <c r="K105">
        <v>901.18</v>
      </c>
      <c r="L105">
        <v>75500.303470759987</v>
      </c>
      <c r="N105" s="1">
        <f t="shared" si="8"/>
        <v>39479</v>
      </c>
      <c r="O105">
        <f t="array" ref="O105">PRODUCT(1+C103:C105/100)*100-100</f>
        <v>7.4482175360000014</v>
      </c>
      <c r="P105">
        <f t="array" ref="P105">PRODUCT(1+D103:D105/100)*100-100</f>
        <v>1.5201279871999844</v>
      </c>
      <c r="Q105">
        <f t="array" ref="Q105">PRODUCT(1+E103:E105/100)*100-100</f>
        <v>2.9990987959999984</v>
      </c>
      <c r="R105">
        <f t="array" ref="R105">PRODUCT(1+F103:F105/100)*100-100</f>
        <v>3.305462126000009</v>
      </c>
      <c r="S105">
        <f t="array" ref="S105">PRODUCT(1+G103:G105/100)*100-100</f>
        <v>2.4381543644000061</v>
      </c>
      <c r="T105">
        <f t="array" ref="T105">PRODUCT(1+H103:H105/100)*100-100</f>
        <v>1.7601956560000076</v>
      </c>
      <c r="U105">
        <f>AVERAGE(I103:I105)/AVERAGE(I100:I102)-1</f>
        <v>2.5837709638332207E-3</v>
      </c>
      <c r="V105">
        <f>AVERAGE(J103:J105)</f>
        <v>8.666666666666667E-2</v>
      </c>
      <c r="W105">
        <f>AVERAGE(K103:K105)/AVERAGE(K100:K102)-1</f>
        <v>2.7903978627400683E-2</v>
      </c>
      <c r="X105">
        <f>AVERAGE(L103:L105)/AVERAGE(L100:L102)-1</f>
        <v>3.0521713931364713E-2</v>
      </c>
      <c r="Z105" s="1"/>
    </row>
    <row r="106" spans="2:26" x14ac:dyDescent="0.25">
      <c r="B106" s="1">
        <f>INDEX(H!$C$2:$XFD$2,,MATCH(V!B105,H!$C$2:$XFD$2,0)+1)</f>
        <v>39508</v>
      </c>
      <c r="C106">
        <v>-1.05</v>
      </c>
      <c r="D106">
        <v>1.32</v>
      </c>
      <c r="E106">
        <v>0.9</v>
      </c>
      <c r="F106">
        <v>1.1399999999999999</v>
      </c>
      <c r="G106">
        <v>0.63</v>
      </c>
      <c r="H106">
        <v>0.44</v>
      </c>
      <c r="I106">
        <v>83621351</v>
      </c>
      <c r="J106">
        <v>9.1999999999999998E-2</v>
      </c>
      <c r="K106">
        <v>924.73</v>
      </c>
      <c r="L106">
        <v>77327.171910229998</v>
      </c>
      <c r="N106" s="1">
        <f t="shared" si="8"/>
        <v>39508</v>
      </c>
      <c r="O106">
        <f t="array" ref="O106">PRODUCT(1+C104:C106/100)*100-100</f>
        <v>-1.6466130879999952</v>
      </c>
      <c r="P106">
        <f t="array" ref="P106">PRODUCT(1+D104:D106/100)*100-100</f>
        <v>1.2303844863999842</v>
      </c>
      <c r="Q106">
        <f t="array" ref="Q106">PRODUCT(1+E104:E106/100)*100-100</f>
        <v>2.795341924000013</v>
      </c>
      <c r="R106">
        <f t="array" ref="R106">PRODUCT(1+F104:F106/100)*100-100</f>
        <v>3.3463347123999938</v>
      </c>
      <c r="S106">
        <f t="array" ref="S106">PRODUCT(1+G104:G106/100)*100-100</f>
        <v>1.8712468987999813</v>
      </c>
      <c r="T106">
        <f t="array" ref="T106">PRODUCT(1+H104:H106/100)*100-100</f>
        <v>1.6792086319999981</v>
      </c>
      <c r="U106">
        <f>AVERAGE(I104:I106)/AVERAGE(I101:I103)-1</f>
        <v>-2.3863379414369446E-3</v>
      </c>
      <c r="V106">
        <f>AVERAGE(J104:J106)</f>
        <v>8.9333333333333334E-2</v>
      </c>
      <c r="W106">
        <f>AVERAGE(K104:K106)/AVERAGE(K101:K103)-1</f>
        <v>4.9248088261499401E-2</v>
      </c>
      <c r="X106">
        <f>AVERAGE(L104:L106)/AVERAGE(L101:L103)-1</f>
        <v>4.6705601266220143E-2</v>
      </c>
      <c r="Z106" s="1"/>
    </row>
    <row r="107" spans="2:26" x14ac:dyDescent="0.25">
      <c r="B107" s="1">
        <f>INDEX(H!$C$2:$XFD$2,,MATCH(V!B106,H!$C$2:$XFD$2,0)+1)</f>
        <v>39539</v>
      </c>
      <c r="C107">
        <v>1.18</v>
      </c>
      <c r="D107">
        <v>1.1299999999999999</v>
      </c>
      <c r="E107">
        <v>1.1599999999999999</v>
      </c>
      <c r="F107">
        <v>1.5</v>
      </c>
      <c r="G107">
        <v>0.65</v>
      </c>
      <c r="H107">
        <v>0.32</v>
      </c>
      <c r="I107">
        <v>84074471</v>
      </c>
      <c r="J107">
        <v>9.2999999999999999E-2</v>
      </c>
      <c r="K107">
        <v>930.8</v>
      </c>
      <c r="L107">
        <v>78256.5176068</v>
      </c>
      <c r="N107" s="1">
        <f t="shared" si="8"/>
        <v>39539</v>
      </c>
      <c r="O107">
        <f t="array" ref="O107">PRODUCT(1+C105:C107/100)*100-100</f>
        <v>-0.80347201200000029</v>
      </c>
      <c r="P107">
        <f t="array" ref="P107">PRODUCT(1+D105:D107/100)*100-100</f>
        <v>1.4812528064000077</v>
      </c>
      <c r="Q107">
        <f t="array" ref="Q107">PRODUCT(1+E105:E107/100)*100-100</f>
        <v>2.8461753440000024</v>
      </c>
      <c r="R107">
        <f t="array" ref="R107">PRODUCT(1+F105:F107/100)*100-100</f>
        <v>3.5912796100000151</v>
      </c>
      <c r="S107">
        <f t="array" ref="S107">PRODUCT(1+G105:G107/100)*100-100</f>
        <v>1.7297450179999885</v>
      </c>
      <c r="T107">
        <f t="array" ref="T107">PRODUCT(1+H105:H107/100)*100-100</f>
        <v>1.3962048704000267</v>
      </c>
      <c r="U107">
        <f>AVERAGE(I105:I107)/AVERAGE(I102:I104)-1</f>
        <v>-2.7259238860896096E-3</v>
      </c>
      <c r="V107">
        <f>AVERAGE(J105:J107)</f>
        <v>9.1666666666666674E-2</v>
      </c>
      <c r="W107">
        <f>AVERAGE(K105:K107)/AVERAGE(K102:K104)-1</f>
        <v>5.7584372038778531E-2</v>
      </c>
      <c r="X107">
        <f>AVERAGE(L105:L107)/AVERAGE(L102:L104)-1</f>
        <v>5.472171528804215E-2</v>
      </c>
      <c r="Z107" s="1"/>
    </row>
    <row r="108" spans="2:26" x14ac:dyDescent="0.25">
      <c r="B108" s="1">
        <f>INDEX(H!$C$2:$XFD$2,,MATCH(V!B107,H!$C$2:$XFD$2,0)+1)</f>
        <v>39569</v>
      </c>
      <c r="C108">
        <v>3.29</v>
      </c>
      <c r="D108">
        <v>2.27</v>
      </c>
      <c r="E108">
        <v>1.32</v>
      </c>
      <c r="F108">
        <v>1.46</v>
      </c>
      <c r="G108">
        <v>1.1100000000000001</v>
      </c>
      <c r="H108">
        <v>0.64</v>
      </c>
      <c r="I108">
        <v>84475866</v>
      </c>
      <c r="J108">
        <v>8.8999999999999996E-2</v>
      </c>
      <c r="K108">
        <v>937.52</v>
      </c>
      <c r="L108">
        <v>79197.813892319988</v>
      </c>
      <c r="N108" s="1">
        <f t="shared" si="8"/>
        <v>39569</v>
      </c>
      <c r="O108">
        <f t="array" ref="O108">PRODUCT(1+C106:C108/100)*100-100</f>
        <v>3.4114793690000198</v>
      </c>
      <c r="P108">
        <f t="array" ref="P108">PRODUCT(1+D106:D108/100)*100-100</f>
        <v>4.7908695932000285</v>
      </c>
      <c r="Q108">
        <f t="array" ref="Q108">PRODUCT(1+E106:E108/100)*100-100</f>
        <v>3.4177698079999885</v>
      </c>
      <c r="R108">
        <f t="array" ref="R108">PRODUCT(1+F106:F108/100)*100-100</f>
        <v>4.1558936599999754</v>
      </c>
      <c r="S108">
        <f t="array" ref="S108">PRODUCT(1+G106:G108/100)*100-100</f>
        <v>2.4083484545000005</v>
      </c>
      <c r="T108">
        <f t="array" ref="T108">PRODUCT(1+H106:H108/100)*100-100</f>
        <v>1.4062810111999937</v>
      </c>
      <c r="U108">
        <f>AVERAGE(I106:I108)/AVERAGE(I103:I105)-1</f>
        <v>1.0840869751846949E-3</v>
      </c>
      <c r="V108">
        <f>AVERAGE(J106:J108)</f>
        <v>9.1333333333333336E-2</v>
      </c>
      <c r="W108">
        <f>AVERAGE(K106:K108)/AVERAGE(K103:K105)-1</f>
        <v>5.5127837045543915E-2</v>
      </c>
      <c r="X108">
        <f>AVERAGE(L106:L108)/AVERAGE(L103:L105)-1</f>
        <v>5.6330238115786635E-2</v>
      </c>
      <c r="Z108" s="1"/>
    </row>
    <row r="109" spans="2:26" x14ac:dyDescent="0.25">
      <c r="B109" s="1">
        <f>INDEX(H!$C$2:$XFD$2,,MATCH(V!B108,H!$C$2:$XFD$2,0)+1)</f>
        <v>39600</v>
      </c>
      <c r="C109">
        <v>6.85</v>
      </c>
      <c r="D109">
        <v>2.65</v>
      </c>
      <c r="E109">
        <v>1.43</v>
      </c>
      <c r="F109">
        <v>1.42</v>
      </c>
      <c r="G109">
        <v>1.64</v>
      </c>
      <c r="H109">
        <v>0.35</v>
      </c>
      <c r="I109">
        <v>84891966</v>
      </c>
      <c r="J109">
        <v>8.6999999999999994E-2</v>
      </c>
      <c r="K109">
        <v>940.52</v>
      </c>
      <c r="L109">
        <v>79842.591862319998</v>
      </c>
      <c r="N109" s="1">
        <f t="shared" si="8"/>
        <v>39600</v>
      </c>
      <c r="O109">
        <f t="array" ref="O109">PRODUCT(1+C107:C109/100)*100-100</f>
        <v>11.667676307000008</v>
      </c>
      <c r="P109">
        <f t="array" ref="P109">PRODUCT(1+D107:D109/100)*100-100</f>
        <v>6.1664307515000019</v>
      </c>
      <c r="Q109">
        <f t="array" ref="Q109">PRODUCT(1+E107:E109/100)*100-100</f>
        <v>3.960994961600008</v>
      </c>
      <c r="R109">
        <f t="array" ref="R109">PRODUCT(1+F107:F109/100)*100-100</f>
        <v>4.4442429799999843</v>
      </c>
      <c r="S109">
        <f t="array" ref="S109">PRODUCT(1+G107:G109/100)*100-100</f>
        <v>3.4361973259999985</v>
      </c>
      <c r="T109">
        <f t="array" ref="T109">PRODUCT(1+H107:H109/100)*100-100</f>
        <v>1.3154151680000155</v>
      </c>
      <c r="U109">
        <f>AVERAGE(I107:I109)/AVERAGE(I104:I106)-1</f>
        <v>8.2719479829973519E-3</v>
      </c>
      <c r="V109">
        <f>AVERAGE(J107:J109)</f>
        <v>8.9666666666666672E-2</v>
      </c>
      <c r="W109">
        <f>AVERAGE(K107:K109)/AVERAGE(K104:K106)-1</f>
        <v>3.7027191670820248E-2</v>
      </c>
      <c r="X109">
        <f>AVERAGE(L107:L109)/AVERAGE(L104:L106)-1</f>
        <v>4.5655858735038413E-2</v>
      </c>
      <c r="Z109" s="1"/>
    </row>
    <row r="110" spans="2:26" x14ac:dyDescent="0.25">
      <c r="B110" s="1">
        <f>INDEX(H!$C$2:$XFD$2,,MATCH(V!B109,H!$C$2:$XFD$2,0)+1)</f>
        <v>39630</v>
      </c>
      <c r="C110">
        <v>4.21</v>
      </c>
      <c r="D110">
        <v>1.55</v>
      </c>
      <c r="E110">
        <v>1.56</v>
      </c>
      <c r="F110">
        <v>1.77</v>
      </c>
      <c r="G110">
        <v>1.35</v>
      </c>
      <c r="H110">
        <v>0.5</v>
      </c>
      <c r="I110">
        <v>85163217</v>
      </c>
      <c r="J110">
        <v>8.5000000000000006E-2</v>
      </c>
      <c r="K110">
        <v>940.02</v>
      </c>
      <c r="L110">
        <v>80055.127244339994</v>
      </c>
      <c r="N110" s="1">
        <f t="shared" si="8"/>
        <v>39630</v>
      </c>
      <c r="O110">
        <f t="array" ref="O110">PRODUCT(1+C108:C110/100)*100-100</f>
        <v>15.011746866499976</v>
      </c>
      <c r="P110">
        <f t="array" ref="P110">PRODUCT(1+D108:D110/100)*100-100</f>
        <v>6.6073474024999967</v>
      </c>
      <c r="Q110">
        <f t="array" ref="Q110">PRODUCT(1+E108:E110/100)*100-100</f>
        <v>4.3720704656000038</v>
      </c>
      <c r="R110">
        <f t="array" ref="R110">PRODUCT(1+F108:F110/100)*100-100</f>
        <v>4.7220749563999789</v>
      </c>
      <c r="S110">
        <f t="array" ref="S110">PRODUCT(1+G108:G110/100)*100-100</f>
        <v>4.1555747540000425</v>
      </c>
      <c r="T110">
        <f t="array" ref="T110">PRODUCT(1+H108:H110/100)*100-100</f>
        <v>1.4972011999999921</v>
      </c>
      <c r="U110">
        <f>AVERAGE(I108:I110)/AVERAGE(I105:I107)-1</f>
        <v>1.2151675200549716E-2</v>
      </c>
      <c r="V110">
        <f>AVERAGE(J108:J110)</f>
        <v>8.7000000000000008E-2</v>
      </c>
      <c r="W110">
        <f>AVERAGE(K108:K110)/AVERAGE(K105:K107)-1</f>
        <v>2.2254789223385973E-2</v>
      </c>
      <c r="X110">
        <f>AVERAGE(L108:L110)/AVERAGE(L105:L107)-1</f>
        <v>3.4669385393618857E-2</v>
      </c>
      <c r="Z110" s="1"/>
    </row>
    <row r="111" spans="2:26" x14ac:dyDescent="0.25">
      <c r="B111" s="1">
        <f>INDEX(H!$C$2:$XFD$2,,MATCH(V!B110,H!$C$2:$XFD$2,0)+1)</f>
        <v>39661</v>
      </c>
      <c r="C111">
        <v>0.68</v>
      </c>
      <c r="D111">
        <v>1.22</v>
      </c>
      <c r="E111">
        <v>0.68</v>
      </c>
      <c r="F111">
        <v>0.78</v>
      </c>
      <c r="G111">
        <v>0.34</v>
      </c>
      <c r="H111">
        <v>0.54</v>
      </c>
      <c r="I111">
        <v>85430677</v>
      </c>
      <c r="J111">
        <v>8.1000000000000003E-2</v>
      </c>
      <c r="K111">
        <v>946.26</v>
      </c>
      <c r="L111">
        <v>80839.632418020003</v>
      </c>
      <c r="N111" s="1">
        <f t="shared" si="8"/>
        <v>39661</v>
      </c>
      <c r="O111">
        <f t="array" ref="O111">PRODUCT(1+C109:C111/100)*100-100</f>
        <v>12.105554017999978</v>
      </c>
      <c r="P111">
        <f t="array" ref="P111">PRODUCT(1+D109:D111/100)*100-100</f>
        <v>5.5128161149999926</v>
      </c>
      <c r="Q111">
        <f t="array" ref="Q111">PRODUCT(1+E109:E111/100)*100-100</f>
        <v>3.7127916943999963</v>
      </c>
      <c r="R111">
        <f t="array" ref="R111">PRODUCT(1+F109:F111/100)*100-100</f>
        <v>4.0202120451999974</v>
      </c>
      <c r="S111">
        <f t="array" ref="S111">PRODUCT(1+G109:G111/100)*100-100</f>
        <v>3.3623812760000078</v>
      </c>
      <c r="T111">
        <f t="array" ref="T111">PRODUCT(1+H109:H111/100)*100-100</f>
        <v>1.3963494500000024</v>
      </c>
      <c r="U111">
        <f>AVERAGE(I109:I111)/AVERAGE(I106:I108)-1</f>
        <v>1.314252216926115E-2</v>
      </c>
      <c r="V111">
        <f>AVERAGE(J109:J111)</f>
        <v>8.433333333333333E-2</v>
      </c>
      <c r="W111">
        <f>AVERAGE(K109:K111)/AVERAGE(K106:K108)-1</f>
        <v>1.2083564562037852E-2</v>
      </c>
      <c r="X111">
        <f>AVERAGE(L109:L111)/AVERAGE(L106:L108)-1</f>
        <v>2.5367620655132095E-2</v>
      </c>
      <c r="Z111" s="1"/>
    </row>
    <row r="112" spans="2:26" x14ac:dyDescent="0.25">
      <c r="B112" s="1">
        <f>INDEX(H!$C$2:$XFD$2,,MATCH(V!B111,H!$C$2:$XFD$2,0)+1)</f>
        <v>39692</v>
      </c>
      <c r="C112">
        <v>0.6</v>
      </c>
      <c r="D112">
        <v>0.91</v>
      </c>
      <c r="E112">
        <v>1.1200000000000001</v>
      </c>
      <c r="F112">
        <v>1.39</v>
      </c>
      <c r="G112">
        <v>0.71</v>
      </c>
      <c r="H112">
        <v>0.57999999999999996</v>
      </c>
      <c r="I112">
        <v>85729043</v>
      </c>
      <c r="J112">
        <v>7.8E-2</v>
      </c>
      <c r="K112">
        <v>946.44</v>
      </c>
      <c r="L112">
        <v>81137.39545692</v>
      </c>
      <c r="N112" s="1">
        <f t="shared" si="8"/>
        <v>39692</v>
      </c>
      <c r="O112">
        <f t="array" ref="O112">PRODUCT(1+C110:C112/100)*100-100</f>
        <v>5.5481397679999986</v>
      </c>
      <c r="P112">
        <f t="array" ref="P112">PRODUCT(1+D110:D112/100)*100-100</f>
        <v>3.7242890810000233</v>
      </c>
      <c r="Q112">
        <f t="array" ref="Q112">PRODUCT(1+E110:E112/100)*100-100</f>
        <v>3.3958148096000116</v>
      </c>
      <c r="R112">
        <f t="array" ref="R112">PRODUCT(1+F110:F112/100)*100-100</f>
        <v>3.9894429034000183</v>
      </c>
      <c r="S112">
        <f t="array" ref="S112">PRODUCT(1+G110:G112/100)*100-100</f>
        <v>2.416621589000016</v>
      </c>
      <c r="T112">
        <f t="array" ref="T112">PRODUCT(1+H110:H112/100)*100-100</f>
        <v>1.6287476600000019</v>
      </c>
      <c r="U112">
        <f>AVERAGE(I110:I112)/AVERAGE(I107:I109)-1</f>
        <v>1.1366034659178403E-2</v>
      </c>
      <c r="V112">
        <f>AVERAGE(J110:J112)</f>
        <v>8.1333333333333327E-2</v>
      </c>
      <c r="W112">
        <f>AVERAGE(K110:K112)/AVERAGE(K107:K109)-1</f>
        <v>8.5017302516341431E-3</v>
      </c>
      <c r="X112">
        <f>AVERAGE(L110:L112)/AVERAGE(L107:L109)-1</f>
        <v>1.9954880538537667E-2</v>
      </c>
      <c r="Z112" s="1"/>
    </row>
    <row r="113" spans="2:26" x14ac:dyDescent="0.25">
      <c r="B113" s="1">
        <f>INDEX(H!$C$2:$XFD$2,,MATCH(V!B112,H!$C$2:$XFD$2,0)+1)</f>
        <v>39722</v>
      </c>
      <c r="C113">
        <v>3.58</v>
      </c>
      <c r="D113">
        <v>0.7</v>
      </c>
      <c r="E113">
        <v>0.86</v>
      </c>
      <c r="F113">
        <v>0.77</v>
      </c>
      <c r="G113">
        <v>1.1100000000000001</v>
      </c>
      <c r="H113">
        <v>1.1299999999999999</v>
      </c>
      <c r="I113">
        <v>85907469</v>
      </c>
      <c r="J113">
        <v>7.5999999999999998E-2</v>
      </c>
      <c r="K113">
        <v>949.04</v>
      </c>
      <c r="L113">
        <v>81529.624379759989</v>
      </c>
      <c r="N113" s="1">
        <f t="shared" si="8"/>
        <v>39722</v>
      </c>
      <c r="O113">
        <f t="array" ref="O113">PRODUCT(1+C111:C113/100)*100-100</f>
        <v>4.9100500640000035</v>
      </c>
      <c r="P113">
        <f t="array" ref="P113">PRODUCT(1+D111:D113/100)*100-100</f>
        <v>2.8560897139999923</v>
      </c>
      <c r="Q113">
        <f t="array" ref="Q113">PRODUCT(1+E111:E113/100)*100-100</f>
        <v>2.6831614975999969</v>
      </c>
      <c r="R113">
        <f t="array" ref="R113">PRODUCT(1+F111:F113/100)*100-100</f>
        <v>2.9676344834000332</v>
      </c>
      <c r="S113">
        <f t="array" ref="S113">PRODUCT(1+G111:G113/100)*100-100</f>
        <v>2.1740957954000493</v>
      </c>
      <c r="T113">
        <f t="array" ref="T113">PRODUCT(1+H111:H113/100)*100-100</f>
        <v>2.2658233916000228</v>
      </c>
      <c r="U113">
        <f>AVERAGE(I111:I113)/AVERAGE(I108:I110)-1</f>
        <v>9.9639710360051037E-3</v>
      </c>
      <c r="V113">
        <f>AVERAGE(J111:J113)</f>
        <v>7.8333333333333324E-2</v>
      </c>
      <c r="W113">
        <f>AVERAGE(K111:K113)/AVERAGE(K108:K110)-1</f>
        <v>8.4029438691863856E-3</v>
      </c>
      <c r="X113">
        <f>AVERAGE(L111:L113)/AVERAGE(L108:L110)-1</f>
        <v>1.8449191418975053E-2</v>
      </c>
      <c r="Z113" s="1"/>
    </row>
    <row r="114" spans="2:26" x14ac:dyDescent="0.25">
      <c r="B114" s="1">
        <f>INDEX(H!$C$2:$XFD$2,,MATCH(V!B113,H!$C$2:$XFD$2,0)+1)</f>
        <v>39753</v>
      </c>
      <c r="C114">
        <v>2.54</v>
      </c>
      <c r="D114">
        <v>1.25</v>
      </c>
      <c r="E114">
        <v>0.3</v>
      </c>
      <c r="F114">
        <v>0.21</v>
      </c>
      <c r="G114">
        <v>0.6</v>
      </c>
      <c r="H114">
        <v>0.74</v>
      </c>
      <c r="I114">
        <v>86069214</v>
      </c>
      <c r="J114">
        <v>7.5999999999999998E-2</v>
      </c>
      <c r="K114">
        <v>948.32</v>
      </c>
      <c r="L114">
        <v>81621.157020480008</v>
      </c>
      <c r="N114" s="1">
        <f t="shared" si="8"/>
        <v>39753</v>
      </c>
      <c r="O114">
        <f t="array" ref="O114">PRODUCT(1+C112:C114/100)*100-100</f>
        <v>6.8481975920000195</v>
      </c>
      <c r="P114">
        <f t="array" ref="P114">PRODUCT(1+D112:D114/100)*100-100</f>
        <v>2.8865746249999944</v>
      </c>
      <c r="Q114">
        <f t="array" ref="Q114">PRODUCT(1+E112:E114/100)*100-100</f>
        <v>2.2956008959999821</v>
      </c>
      <c r="R114">
        <f t="array" ref="R114">PRODUCT(1+F112:F114/100)*100-100</f>
        <v>2.385261476300002</v>
      </c>
      <c r="S114">
        <f t="array" ref="S114">PRODUCT(1+G112:G114/100)*100-100</f>
        <v>2.4388482860000238</v>
      </c>
      <c r="T114">
        <f t="array" ref="T114">PRODUCT(1+H112:H114/100)*100-100</f>
        <v>2.4692564996000215</v>
      </c>
      <c r="U114">
        <f>AVERAGE(I112:I114)/AVERAGE(I109:I111)-1</f>
        <v>8.6888017990507382E-3</v>
      </c>
      <c r="V114">
        <f>AVERAGE(J112:J114)</f>
        <v>7.6666666666666661E-2</v>
      </c>
      <c r="W114">
        <f>AVERAGE(K112:K114)/AVERAGE(K109:K111)-1</f>
        <v>6.0138672704117546E-3</v>
      </c>
      <c r="X114">
        <f>AVERAGE(L112:L114)/AVERAGE(L109:L111)-1</f>
        <v>1.4749789802003255E-2</v>
      </c>
      <c r="Z114" s="1"/>
    </row>
    <row r="115" spans="2:26" x14ac:dyDescent="0.25">
      <c r="B115" s="1">
        <f>INDEX(H!$C$2:$XFD$2,,MATCH(V!B114,H!$C$2:$XFD$2,0)+1)</f>
        <v>39783</v>
      </c>
      <c r="C115">
        <v>0.5</v>
      </c>
      <c r="D115">
        <v>0.4</v>
      </c>
      <c r="E115">
        <v>0.99</v>
      </c>
      <c r="F115">
        <v>0.98</v>
      </c>
      <c r="G115">
        <v>0.98</v>
      </c>
      <c r="H115">
        <v>1.21</v>
      </c>
      <c r="I115">
        <v>86013418</v>
      </c>
      <c r="J115">
        <v>7.4999999999999997E-2</v>
      </c>
      <c r="K115">
        <v>953.39</v>
      </c>
      <c r="L115">
        <v>82004.332587020006</v>
      </c>
      <c r="N115" s="1">
        <f t="shared" si="8"/>
        <v>39783</v>
      </c>
      <c r="O115">
        <f t="array" ref="O115">PRODUCT(1+C113:C115/100)*100-100</f>
        <v>6.7419866600000091</v>
      </c>
      <c r="P115">
        <f t="array" ref="P115">PRODUCT(1+D113:D115/100)*100-100</f>
        <v>2.3665849999999722</v>
      </c>
      <c r="Q115">
        <f t="array" ref="Q115">PRODUCT(1+E113:E115/100)*100-100</f>
        <v>2.164089541999985</v>
      </c>
      <c r="R115">
        <f t="array" ref="R115">PRODUCT(1+F113:F115/100)*100-100</f>
        <v>1.9712368466000072</v>
      </c>
      <c r="S115">
        <f t="array" ref="S115">PRODUCT(1+G113:G115/100)*100-100</f>
        <v>2.7134832680000329</v>
      </c>
      <c r="T115">
        <f t="array" ref="T115">PRODUCT(1+H113:H115/100)*100-100</f>
        <v>3.1110901802000228</v>
      </c>
      <c r="U115">
        <f>AVERAGE(I113:I115)/AVERAGE(I110:I112)-1</f>
        <v>6.5041545618680363E-3</v>
      </c>
      <c r="V115">
        <f>AVERAGE(J113:J115)</f>
        <v>7.566666666666666E-2</v>
      </c>
      <c r="W115">
        <f>AVERAGE(K113:K115)/AVERAGE(K110:K112)-1</f>
        <v>6.3649072269760243E-3</v>
      </c>
      <c r="X115">
        <f>AVERAGE(L113:L115)/AVERAGE(L110:L112)-1</f>
        <v>1.2903074248299395E-2</v>
      </c>
      <c r="Z115" s="1"/>
    </row>
    <row r="116" spans="2:26" x14ac:dyDescent="0.25">
      <c r="B116" s="1">
        <f>INDEX(H!$C$2:$XFD$2,,MATCH(V!B115,H!$C$2:$XFD$2,0)+1)</f>
        <v>39814</v>
      </c>
      <c r="C116">
        <v>0.11</v>
      </c>
      <c r="D116">
        <v>0.92</v>
      </c>
      <c r="E116">
        <v>0.89</v>
      </c>
      <c r="F116">
        <v>0.93</v>
      </c>
      <c r="G116">
        <v>0.79</v>
      </c>
      <c r="H116">
        <v>0.99</v>
      </c>
      <c r="I116">
        <v>85642085</v>
      </c>
      <c r="J116">
        <v>8.2000000000000003E-2</v>
      </c>
      <c r="K116">
        <v>976.6</v>
      </c>
      <c r="L116">
        <v>83638.060211000004</v>
      </c>
      <c r="N116" s="1">
        <f t="shared" si="8"/>
        <v>39814</v>
      </c>
      <c r="O116">
        <f t="array" ref="O116">PRODUCT(1+C114:C116/100)*100-100</f>
        <v>3.1660579699999971</v>
      </c>
      <c r="P116">
        <f t="array" ref="P116">PRODUCT(1+D114:D116/100)*100-100</f>
        <v>2.5902260000000012</v>
      </c>
      <c r="Q116">
        <f t="array" ref="Q116">PRODUCT(1+E114:E116/100)*100-100</f>
        <v>2.1944774329999888</v>
      </c>
      <c r="R116">
        <f t="array" ref="R116">PRODUCT(1+F114:F116/100)*100-100</f>
        <v>2.1331441394000024</v>
      </c>
      <c r="S116">
        <f t="array" ref="S116">PRODUCT(1+G114:G116/100)*100-100</f>
        <v>2.3884084519999931</v>
      </c>
      <c r="T116">
        <f t="array" ref="T116">PRODUCT(1+H114:H116/100)*100-100</f>
        <v>2.9683476446000157</v>
      </c>
      <c r="U116">
        <f>AVERAGE(I114:I116)/AVERAGE(I111:I113)-1</f>
        <v>2.5578060061177688E-3</v>
      </c>
      <c r="V116">
        <f>AVERAGE(J114:J116)</f>
        <v>7.7666666666666662E-2</v>
      </c>
      <c r="W116">
        <f>AVERAGE(K114:K116)/AVERAGE(K111:K113)-1</f>
        <v>1.2868876111115091E-2</v>
      </c>
      <c r="X116">
        <f>AVERAGE(L114:L116)/AVERAGE(L111:L113)-1</f>
        <v>1.5428315937218828E-2</v>
      </c>
      <c r="Z116" s="1"/>
    </row>
    <row r="117" spans="2:26" x14ac:dyDescent="0.25">
      <c r="B117" s="1">
        <f>INDEX(H!$C$2:$XFD$2,,MATCH(V!B116,H!$C$2:$XFD$2,0)+1)</f>
        <v>39845</v>
      </c>
      <c r="C117">
        <v>-2.16</v>
      </c>
      <c r="D117">
        <v>7.0000000000000007E-2</v>
      </c>
      <c r="E117">
        <v>1.07</v>
      </c>
      <c r="F117">
        <v>1.21</v>
      </c>
      <c r="G117">
        <v>0.69</v>
      </c>
      <c r="H117">
        <v>0.9</v>
      </c>
      <c r="I117">
        <v>85330537</v>
      </c>
      <c r="J117">
        <v>8.6999999999999994E-2</v>
      </c>
      <c r="K117">
        <v>995.38</v>
      </c>
      <c r="L117">
        <v>84936.309919060004</v>
      </c>
      <c r="N117" s="1">
        <f t="shared" si="8"/>
        <v>39845</v>
      </c>
      <c r="O117">
        <f t="array" ref="O117">PRODUCT(1+C115:C117/100)*100-100</f>
        <v>-1.5626378799999827</v>
      </c>
      <c r="P117">
        <f t="array" ref="P117">PRODUCT(1+D115:D117/100)*100-100</f>
        <v>1.3946065759999868</v>
      </c>
      <c r="Q117">
        <f t="array" ref="Q117">PRODUCT(1+E115:E117/100)*100-100</f>
        <v>2.9790212776999994</v>
      </c>
      <c r="R117">
        <f t="array" ref="R117">PRODUCT(1+F115:F117/100)*100-100</f>
        <v>3.1523352794000203</v>
      </c>
      <c r="S117">
        <f t="array" ref="S117">PRODUCT(1+G115:G117/100)*100-100</f>
        <v>2.4800084197999865</v>
      </c>
      <c r="T117">
        <f t="array" ref="T117">PRODUCT(1+H115:H117/100)*100-100</f>
        <v>3.1318868110000011</v>
      </c>
      <c r="U117">
        <f>AVERAGE(I115:I117)/AVERAGE(I112:I114)-1</f>
        <v>-2.7926659262511588E-3</v>
      </c>
      <c r="V117">
        <f>AVERAGE(J115:J117)</f>
        <v>8.1333333333333327E-2</v>
      </c>
      <c r="W117">
        <f>AVERAGE(K115:K117)/AVERAGE(K112:K114)-1</f>
        <v>2.868345171953024E-2</v>
      </c>
      <c r="X117">
        <f>AVERAGE(L115:L117)/AVERAGE(L112:L114)-1</f>
        <v>2.5750431072225854E-2</v>
      </c>
      <c r="Z117" s="1"/>
    </row>
    <row r="118" spans="2:26" x14ac:dyDescent="0.25">
      <c r="B118" s="1">
        <f>INDEX(H!$C$2:$XFD$2,,MATCH(V!B117,H!$C$2:$XFD$2,0)+1)</f>
        <v>39873</v>
      </c>
      <c r="C118">
        <v>-2.94</v>
      </c>
      <c r="D118">
        <v>-0.65</v>
      </c>
      <c r="E118">
        <v>0.55000000000000004</v>
      </c>
      <c r="F118">
        <v>0.72</v>
      </c>
      <c r="G118">
        <v>-0.01</v>
      </c>
      <c r="H118">
        <v>0.54</v>
      </c>
      <c r="I118">
        <v>85038580</v>
      </c>
      <c r="J118">
        <v>9.1999999999999998E-2</v>
      </c>
      <c r="K118">
        <v>1010.86</v>
      </c>
      <c r="L118">
        <v>85962.098978800001</v>
      </c>
      <c r="N118" s="1">
        <f t="shared" si="8"/>
        <v>39873</v>
      </c>
      <c r="O118">
        <f t="array" ref="O118">PRODUCT(1+C116:C118/100)*100-100</f>
        <v>-4.9320361455999802</v>
      </c>
      <c r="P118">
        <f t="array" ref="P118">PRODUCT(1+D116:D118/100)*100-100</f>
        <v>0.33420481399998891</v>
      </c>
      <c r="Q118">
        <f t="array" ref="Q118">PRODUCT(1+E116:E118/100)*100-100</f>
        <v>2.5303553764999691</v>
      </c>
      <c r="R118">
        <f t="array" ref="R118">PRODUCT(1+F116:F118/100)*100-100</f>
        <v>2.8867420216000141</v>
      </c>
      <c r="S118">
        <f t="array" ref="S118">PRODUCT(1+G116:G118/100)*100-100</f>
        <v>1.4753024549000031</v>
      </c>
      <c r="T118">
        <f t="array" ref="T118">PRODUCT(1+H116:H118/100)*100-100</f>
        <v>2.4491641139999984</v>
      </c>
      <c r="U118">
        <f>AVERAGE(I116:I118)/AVERAGE(I113:I115)-1</f>
        <v>-7.6704454641072228E-3</v>
      </c>
      <c r="V118">
        <f>AVERAGE(J116:J118)</f>
        <v>8.7000000000000008E-2</v>
      </c>
      <c r="W118">
        <f>AVERAGE(K116:K118)/AVERAGE(K113:K115)-1</f>
        <v>4.6335174953959557E-2</v>
      </c>
      <c r="X118">
        <f>AVERAGE(L116:L118)/AVERAGE(L113:L115)-1</f>
        <v>3.8267017844414664E-2</v>
      </c>
      <c r="Z118" s="1"/>
    </row>
    <row r="119" spans="2:26" x14ac:dyDescent="0.25">
      <c r="B119" s="1">
        <f>INDEX(H!$C$2:$XFD$2,,MATCH(V!B118,H!$C$2:$XFD$2,0)+1)</f>
        <v>39904</v>
      </c>
      <c r="C119">
        <v>-0.65</v>
      </c>
      <c r="D119">
        <v>-0.21</v>
      </c>
      <c r="E119">
        <v>0.49</v>
      </c>
      <c r="F119">
        <v>0.62</v>
      </c>
      <c r="G119">
        <v>0.5</v>
      </c>
      <c r="H119">
        <v>0.78</v>
      </c>
      <c r="I119">
        <v>85377392</v>
      </c>
      <c r="J119">
        <v>9.5000000000000001E-2</v>
      </c>
      <c r="K119">
        <v>1013.12</v>
      </c>
      <c r="L119">
        <v>86497.54338304</v>
      </c>
      <c r="N119" s="1">
        <f t="shared" si="8"/>
        <v>39904</v>
      </c>
      <c r="O119">
        <f t="array" ref="O119">PRODUCT(1+C117:C119/100)*100-100</f>
        <v>-5.6537587759999894</v>
      </c>
      <c r="P119">
        <f t="array" ref="P119">PRODUCT(1+D117:D119/100)*100-100</f>
        <v>-0.78923604450000084</v>
      </c>
      <c r="Q119">
        <f t="array" ref="Q119">PRODUCT(1+E117:E119/100)*100-100</f>
        <v>2.1238518364999948</v>
      </c>
      <c r="R119">
        <f t="array" ref="R119">PRODUCT(1+F117:F119/100)*100-100</f>
        <v>2.5707320144000079</v>
      </c>
      <c r="S119">
        <f t="array" ref="S119">PRODUCT(1+G117:G119/100)*100-100</f>
        <v>1.1833306549999776</v>
      </c>
      <c r="T119">
        <f t="array" ref="T119">PRODUCT(1+H117:H119/100)*100-100</f>
        <v>2.2361299079999952</v>
      </c>
      <c r="U119">
        <f>AVERAGE(I117:I119)/AVERAGE(I114:I116)-1</f>
        <v>-7.6756627110778908E-3</v>
      </c>
      <c r="V119">
        <f>AVERAGE(J117:J119)</f>
        <v>9.1333333333333336E-2</v>
      </c>
      <c r="W119">
        <f>AVERAGE(K117:K119)/AVERAGE(K114:K116)-1</f>
        <v>4.9004450528261412E-2</v>
      </c>
      <c r="X119">
        <f>AVERAGE(L117:L119)/AVERAGE(L114:L116)-1</f>
        <v>4.0978148497170519E-2</v>
      </c>
      <c r="Z119" s="1"/>
    </row>
    <row r="120" spans="2:26" x14ac:dyDescent="0.25">
      <c r="B120" s="1">
        <f>INDEX(H!$C$2:$XFD$2,,MATCH(V!B119,H!$C$2:$XFD$2,0)+1)</f>
        <v>39934</v>
      </c>
      <c r="C120">
        <v>0.22</v>
      </c>
      <c r="D120">
        <v>0.45</v>
      </c>
      <c r="E120">
        <v>0.35</v>
      </c>
      <c r="F120">
        <v>0.35</v>
      </c>
      <c r="G120">
        <v>0.16</v>
      </c>
      <c r="H120">
        <v>0.79</v>
      </c>
      <c r="I120">
        <v>85686931</v>
      </c>
      <c r="J120">
        <v>9.5000000000000001E-2</v>
      </c>
      <c r="K120">
        <v>1010.36</v>
      </c>
      <c r="L120">
        <v>86574.647605160004</v>
      </c>
      <c r="N120" s="1">
        <f t="shared" si="8"/>
        <v>39934</v>
      </c>
      <c r="O120">
        <f t="array" ref="O120">PRODUCT(1+C118:C120/100)*100-100</f>
        <v>-3.3587459580000001</v>
      </c>
      <c r="P120">
        <f t="array" ref="P120">PRODUCT(1+D118:D120/100)*100-100</f>
        <v>-0.41249885749999748</v>
      </c>
      <c r="Q120">
        <f t="array" ref="Q120">PRODUCT(1+E118:E120/100)*100-100</f>
        <v>1.3963444325000012</v>
      </c>
      <c r="R120">
        <f t="array" ref="R120">PRODUCT(1+F118:F120/100)*100-100</f>
        <v>1.6991696240000067</v>
      </c>
      <c r="S120">
        <f t="array" ref="S120">PRODUCT(1+G118:G120/100)*100-100</f>
        <v>0.6507339199999933</v>
      </c>
      <c r="T120">
        <f t="array" ref="T120">PRODUCT(1+H118:H120/100)*100-100</f>
        <v>2.124673274800017</v>
      </c>
      <c r="U120">
        <f>AVERAGE(I118:I120)/AVERAGE(I115:I117)-1</f>
        <v>-3.4365174077159999E-3</v>
      </c>
      <c r="V120">
        <f>AVERAGE(J118:J120)</f>
        <v>9.4000000000000014E-2</v>
      </c>
      <c r="W120">
        <f>AVERAGE(K118:K120)/AVERAGE(K115:K117)-1</f>
        <v>3.7249988890294183E-2</v>
      </c>
      <c r="X120">
        <f>AVERAGE(L118:L120)/AVERAGE(L115:L117)-1</f>
        <v>3.3744237472036476E-2</v>
      </c>
      <c r="Z120" s="1"/>
    </row>
    <row r="121" spans="2:26" x14ac:dyDescent="0.25">
      <c r="B121" s="1">
        <f>INDEX(H!$C$2:$XFD$2,,MATCH(V!B120,H!$C$2:$XFD$2,0)+1)</f>
        <v>39965</v>
      </c>
      <c r="C121">
        <v>0.02</v>
      </c>
      <c r="D121">
        <v>-0.03</v>
      </c>
      <c r="E121">
        <v>0.57999999999999996</v>
      </c>
      <c r="F121">
        <v>0.68</v>
      </c>
      <c r="G121">
        <v>0.46</v>
      </c>
      <c r="H121">
        <v>0.55000000000000004</v>
      </c>
      <c r="I121">
        <v>86016449</v>
      </c>
      <c r="J121">
        <v>9.2999999999999999E-2</v>
      </c>
      <c r="K121">
        <v>1012.98</v>
      </c>
      <c r="L121">
        <v>87132.942508020002</v>
      </c>
      <c r="N121" s="1">
        <f t="shared" si="8"/>
        <v>39965</v>
      </c>
      <c r="O121">
        <f t="array" ref="O121">PRODUCT(1+C119:C121/100)*100-100</f>
        <v>-0.41151628600000834</v>
      </c>
      <c r="P121">
        <f t="array" ref="P121">PRODUCT(1+D119:D121/100)*100-100</f>
        <v>0.20898328349998962</v>
      </c>
      <c r="Q121">
        <f t="array" ref="Q121">PRODUCT(1+E119:E121/100)*100-100</f>
        <v>1.4265969469999789</v>
      </c>
      <c r="R121">
        <f t="array" ref="R121">PRODUCT(1+F119:F121/100)*100-100</f>
        <v>1.6587807559999845</v>
      </c>
      <c r="S121">
        <f t="array" ref="S121">PRODUCT(1+G119:G121/100)*100-100</f>
        <v>1.123839679999989</v>
      </c>
      <c r="T121">
        <f t="array" ref="T121">PRODUCT(1+H119:H121/100)*100-100</f>
        <v>2.1348308910000213</v>
      </c>
      <c r="U121">
        <f>AVERAGE(I119:I121)/AVERAGE(I116:I118)-1</f>
        <v>4.1778250000170658E-3</v>
      </c>
      <c r="V121">
        <f>AVERAGE(J119:J121)</f>
        <v>9.4333333333333338E-2</v>
      </c>
      <c r="W121">
        <f>AVERAGE(K119:K121)/AVERAGE(K116:K118)-1</f>
        <v>1.7976156951093447E-2</v>
      </c>
      <c r="X121">
        <f>AVERAGE(L119:L121)/AVERAGE(L116:L118)-1</f>
        <v>2.2270539098802722E-2</v>
      </c>
      <c r="Z121" s="1"/>
    </row>
    <row r="122" spans="2:26" x14ac:dyDescent="0.25">
      <c r="B122" s="1">
        <f>INDEX(H!$C$2:$XFD$2,,MATCH(V!B121,H!$C$2:$XFD$2,0)+1)</f>
        <v>39995</v>
      </c>
      <c r="C122">
        <v>-0.74</v>
      </c>
      <c r="D122">
        <v>0.11</v>
      </c>
      <c r="E122">
        <v>0.55000000000000004</v>
      </c>
      <c r="F122">
        <v>0.57999999999999996</v>
      </c>
      <c r="G122">
        <v>0.41</v>
      </c>
      <c r="H122">
        <v>0.81</v>
      </c>
      <c r="I122">
        <v>86188024</v>
      </c>
      <c r="J122">
        <v>9.2999999999999999E-2</v>
      </c>
      <c r="K122">
        <v>1012.8</v>
      </c>
      <c r="L122">
        <v>87291.230707199997</v>
      </c>
      <c r="N122" s="1">
        <f t="shared" si="8"/>
        <v>39995</v>
      </c>
      <c r="O122">
        <f t="array" ref="O122">PRODUCT(1+C120:C122/100)*100-100</f>
        <v>-0.50173232560000258</v>
      </c>
      <c r="P122">
        <f t="array" ref="P122">PRODUCT(1+D120:D122/100)*100-100</f>
        <v>0.53032685150000702</v>
      </c>
      <c r="Q122">
        <f t="array" ref="Q122">PRODUCT(1+E120:E122/100)*100-100</f>
        <v>1.487156165000016</v>
      </c>
      <c r="R122">
        <f t="array" ref="R122">PRODUCT(1+F120:F122/100)*100-100</f>
        <v>1.6183678040000018</v>
      </c>
      <c r="S122">
        <f t="array" ref="S122">PRODUCT(1+G120:G122/100)*100-100</f>
        <v>1.0332810175999896</v>
      </c>
      <c r="T122">
        <f t="array" ref="T122">PRODUCT(1+H120:H122/100)*100-100</f>
        <v>2.165234194500016</v>
      </c>
      <c r="U122">
        <f>AVERAGE(I120:I122)/AVERAGE(I117:I119)-1</f>
        <v>8.3868006972482867E-3</v>
      </c>
      <c r="V122">
        <f>AVERAGE(J120:J122)</f>
        <v>9.3666666666666676E-2</v>
      </c>
      <c r="W122">
        <f>AVERAGE(K120:K122)/AVERAGE(K117:K119)-1</f>
        <v>5.5574691325315229E-3</v>
      </c>
      <c r="X122">
        <f>AVERAGE(L120:L122)/AVERAGE(L117:L119)-1</f>
        <v>1.3997378387474058E-2</v>
      </c>
      <c r="Z122" s="1"/>
    </row>
    <row r="123" spans="2:26" x14ac:dyDescent="0.25">
      <c r="B123" s="1">
        <f>INDEX(H!$C$2:$XFD$2,,MATCH(V!B122,H!$C$2:$XFD$2,0)+1)</f>
        <v>40026</v>
      </c>
      <c r="C123">
        <v>-0.86</v>
      </c>
      <c r="D123">
        <v>0.08</v>
      </c>
      <c r="E123">
        <v>0.72</v>
      </c>
      <c r="F123">
        <v>0.86</v>
      </c>
      <c r="G123">
        <v>0.42</v>
      </c>
      <c r="H123">
        <v>-0.01</v>
      </c>
      <c r="I123">
        <v>86421081</v>
      </c>
      <c r="J123">
        <v>9.2999999999999999E-2</v>
      </c>
      <c r="K123">
        <v>1014.63</v>
      </c>
      <c r="L123">
        <v>87685.421415029996</v>
      </c>
      <c r="N123" s="1">
        <f t="shared" si="8"/>
        <v>40026</v>
      </c>
      <c r="O123">
        <f t="array" ref="O123">PRODUCT(1+C121:C123/100)*100-100</f>
        <v>-1.5739547272000038</v>
      </c>
      <c r="P123">
        <f t="array" ref="P123">PRODUCT(1+D121:D123/100)*100-100</f>
        <v>0.1600309736000014</v>
      </c>
      <c r="Q123">
        <f t="array" ref="Q123">PRODUCT(1+E121:E123/100)*100-100</f>
        <v>1.8613489680000157</v>
      </c>
      <c r="R123">
        <f t="array" ref="R123">PRODUCT(1+F121:F123/100)*100-100</f>
        <v>2.1348139183999848</v>
      </c>
      <c r="S123">
        <f t="array" ref="S123">PRODUCT(1+G121:G123/100)*100-100</f>
        <v>1.2955479211999972</v>
      </c>
      <c r="T123">
        <f t="array" ref="T123">PRODUCT(1+H121:H123/100)*100-100</f>
        <v>1.354318554499983</v>
      </c>
      <c r="U123">
        <f>AVERAGE(I121:I123)/AVERAGE(I118:I120)-1</f>
        <v>9.8501460563296117E-3</v>
      </c>
      <c r="V123">
        <f>AVERAGE(J121:J123)</f>
        <v>9.3000000000000013E-2</v>
      </c>
      <c r="W123">
        <f>AVERAGE(K121:K123)/AVERAGE(K118:K120)-1</f>
        <v>2.0004350204656518E-3</v>
      </c>
      <c r="X123">
        <f>AVERAGE(L121:L123)/AVERAGE(L118:L120)-1</f>
        <v>1.1872191375287722E-2</v>
      </c>
      <c r="Z123" s="1"/>
    </row>
    <row r="124" spans="2:26" x14ac:dyDescent="0.25">
      <c r="B124" s="1">
        <f>INDEX(H!$C$2:$XFD$2,,MATCH(V!B123,H!$C$2:$XFD$2,0)+1)</f>
        <v>40057</v>
      </c>
      <c r="C124">
        <v>0.24</v>
      </c>
      <c r="D124">
        <v>-0.02</v>
      </c>
      <c r="E124">
        <v>0.36</v>
      </c>
      <c r="F124">
        <v>0.17</v>
      </c>
      <c r="G124">
        <v>0.73</v>
      </c>
      <c r="H124">
        <v>0.2</v>
      </c>
      <c r="I124">
        <v>86692394</v>
      </c>
      <c r="J124">
        <v>9.1999999999999998E-2</v>
      </c>
      <c r="K124">
        <v>1013.05</v>
      </c>
      <c r="L124">
        <v>87823.729741699994</v>
      </c>
      <c r="N124" s="1">
        <f t="shared" si="8"/>
        <v>40057</v>
      </c>
      <c r="O124">
        <f t="array" ref="O124">PRODUCT(1+C122:C124/100)*100-100</f>
        <v>-1.3574607264000065</v>
      </c>
      <c r="P124">
        <f t="array" ref="P124">PRODUCT(1+D122:D124/100)*100-100</f>
        <v>0.17004998240000191</v>
      </c>
      <c r="Q124">
        <f t="array" ref="Q124">PRODUCT(1+E122:E124/100)*100-100</f>
        <v>1.6385462560000121</v>
      </c>
      <c r="R124">
        <f t="array" ref="R124">PRODUCT(1+F122:F124/100)*100-100</f>
        <v>1.617444479599996</v>
      </c>
      <c r="S124">
        <f t="array" ref="S124">PRODUCT(1+G122:G124/100)*100-100</f>
        <v>1.5677935706000028</v>
      </c>
      <c r="T124">
        <f t="array" ref="T124">PRODUCT(1+H122:H124/100)*100-100</f>
        <v>1.0015188380000097</v>
      </c>
      <c r="U124">
        <f>AVERAGE(I122:I124)/AVERAGE(I119:I121)-1</f>
        <v>8.6382461929124243E-3</v>
      </c>
      <c r="V124">
        <f>AVERAGE(J122:J124)</f>
        <v>9.2666666666666675E-2</v>
      </c>
      <c r="W124">
        <f>AVERAGE(K122:K124)/AVERAGE(K119:K121)-1</f>
        <v>1.32391007950039E-3</v>
      </c>
      <c r="X124">
        <f>AVERAGE(L122:L124)/AVERAGE(L119:L121)-1</f>
        <v>9.9738553687975795E-3</v>
      </c>
      <c r="Z124" s="1"/>
    </row>
    <row r="125" spans="2:26" x14ac:dyDescent="0.25">
      <c r="B125" s="1">
        <f>INDEX(H!$C$2:$XFD$2,,MATCH(V!B124,H!$C$2:$XFD$2,0)+1)</f>
        <v>40087</v>
      </c>
      <c r="C125">
        <v>1.19</v>
      </c>
      <c r="D125">
        <v>-0.92</v>
      </c>
      <c r="E125">
        <v>0.19</v>
      </c>
      <c r="F125">
        <v>0.33</v>
      </c>
      <c r="G125">
        <v>0.01</v>
      </c>
      <c r="H125">
        <v>0.56999999999999995</v>
      </c>
      <c r="I125">
        <v>86912966</v>
      </c>
      <c r="J125">
        <v>8.8999999999999996E-2</v>
      </c>
      <c r="K125">
        <v>1017.54</v>
      </c>
      <c r="L125">
        <v>88437.419423639993</v>
      </c>
      <c r="N125" s="1">
        <f t="shared" si="8"/>
        <v>40087</v>
      </c>
      <c r="O125">
        <f t="array" ref="O125">PRODUCT(1+C123:C125/100)*100-100</f>
        <v>0.56053343839998604</v>
      </c>
      <c r="P125">
        <f t="array" ref="P125">PRODUCT(1+D123:D125/100)*100-100</f>
        <v>-0.8605678528000027</v>
      </c>
      <c r="Q125">
        <f t="array" ref="Q125">PRODUCT(1+E123:E125/100)*100-100</f>
        <v>1.2746489248000046</v>
      </c>
      <c r="R125">
        <f t="array" ref="R125">PRODUCT(1+F123:F125/100)*100-100</f>
        <v>1.3648658246000025</v>
      </c>
      <c r="S125">
        <f t="array" ref="S125">PRODUCT(1+G123:G125/100)*100-100</f>
        <v>1.1631813066000092</v>
      </c>
      <c r="T125">
        <f t="array" ref="T125">PRODUCT(1+H123:H125/100)*100-100</f>
        <v>0.76106288600001903</v>
      </c>
      <c r="U125">
        <f>AVERAGE(I123:I125)/AVERAGE(I120:I122)-1</f>
        <v>8.2788218873708352E-3</v>
      </c>
      <c r="V125">
        <f>AVERAGE(J123:J125)</f>
        <v>9.1333333333333336E-2</v>
      </c>
      <c r="W125">
        <f>AVERAGE(K123:K125)/AVERAGE(K120:K122)-1</f>
        <v>2.9906394303291783E-3</v>
      </c>
      <c r="X125">
        <f>AVERAGE(L123:L125)/AVERAGE(L120:L122)-1</f>
        <v>1.1294111409103191E-2</v>
      </c>
    </row>
    <row r="126" spans="2:26" x14ac:dyDescent="0.25">
      <c r="B126" s="1">
        <f>INDEX(H!$C$2:$XFD$2,,MATCH(V!B125,H!$C$2:$XFD$2,0)+1)</f>
        <v>40118</v>
      </c>
      <c r="C126">
        <v>-0.03</v>
      </c>
      <c r="D126">
        <v>-0.79</v>
      </c>
      <c r="E126">
        <v>0.84</v>
      </c>
      <c r="F126">
        <v>0.91</v>
      </c>
      <c r="G126">
        <v>0.39</v>
      </c>
      <c r="H126">
        <v>0.19</v>
      </c>
      <c r="I126">
        <v>87116814</v>
      </c>
      <c r="J126">
        <v>8.5999999999999993E-2</v>
      </c>
      <c r="K126">
        <v>1022.74</v>
      </c>
      <c r="L126">
        <v>89097.850350360008</v>
      </c>
      <c r="N126" s="1">
        <f t="shared" si="8"/>
        <v>40118</v>
      </c>
      <c r="O126">
        <f t="array" ref="O126">PRODUCT(1+C124:C126/100)*100-100</f>
        <v>1.4024261432000031</v>
      </c>
      <c r="P126">
        <f t="array" ref="P126">PRODUCT(1+D124:D126/100)*100-100</f>
        <v>-1.7223914535999967</v>
      </c>
      <c r="Q126">
        <f t="array" ref="Q126">PRODUCT(1+E124:E126/100)*100-100</f>
        <v>1.3953097456000023</v>
      </c>
      <c r="R126">
        <f t="array" ref="R126">PRODUCT(1+F124:F126/100)*100-100</f>
        <v>1.41511610510004</v>
      </c>
      <c r="S126">
        <f t="array" ref="S126">PRODUCT(1+G124:G126/100)*100-100</f>
        <v>1.1329592847000072</v>
      </c>
      <c r="T126">
        <f t="array" ref="T126">PRODUCT(1+H124:H126/100)*100-100</f>
        <v>0.96260516600000301</v>
      </c>
      <c r="U126">
        <f>AVERAGE(I124:I126)/AVERAGE(I121:I123)-1</f>
        <v>8.1067781878969569E-3</v>
      </c>
      <c r="V126">
        <f>AVERAGE(J124:J126)</f>
        <v>8.900000000000001E-2</v>
      </c>
      <c r="W126">
        <f>AVERAGE(K124:K126)/AVERAGE(K121:K123)-1</f>
        <v>4.2494268865054252E-3</v>
      </c>
      <c r="X126">
        <f>AVERAGE(L124:L126)/AVERAGE(L121:L123)-1</f>
        <v>1.2397123005107424E-2</v>
      </c>
    </row>
    <row r="127" spans="2:26" x14ac:dyDescent="0.25">
      <c r="B127" s="1">
        <f>INDEX(H!$C$2:$XFD$2,,MATCH(V!B126,H!$C$2:$XFD$2,0)+1)</f>
        <v>40148</v>
      </c>
      <c r="C127">
        <v>-0.01</v>
      </c>
      <c r="D127">
        <v>0.02</v>
      </c>
      <c r="E127">
        <v>1.06</v>
      </c>
      <c r="F127">
        <v>1.35</v>
      </c>
      <c r="G127">
        <v>0.59</v>
      </c>
      <c r="H127">
        <v>0.48</v>
      </c>
      <c r="I127">
        <v>87008008</v>
      </c>
      <c r="J127">
        <v>8.4000000000000005E-2</v>
      </c>
      <c r="K127">
        <v>1033.3</v>
      </c>
      <c r="L127">
        <v>89905.374666399992</v>
      </c>
      <c r="N127" s="1">
        <f t="shared" si="8"/>
        <v>40148</v>
      </c>
      <c r="O127">
        <f t="array" ref="O127">PRODUCT(1+C125:C127/100)*100-100</f>
        <v>1.1495270356999896</v>
      </c>
      <c r="P127">
        <f t="array" ref="P127">PRODUCT(1+D125:D127/100)*100-100</f>
        <v>-1.6830725463999983</v>
      </c>
      <c r="Q127">
        <f t="array" ref="Q127">PRODUCT(1+E125:E127/100)*100-100</f>
        <v>2.1025309175999922</v>
      </c>
      <c r="R127">
        <f t="array" ref="R127">PRODUCT(1+F125:F127/100)*100-100</f>
        <v>2.6097835405000325</v>
      </c>
      <c r="S127">
        <f t="array" ref="S127">PRODUCT(1+G125:G127/100)*100-100</f>
        <v>0.99239923010001974</v>
      </c>
      <c r="T127">
        <f t="array" ref="T127">PRODUCT(1+H125:H127/100)*100-100</f>
        <v>1.2447361984000054</v>
      </c>
      <c r="U127">
        <f>AVERAGE(I125:I127)/AVERAGE(I122:I124)-1</f>
        <v>6.6960237665267819E-3</v>
      </c>
      <c r="V127">
        <f>AVERAGE(J125:J127)</f>
        <v>8.6333333333333331E-2</v>
      </c>
      <c r="W127">
        <f>AVERAGE(K125:K127)/AVERAGE(K122:K124)-1</f>
        <v>1.0886438983318536E-2</v>
      </c>
      <c r="X127">
        <f>AVERAGE(L125:L127)/AVERAGE(L122:L124)-1</f>
        <v>1.7656985669345593E-2</v>
      </c>
    </row>
    <row r="128" spans="2:26" x14ac:dyDescent="0.25">
      <c r="B128" s="1">
        <f>INDEX(H!$C$2:$XFD$2,,MATCH(V!B127,H!$C$2:$XFD$2,0)+1)</f>
        <v>40179</v>
      </c>
      <c r="C128">
        <v>1.58</v>
      </c>
      <c r="D128">
        <v>0.14000000000000001</v>
      </c>
      <c r="E128">
        <v>1.02</v>
      </c>
      <c r="F128">
        <v>0.99</v>
      </c>
      <c r="G128">
        <v>1.22</v>
      </c>
      <c r="H128">
        <v>0.59</v>
      </c>
      <c r="I128">
        <v>86678684</v>
      </c>
      <c r="J128">
        <v>8.5000000000000006E-2</v>
      </c>
      <c r="K128">
        <v>1059.22</v>
      </c>
      <c r="L128">
        <v>91811.79566648</v>
      </c>
      <c r="N128" s="1">
        <f t="shared" si="8"/>
        <v>40179</v>
      </c>
      <c r="O128">
        <f t="array" ref="O128">PRODUCT(1+C126:C128/100)*100-100</f>
        <v>1.5393710474000102</v>
      </c>
      <c r="P128">
        <f t="array" ref="P128">PRODUCT(1+D126:D128/100)*100-100</f>
        <v>-0.63123622119999823</v>
      </c>
      <c r="Q128">
        <f t="array" ref="Q128">PRODUCT(1+E126:E128/100)*100-100</f>
        <v>2.948374820799998</v>
      </c>
      <c r="R128">
        <f t="array" ref="R128">PRODUCT(1+F126:F128/100)*100-100</f>
        <v>3.284780621500019</v>
      </c>
      <c r="S128">
        <f t="array" ref="S128">PRODUCT(1+G126:G128/100)*100-100</f>
        <v>2.2142850721999991</v>
      </c>
      <c r="T128">
        <f t="array" ref="T128">PRODUCT(1+H126:H128/100)*100-100</f>
        <v>1.264870380800005</v>
      </c>
      <c r="U128">
        <f>AVERAGE(I126:I128)/AVERAGE(I123:I125)-1</f>
        <v>2.9884076288995143E-3</v>
      </c>
      <c r="V128">
        <f>AVERAGE(J126:J128)</f>
        <v>8.5000000000000006E-2</v>
      </c>
      <c r="W128">
        <f>AVERAGE(K126:K128)/AVERAGE(K123:K125)-1</f>
        <v>2.2999980296990241E-2</v>
      </c>
      <c r="X128">
        <f>AVERAGE(L126:L128)/AVERAGE(L123:L125)-1</f>
        <v>2.6022122915890122E-2</v>
      </c>
    </row>
    <row r="129" spans="2:24" x14ac:dyDescent="0.25">
      <c r="B129" s="1">
        <f>INDEX(H!$C$2:$XFD$2,,MATCH(V!B128,H!$C$2:$XFD$2,0)+1)</f>
        <v>40210</v>
      </c>
      <c r="C129">
        <v>-1.22</v>
      </c>
      <c r="D129">
        <v>-0.86</v>
      </c>
      <c r="E129">
        <v>0.48</v>
      </c>
      <c r="F129">
        <v>0.25</v>
      </c>
      <c r="G129">
        <v>0.9</v>
      </c>
      <c r="H129">
        <v>0.91</v>
      </c>
      <c r="I129">
        <v>86348073</v>
      </c>
      <c r="J129">
        <v>8.7999999999999995E-2</v>
      </c>
      <c r="K129">
        <v>1082.71</v>
      </c>
      <c r="L129">
        <v>93489.922117830007</v>
      </c>
      <c r="N129" s="1">
        <f t="shared" si="8"/>
        <v>40210</v>
      </c>
      <c r="O129">
        <f t="array" ref="O129">PRODUCT(1+C127:C129/100)*100-100</f>
        <v>0.33068992760001947</v>
      </c>
      <c r="P129">
        <f t="array" ref="P129">PRODUCT(1+D127:D129/100)*100-100</f>
        <v>-0.70134824079998737</v>
      </c>
      <c r="Q129">
        <f t="array" ref="Q129">PRODUCT(1+E127:E129/100)*100-100</f>
        <v>2.5808478975999805</v>
      </c>
      <c r="R129">
        <f t="array" ref="R129">PRODUCT(1+F127:F129/100)*100-100</f>
        <v>2.6092484125000084</v>
      </c>
      <c r="S129">
        <f t="array" ref="S129">PRODUCT(1+G127:G129/100)*100-100</f>
        <v>2.7335527819999754</v>
      </c>
      <c r="T129">
        <f t="array" ref="T129">PRODUCT(1+H127:H129/100)*100-100</f>
        <v>1.9925947711999896</v>
      </c>
      <c r="U129">
        <f>AVERAGE(I127:I129)/AVERAGE(I124:I126)-1</f>
        <v>-2.6365574874348541E-3</v>
      </c>
      <c r="V129">
        <f>AVERAGE(J127:J129)</f>
        <v>8.5666666666666669E-2</v>
      </c>
      <c r="W129">
        <f>AVERAGE(K127:K129)/AVERAGE(K124:K126)-1</f>
        <v>3.9923624370769017E-2</v>
      </c>
      <c r="X129">
        <f>AVERAGE(L127:L129)/AVERAGE(L124:L126)-1</f>
        <v>3.7112338202146766E-2</v>
      </c>
    </row>
    <row r="130" spans="2:24" x14ac:dyDescent="0.25">
      <c r="B130" s="1">
        <f>INDEX(H!$C$2:$XFD$2,,MATCH(V!B129,H!$C$2:$XFD$2,0)+1)</f>
        <v>40238</v>
      </c>
      <c r="C130">
        <v>0.57999999999999996</v>
      </c>
      <c r="D130">
        <v>1.1200000000000001</v>
      </c>
      <c r="E130">
        <v>0.6</v>
      </c>
      <c r="F130">
        <v>0.56999999999999995</v>
      </c>
      <c r="G130">
        <v>0.56000000000000005</v>
      </c>
      <c r="H130">
        <v>0.92</v>
      </c>
      <c r="I130">
        <v>86112123</v>
      </c>
      <c r="J130">
        <v>0.09</v>
      </c>
      <c r="K130">
        <v>1101.9100000000001</v>
      </c>
      <c r="L130">
        <v>94887.809454930015</v>
      </c>
      <c r="N130" s="1">
        <f t="shared" si="8"/>
        <v>40238</v>
      </c>
      <c r="O130">
        <f t="array" ref="O130">PRODUCT(1+C128:C130/100)*100-100</f>
        <v>0.92270019919999413</v>
      </c>
      <c r="P130">
        <f t="array" ref="P130">PRODUCT(1+D128:D130/100)*100-100</f>
        <v>0.39071851520000678</v>
      </c>
      <c r="Q130">
        <f t="array" ref="Q130">PRODUCT(1+E128:E130/100)*100-100</f>
        <v>2.1139253759999974</v>
      </c>
      <c r="R130">
        <f t="array" ref="R130">PRODUCT(1+F128:F130/100)*100-100</f>
        <v>1.819557107499989</v>
      </c>
      <c r="S130">
        <f t="array" ref="S130">PRODUCT(1+G128:G130/100)*100-100</f>
        <v>2.7029134879999788</v>
      </c>
      <c r="T130">
        <f t="array" ref="T130">PRODUCT(1+H128:H130/100)*100-100</f>
        <v>2.4392183948000365</v>
      </c>
      <c r="U130">
        <f>AVERAGE(I128:I130)/AVERAGE(I125:I127)-1</f>
        <v>-7.2744563710446242E-3</v>
      </c>
      <c r="V130">
        <f>AVERAGE(J128:J130)</f>
        <v>8.7666666666666671E-2</v>
      </c>
      <c r="W130">
        <f>AVERAGE(K128:K130)/AVERAGE(K125:K127)-1</f>
        <v>5.5394686326693865E-2</v>
      </c>
      <c r="X130">
        <f>AVERAGE(L128:L130)/AVERAGE(L125:L127)-1</f>
        <v>4.7669952431935503E-2</v>
      </c>
    </row>
    <row r="131" spans="2:24" x14ac:dyDescent="0.25">
      <c r="B131" s="1">
        <f>INDEX(H!$C$2:$XFD$2,,MATCH(V!B130,H!$C$2:$XFD$2,0)+1)</f>
        <v>40269</v>
      </c>
      <c r="C131">
        <v>1.75</v>
      </c>
      <c r="D131">
        <v>-7.0000000000000007E-2</v>
      </c>
      <c r="E131">
        <v>0.54</v>
      </c>
      <c r="F131">
        <v>0.5</v>
      </c>
      <c r="G131">
        <v>0.56999999999999995</v>
      </c>
      <c r="H131">
        <v>0.61</v>
      </c>
      <c r="I131">
        <v>86434430</v>
      </c>
      <c r="J131">
        <v>9.0999999999999998E-2</v>
      </c>
      <c r="K131">
        <v>1110.4000000000001</v>
      </c>
      <c r="L131">
        <v>95976.791072000022</v>
      </c>
      <c r="N131" s="1">
        <f t="shared" si="8"/>
        <v>40269</v>
      </c>
      <c r="O131">
        <f t="array" ref="O131">PRODUCT(1+C129:C131/100)*100-100</f>
        <v>1.0916001700000066</v>
      </c>
      <c r="P131">
        <f t="array" ref="P131">PRODUCT(1+D129:D131/100)*100-100</f>
        <v>0.18019274239999561</v>
      </c>
      <c r="Q131">
        <f t="array" ref="Q131">PRODUCT(1+E129:E131/100)*100-100</f>
        <v>1.6287275519999866</v>
      </c>
      <c r="R131">
        <f t="array" ref="R131">PRODUCT(1+F129:F131/100)*100-100</f>
        <v>1.3255321249999952</v>
      </c>
      <c r="S131">
        <f t="array" ref="S131">PRODUCT(1+G129:G131/100)*100-100</f>
        <v>2.0433907279999914</v>
      </c>
      <c r="T131">
        <f t="array" ref="T131">PRODUCT(1+H129:H131/100)*100-100</f>
        <v>2.4595860692000002</v>
      </c>
      <c r="U131">
        <f>AVERAGE(I129:I131)/AVERAGE(I126:I128)-1</f>
        <v>-7.3192267591678517E-3</v>
      </c>
      <c r="V131">
        <f>AVERAGE(J129:J131)</f>
        <v>8.9666666666666672E-2</v>
      </c>
      <c r="W131">
        <f>AVERAGE(K129:K131)/AVERAGE(K126:K128)-1</f>
        <v>5.7703048862695061E-2</v>
      </c>
      <c r="X131">
        <f>AVERAGE(L129:L131)/AVERAGE(L126:L128)-1</f>
        <v>4.9995387727612917E-2</v>
      </c>
    </row>
    <row r="132" spans="2:24" x14ac:dyDescent="0.25">
      <c r="B132" s="1">
        <f>INDEX(H!$C$2:$XFD$2,,MATCH(V!B131,H!$C$2:$XFD$2,0)+1)</f>
        <v>40299</v>
      </c>
      <c r="C132">
        <v>0.55000000000000004</v>
      </c>
      <c r="D132">
        <v>0.99</v>
      </c>
      <c r="E132">
        <v>1.03</v>
      </c>
      <c r="F132">
        <v>1.1499999999999999</v>
      </c>
      <c r="G132">
        <v>0.97</v>
      </c>
      <c r="H132">
        <v>0.77</v>
      </c>
      <c r="I132">
        <v>86782819</v>
      </c>
      <c r="J132">
        <v>8.8999999999999996E-2</v>
      </c>
      <c r="K132">
        <v>1118.99</v>
      </c>
      <c r="L132">
        <v>97109.106632809999</v>
      </c>
      <c r="N132" s="1">
        <f t="shared" ref="N132:N195" si="9">B132</f>
        <v>40299</v>
      </c>
      <c r="O132">
        <f t="array" ref="O132">PRODUCT(1+C130:C132/100)*100-100</f>
        <v>2.9030208250000271</v>
      </c>
      <c r="P132">
        <f t="array" ref="P132">PRODUCT(1+D130:D132/100)*100-100</f>
        <v>2.049603238399996</v>
      </c>
      <c r="Q132">
        <f t="array" ref="Q132">PRODUCT(1+E130:E132/100)*100-100</f>
        <v>2.1850153719999952</v>
      </c>
      <c r="R132">
        <f t="array" ref="R132">PRODUCT(1+F130:F132/100)*100-100</f>
        <v>2.235187775</v>
      </c>
      <c r="S132">
        <f t="array" ref="S132">PRODUCT(1+G130:G132/100)*100-100</f>
        <v>2.1141839624000198</v>
      </c>
      <c r="T132">
        <f t="array" ref="T132">PRODUCT(1+H130:H132/100)*100-100</f>
        <v>2.3174362124000112</v>
      </c>
      <c r="U132">
        <f>AVERAGE(I130:I132)/AVERAGE(I127:I129)-1</f>
        <v>-2.7126872824101422E-3</v>
      </c>
      <c r="V132">
        <f>AVERAGE(J130:J132)</f>
        <v>9.0000000000000011E-2</v>
      </c>
      <c r="W132">
        <f>AVERAGE(K130:K132)/AVERAGE(K127:K129)-1</f>
        <v>4.9152344869505482E-2</v>
      </c>
      <c r="X132">
        <f>AVERAGE(L130:L132)/AVERAGE(L127:L129)-1</f>
        <v>4.6389119536650369E-2</v>
      </c>
    </row>
    <row r="133" spans="2:24" x14ac:dyDescent="0.25">
      <c r="B133" s="1">
        <f>INDEX(H!$C$2:$XFD$2,,MATCH(V!B132,H!$C$2:$XFD$2,0)+1)</f>
        <v>40330</v>
      </c>
      <c r="C133">
        <v>-0.56999999999999995</v>
      </c>
      <c r="D133">
        <v>0.54</v>
      </c>
      <c r="E133">
        <v>0.68</v>
      </c>
      <c r="F133">
        <v>0.8</v>
      </c>
      <c r="G133">
        <v>0.37</v>
      </c>
      <c r="H133">
        <v>0.78</v>
      </c>
      <c r="I133">
        <v>87076640</v>
      </c>
      <c r="J133">
        <v>8.5999999999999993E-2</v>
      </c>
      <c r="K133">
        <v>1124.3399999999999</v>
      </c>
      <c r="L133">
        <v>97903.749417599989</v>
      </c>
      <c r="N133" s="1">
        <f t="shared" si="9"/>
        <v>40330</v>
      </c>
      <c r="O133">
        <f t="array" ref="O133">PRODUCT(1+C131:C133/100)*100-100</f>
        <v>1.7264601374999984</v>
      </c>
      <c r="P133">
        <f t="array" ref="P133">PRODUCT(1+D131:D133/100)*100-100</f>
        <v>1.4642712578000214</v>
      </c>
      <c r="Q133">
        <f t="array" ref="Q133">PRODUCT(1+E131:E133/100)*100-100</f>
        <v>2.2662758215999901</v>
      </c>
      <c r="R133">
        <f t="array" ref="R133">PRODUCT(1+F131:F133/100)*100-100</f>
        <v>2.46899599999999</v>
      </c>
      <c r="S133">
        <f t="array" ref="S133">PRODUCT(1+G131:G133/100)*100-100</f>
        <v>1.921247457299998</v>
      </c>
      <c r="T133">
        <f t="array" ref="T133">PRODUCT(1+H131:H133/100)*100-100</f>
        <v>2.1754976366000136</v>
      </c>
      <c r="U133">
        <f>AVERAGE(I131:I133)/AVERAGE(I128:I130)-1</f>
        <v>4.4571042369250247E-3</v>
      </c>
      <c r="V133">
        <f>AVERAGE(J131:J133)</f>
        <v>8.8666666666666671E-2</v>
      </c>
      <c r="W133">
        <f>AVERAGE(K131:K133)/AVERAGE(K128:K130)-1</f>
        <v>3.38765167209234E-2</v>
      </c>
      <c r="X133">
        <f>AVERAGE(L131:L133)/AVERAGE(L128:L130)-1</f>
        <v>3.8545765752152183E-2</v>
      </c>
    </row>
    <row r="134" spans="2:24" x14ac:dyDescent="0.25">
      <c r="B134" s="1">
        <f>INDEX(H!$C$2:$XFD$2,,MATCH(V!B133,H!$C$2:$XFD$2,0)+1)</f>
        <v>40360</v>
      </c>
      <c r="C134">
        <v>0.33</v>
      </c>
      <c r="D134">
        <v>-0.1</v>
      </c>
      <c r="E134">
        <v>0.28000000000000003</v>
      </c>
      <c r="F134">
        <v>0.65</v>
      </c>
      <c r="G134">
        <v>-0.47</v>
      </c>
      <c r="H134">
        <v>0.76</v>
      </c>
      <c r="I134">
        <v>87155864</v>
      </c>
      <c r="J134">
        <v>8.5000000000000006E-2</v>
      </c>
      <c r="K134">
        <v>1133.1600000000001</v>
      </c>
      <c r="L134">
        <v>98761.538850240002</v>
      </c>
      <c r="N134" s="1">
        <f t="shared" si="9"/>
        <v>40360</v>
      </c>
      <c r="O134">
        <f t="array" ref="O134">PRODUCT(1+C132:C134/100)*100-100</f>
        <v>0.30678865449999648</v>
      </c>
      <c r="P134">
        <f t="array" ref="P134">PRODUCT(1+D132:D134/100)*100-100</f>
        <v>1.4338106540000126</v>
      </c>
      <c r="Q134">
        <f t="array" ref="Q134">PRODUCT(1+E132:E134/100)*100-100</f>
        <v>2.0018116111999831</v>
      </c>
      <c r="R134">
        <f t="array" ref="R134">PRODUCT(1+F132:F134/100)*100-100</f>
        <v>2.6219347999999911</v>
      </c>
      <c r="S134">
        <f t="array" ref="S134">PRODUCT(1+G132:G134/100)*100-100</f>
        <v>0.86727413170000034</v>
      </c>
      <c r="T134">
        <f t="array" ref="T134">PRODUCT(1+H132:H134/100)*100-100</f>
        <v>2.3278316456000141</v>
      </c>
      <c r="U134">
        <f>AVERAGE(I132:I134)/AVERAGE(I129:I131)-1</f>
        <v>8.1913519518168609E-3</v>
      </c>
      <c r="V134">
        <f>AVERAGE(J132:J134)</f>
        <v>8.666666666666667E-2</v>
      </c>
      <c r="W134">
        <f>AVERAGE(K132:K134)/AVERAGE(K129:K131)-1</f>
        <v>2.4725191349369791E-2</v>
      </c>
      <c r="X134">
        <f>AVERAGE(L132:L134)/AVERAGE(L129:L131)-1</f>
        <v>3.312721094877058E-2</v>
      </c>
    </row>
    <row r="135" spans="2:24" x14ac:dyDescent="0.25">
      <c r="B135" s="1">
        <f>INDEX(H!$C$2:$XFD$2,,MATCH(V!B134,H!$C$2:$XFD$2,0)+1)</f>
        <v>40391</v>
      </c>
      <c r="C135">
        <v>2.0699999999999998</v>
      </c>
      <c r="D135">
        <v>0.01</v>
      </c>
      <c r="E135">
        <v>0.43</v>
      </c>
      <c r="F135">
        <v>0.55000000000000004</v>
      </c>
      <c r="G135">
        <v>0.04</v>
      </c>
      <c r="H135">
        <v>0.89</v>
      </c>
      <c r="I135">
        <v>87318916</v>
      </c>
      <c r="J135">
        <v>8.3000000000000004E-2</v>
      </c>
      <c r="K135">
        <v>1144.7</v>
      </c>
      <c r="L135">
        <v>99953.963145200003</v>
      </c>
      <c r="N135" s="1">
        <f t="shared" si="9"/>
        <v>40391</v>
      </c>
      <c r="O135">
        <f t="array" ref="O135">PRODUCT(1+C133:C135/100)*100-100</f>
        <v>1.8231120632999875</v>
      </c>
      <c r="P135">
        <f t="array" ref="P135">PRODUCT(1+D133:D135/100)*100-100</f>
        <v>0.4495039460000072</v>
      </c>
      <c r="Q135">
        <f t="array" ref="Q135">PRODUCT(1+E133:E135/100)*100-100</f>
        <v>1.3960401871999863</v>
      </c>
      <c r="R135">
        <f t="array" ref="R135">PRODUCT(1+F133:F135/100)*100-100</f>
        <v>2.0132035999999971</v>
      </c>
      <c r="S135">
        <f t="array" ref="S135">PRODUCT(1+G133:G135/100)*100-100</f>
        <v>-6.1779695600009177E-2</v>
      </c>
      <c r="T135">
        <f t="array" ref="T135">PRODUCT(1+H133:H135/100)*100-100</f>
        <v>2.4496867592000058</v>
      </c>
      <c r="U135">
        <f>AVERAGE(I133:I135)/AVERAGE(I130:I132)-1</f>
        <v>8.568439366752445E-3</v>
      </c>
      <c r="V135">
        <f>AVERAGE(J133:J135)</f>
        <v>8.4666666666666668E-2</v>
      </c>
      <c r="W135">
        <f>AVERAGE(K133:K135)/AVERAGE(K130:K132)-1</f>
        <v>2.128298261939765E-2</v>
      </c>
      <c r="X135">
        <f>AVERAGE(L133:L135)/AVERAGE(L130:L132)-1</f>
        <v>3.0021991724766162E-2</v>
      </c>
    </row>
    <row r="136" spans="2:24" x14ac:dyDescent="0.25">
      <c r="B136" s="1">
        <f>INDEX(H!$C$2:$XFD$2,,MATCH(V!B135,H!$C$2:$XFD$2,0)+1)</f>
        <v>40422</v>
      </c>
      <c r="C136">
        <v>4.78</v>
      </c>
      <c r="D136">
        <v>0.79</v>
      </c>
      <c r="E136">
        <v>0.46</v>
      </c>
      <c r="F136">
        <v>0.49</v>
      </c>
      <c r="G136">
        <v>0.34</v>
      </c>
      <c r="H136">
        <v>1.59</v>
      </c>
      <c r="I136">
        <v>87434237</v>
      </c>
      <c r="J136">
        <v>0.08</v>
      </c>
      <c r="K136">
        <v>1156.1400000000001</v>
      </c>
      <c r="L136">
        <v>101086.21876518</v>
      </c>
      <c r="N136" s="1">
        <f t="shared" si="9"/>
        <v>40422</v>
      </c>
      <c r="O136">
        <f t="array" ref="O136">PRODUCT(1+C134:C136/100)*100-100</f>
        <v>7.3018775218000229</v>
      </c>
      <c r="P136">
        <f t="array" ref="P136">PRODUCT(1+D134:D136/100)*100-100</f>
        <v>0.69927892100001543</v>
      </c>
      <c r="Q136">
        <f t="array" ref="Q136">PRODUCT(1+E134:E136/100)*100-100</f>
        <v>1.174475538400003</v>
      </c>
      <c r="R136">
        <f t="array" ref="R136">PRODUCT(1+F134:F136/100)*100-100</f>
        <v>1.6994725174999843</v>
      </c>
      <c r="S136">
        <f t="array" ref="S136">PRODUCT(1+G134:G136/100)*100-100</f>
        <v>-9.1650639199997386E-2</v>
      </c>
      <c r="T136">
        <f t="array" ref="T136">PRODUCT(1+H134:H136/100)*100-100</f>
        <v>3.2731065475999799</v>
      </c>
      <c r="U136">
        <f>AVERAGE(I134:I136)/AVERAGE(I131:I133)-1</f>
        <v>6.2050169760228258E-3</v>
      </c>
      <c r="V136">
        <f>AVERAGE(J134:J136)</f>
        <v>8.2666666666666666E-2</v>
      </c>
      <c r="W136">
        <f>AVERAGE(K134:K136)/AVERAGE(K131:K133)-1</f>
        <v>2.3934544522069556E-2</v>
      </c>
      <c r="X136">
        <f>AVERAGE(L134:L136)/AVERAGE(L131:L133)-1</f>
        <v>3.0283117373254953E-2</v>
      </c>
    </row>
    <row r="137" spans="2:24" x14ac:dyDescent="0.25">
      <c r="B137" s="1">
        <f>INDEX(H!$C$2:$XFD$2,,MATCH(V!B136,H!$C$2:$XFD$2,0)+1)</f>
        <v>40452</v>
      </c>
      <c r="C137">
        <v>3.63</v>
      </c>
      <c r="D137">
        <v>1.51</v>
      </c>
      <c r="E137">
        <v>0.96</v>
      </c>
      <c r="F137">
        <v>0.81</v>
      </c>
      <c r="G137">
        <v>1.45</v>
      </c>
      <c r="H137">
        <v>0.45</v>
      </c>
      <c r="I137">
        <v>87645416</v>
      </c>
      <c r="J137">
        <v>7.8E-2</v>
      </c>
      <c r="K137">
        <v>1170.68</v>
      </c>
      <c r="L137">
        <v>102604.73560288</v>
      </c>
      <c r="N137" s="1">
        <f t="shared" si="9"/>
        <v>40452</v>
      </c>
      <c r="O137">
        <f t="array" ref="O137">PRODUCT(1+C135:C137/100)*100-100</f>
        <v>10.831192739800002</v>
      </c>
      <c r="P137">
        <f t="array" ref="P137">PRODUCT(1+D135:D137/100)*100-100</f>
        <v>2.322160192899986</v>
      </c>
      <c r="Q137">
        <f t="array" ref="Q137">PRODUCT(1+E135:E137/100)*100-100</f>
        <v>1.8605409887999969</v>
      </c>
      <c r="R137">
        <f t="array" ref="R137">PRODUCT(1+F135:F137/100)*100-100</f>
        <v>1.8611408295000018</v>
      </c>
      <c r="S137">
        <f t="array" ref="S137">PRODUCT(1+G135:G137/100)*100-100</f>
        <v>1.8356479720000038</v>
      </c>
      <c r="T137">
        <f t="array" ref="T137">PRODUCT(1+H135:H137/100)*100-100</f>
        <v>2.9553746794999824</v>
      </c>
      <c r="U137">
        <f>AVERAGE(I135:I137)/AVERAGE(I132:I134)-1</f>
        <v>5.2994819771559065E-3</v>
      </c>
      <c r="V137">
        <f>AVERAGE(J135:J137)</f>
        <v>8.0333333333333326E-2</v>
      </c>
      <c r="W137">
        <f>AVERAGE(K135:K137)/AVERAGE(K132:K134)-1</f>
        <v>2.8144611712162648E-2</v>
      </c>
      <c r="X137">
        <f>AVERAGE(L135:L137)/AVERAGE(L132:L134)-1</f>
        <v>3.3598988829329768E-2</v>
      </c>
    </row>
    <row r="138" spans="2:24" x14ac:dyDescent="0.25">
      <c r="B138" s="1">
        <f>INDEX(H!$C$2:$XFD$2,,MATCH(V!B137,H!$C$2:$XFD$2,0)+1)</f>
        <v>40483</v>
      </c>
      <c r="C138">
        <v>10.130000000000001</v>
      </c>
      <c r="D138">
        <v>2.23</v>
      </c>
      <c r="E138">
        <v>1.29</v>
      </c>
      <c r="F138">
        <v>1.4</v>
      </c>
      <c r="G138">
        <v>1.24</v>
      </c>
      <c r="H138">
        <v>0.75</v>
      </c>
      <c r="I138">
        <v>87822594</v>
      </c>
      <c r="J138">
        <v>7.4999999999999997E-2</v>
      </c>
      <c r="K138">
        <v>1175.1300000000001</v>
      </c>
      <c r="L138">
        <v>103202.96488722002</v>
      </c>
      <c r="N138" s="1">
        <f t="shared" si="9"/>
        <v>40483</v>
      </c>
      <c r="O138">
        <f t="array" ref="O138">PRODUCT(1+C136:C138/100)*100-100</f>
        <v>19.583023968200024</v>
      </c>
      <c r="P138">
        <f t="array" ref="P138">PRODUCT(1+D136:D138/100)*100-100</f>
        <v>4.5934850166999865</v>
      </c>
      <c r="Q138">
        <f t="array" ref="Q138">PRODUCT(1+E136:E138/100)*100-100</f>
        <v>2.7327909664000032</v>
      </c>
      <c r="R138">
        <f t="array" ref="R138">PRODUCT(1+F136:F138/100)*100-100</f>
        <v>2.72222456599998</v>
      </c>
      <c r="S138">
        <f t="array" ref="S138">PRODUCT(1+G136:G138/100)*100-100</f>
        <v>3.0571871319999815</v>
      </c>
      <c r="T138">
        <f t="array" ref="T138">PRODUCT(1+H136:H138/100)*100-100</f>
        <v>2.812508662500008</v>
      </c>
      <c r="U138">
        <f>AVERAGE(I136:I138)/AVERAGE(I133:I135)-1</f>
        <v>5.1646708704542466E-3</v>
      </c>
      <c r="V138">
        <f>AVERAGE(J136:J138)</f>
        <v>7.7666666666666662E-2</v>
      </c>
      <c r="W138">
        <f>AVERAGE(K136:K138)/AVERAGE(K133:K135)-1</f>
        <v>2.9319264005643664E-2</v>
      </c>
      <c r="X138">
        <f>AVERAGE(L136:L138)/AVERAGE(L133:L135)-1</f>
        <v>3.4639248104407772E-2</v>
      </c>
    </row>
    <row r="139" spans="2:24" x14ac:dyDescent="0.25">
      <c r="B139" s="1">
        <f>INDEX(H!$C$2:$XFD$2,,MATCH(V!B138,H!$C$2:$XFD$2,0)+1)</f>
        <v>40513</v>
      </c>
      <c r="C139">
        <v>2.4500000000000002</v>
      </c>
      <c r="D139">
        <v>2.72</v>
      </c>
      <c r="E139">
        <v>1.96</v>
      </c>
      <c r="F139">
        <v>1.98</v>
      </c>
      <c r="G139">
        <v>2.02</v>
      </c>
      <c r="H139">
        <v>1.07</v>
      </c>
      <c r="I139">
        <v>87758729</v>
      </c>
      <c r="J139">
        <v>7.2999999999999995E-2</v>
      </c>
      <c r="K139">
        <v>1180.1099999999999</v>
      </c>
      <c r="L139">
        <v>103564.95368018998</v>
      </c>
      <c r="N139" s="1">
        <f t="shared" si="9"/>
        <v>40513</v>
      </c>
      <c r="O139">
        <f t="array" ref="O139">PRODUCT(1+C137:C139/100)*100-100</f>
        <v>16.923848115500007</v>
      </c>
      <c r="P139">
        <f t="array" ref="P139">PRODUCT(1+D137:D139/100)*100-100</f>
        <v>6.5963169055999913</v>
      </c>
      <c r="Q139">
        <f t="array" ref="Q139">PRODUCT(1+E137:E139/100)*100-100</f>
        <v>4.2667267264000088</v>
      </c>
      <c r="R139">
        <f t="array" ref="R139">PRODUCT(1+F137:F139/100)*100-100</f>
        <v>4.245322532000003</v>
      </c>
      <c r="S139">
        <f t="array" ref="S139">PRODUCT(1+G137:G139/100)*100-100</f>
        <v>4.7826811959999844</v>
      </c>
      <c r="T139">
        <f t="array" ref="T139">PRODUCT(1+H137:H139/100)*100-100</f>
        <v>2.2862511124999969</v>
      </c>
      <c r="U139">
        <f>AVERAGE(I137:I139)/AVERAGE(I134:I136)-1</f>
        <v>5.0312204409517225E-3</v>
      </c>
      <c r="V139">
        <f>AVERAGE(J137:J139)</f>
        <v>7.5333333333333322E-2</v>
      </c>
      <c r="W139">
        <f>AVERAGE(K137:K139)/AVERAGE(K134:K136)-1</f>
        <v>2.6767617938264321E-2</v>
      </c>
      <c r="X139">
        <f>AVERAGE(L137:L139)/AVERAGE(L134:L136)-1</f>
        <v>3.1924211059855878E-2</v>
      </c>
    </row>
    <row r="140" spans="2:24" x14ac:dyDescent="0.25">
      <c r="B140" s="1">
        <f>INDEX(H!$C$2:$XFD$2,,MATCH(V!B139,H!$C$2:$XFD$2,0)+1)</f>
        <v>40544</v>
      </c>
      <c r="C140">
        <v>-0.28000000000000003</v>
      </c>
      <c r="D140">
        <v>1.7</v>
      </c>
      <c r="E140">
        <v>1</v>
      </c>
      <c r="F140">
        <v>0.97</v>
      </c>
      <c r="G140">
        <v>0.91</v>
      </c>
      <c r="H140">
        <v>1.43</v>
      </c>
      <c r="I140">
        <v>87405880</v>
      </c>
      <c r="J140">
        <v>7.5999999999999998E-2</v>
      </c>
      <c r="K140">
        <v>1199.27</v>
      </c>
      <c r="L140">
        <v>104823.24970759999</v>
      </c>
      <c r="N140" s="1">
        <f t="shared" si="9"/>
        <v>40544</v>
      </c>
      <c r="O140">
        <f t="array" ref="O140">PRODUCT(1+C138:C140/100)*100-100</f>
        <v>12.512266081999982</v>
      </c>
      <c r="P140">
        <f t="array" ref="P140">PRODUCT(1+D138:D140/100)*100-100</f>
        <v>6.7958371520000043</v>
      </c>
      <c r="Q140">
        <f t="array" ref="Q140">PRODUCT(1+E138:E140/100)*100-100</f>
        <v>4.3080368399999855</v>
      </c>
      <c r="R140">
        <f t="array" ref="R140">PRODUCT(1+F138:F140/100)*100-100</f>
        <v>4.4107748840000056</v>
      </c>
      <c r="S140">
        <f t="array" ref="S140">PRODUCT(1+G138:G140/100)*100-100</f>
        <v>4.2249419368000076</v>
      </c>
      <c r="T140">
        <f t="array" ref="T140">PRODUCT(1+H138:H140/100)*100-100</f>
        <v>3.2841657574999914</v>
      </c>
      <c r="U140">
        <f>AVERAGE(I138:I140)/AVERAGE(I135:I137)-1</f>
        <v>2.243282050825357E-3</v>
      </c>
      <c r="V140">
        <f>AVERAGE(J138:J140)</f>
        <v>7.4666666666666659E-2</v>
      </c>
      <c r="W140">
        <f>AVERAGE(K138:K140)/AVERAGE(K135:K137)-1</f>
        <v>2.390595474028645E-2</v>
      </c>
      <c r="X140">
        <f>AVERAGE(L138:L140)/AVERAGE(L135:L137)-1</f>
        <v>2.6169549705711281E-2</v>
      </c>
    </row>
    <row r="141" spans="2:24" x14ac:dyDescent="0.25">
      <c r="B141" s="1">
        <f>INDEX(H!$C$2:$XFD$2,,MATCH(V!B140,H!$C$2:$XFD$2,0)+1)</f>
        <v>40575</v>
      </c>
      <c r="C141">
        <v>-2.74</v>
      </c>
      <c r="D141">
        <v>-0.24</v>
      </c>
      <c r="E141">
        <v>1</v>
      </c>
      <c r="F141">
        <v>1</v>
      </c>
      <c r="G141">
        <v>0.97</v>
      </c>
      <c r="H141">
        <v>0.47</v>
      </c>
      <c r="I141">
        <v>87074452</v>
      </c>
      <c r="J141">
        <v>7.9000000000000001E-2</v>
      </c>
      <c r="K141">
        <v>1215.6500000000001</v>
      </c>
      <c r="L141">
        <v>105852.0575738</v>
      </c>
      <c r="N141" s="1">
        <f t="shared" si="9"/>
        <v>40575</v>
      </c>
      <c r="O141">
        <f t="array" ref="O141">PRODUCT(1+C139:C141/100)*100-100</f>
        <v>-0.63613003599999729</v>
      </c>
      <c r="P141">
        <f t="array" ref="P141">PRODUCT(1+D139:D141/100)*100-100</f>
        <v>4.2155210239999974</v>
      </c>
      <c r="Q141">
        <f t="array" ref="Q141">PRODUCT(1+E139:E141/100)*100-100</f>
        <v>4.0093960000000095</v>
      </c>
      <c r="R141">
        <f t="array" ref="R141">PRODUCT(1+F139:F141/100)*100-100</f>
        <v>3.9988980600000161</v>
      </c>
      <c r="S141">
        <f t="array" ref="S141">PRODUCT(1+G139:G141/100)*100-100</f>
        <v>3.9469813054000156</v>
      </c>
      <c r="T141">
        <f t="array" ref="T141">PRODUCT(1+H139:H141/100)*100-100</f>
        <v>2.997122914699986</v>
      </c>
      <c r="U141">
        <f>AVERAGE(I139:I141)/AVERAGE(I136:I138)-1</f>
        <v>-2.5225573671114887E-3</v>
      </c>
      <c r="V141">
        <f>AVERAGE(J139:J141)</f>
        <v>7.5999999999999998E-2</v>
      </c>
      <c r="W141">
        <f>AVERAGE(K139:K141)/AVERAGE(K136:K138)-1</f>
        <v>2.6579477148445774E-2</v>
      </c>
      <c r="X141">
        <f>AVERAGE(L139:L141)/AVERAGE(L136:L138)-1</f>
        <v>2.3937723250225806E-2</v>
      </c>
    </row>
    <row r="142" spans="2:24" x14ac:dyDescent="0.25">
      <c r="B142" s="1">
        <f>INDEX(H!$C$2:$XFD$2,,MATCH(V!B141,H!$C$2:$XFD$2,0)+1)</f>
        <v>40603</v>
      </c>
      <c r="C142">
        <v>-1.48</v>
      </c>
      <c r="D142">
        <v>0.06</v>
      </c>
      <c r="E142">
        <v>0.89</v>
      </c>
      <c r="F142">
        <v>0.94</v>
      </c>
      <c r="G142">
        <v>0.6</v>
      </c>
      <c r="H142">
        <v>0.93</v>
      </c>
      <c r="I142">
        <v>86746815</v>
      </c>
      <c r="J142">
        <v>8.1000000000000003E-2</v>
      </c>
      <c r="K142">
        <v>1233.53</v>
      </c>
      <c r="L142">
        <v>107004.79870694999</v>
      </c>
      <c r="N142" s="1">
        <f t="shared" si="9"/>
        <v>40603</v>
      </c>
      <c r="O142">
        <f t="array" ref="O142">PRODUCT(1+C140:C142/100)*100-100</f>
        <v>-4.4477455456000001</v>
      </c>
      <c r="P142">
        <f t="array" ref="P142">PRODUCT(1+D140:D142/100)*100-100</f>
        <v>1.5167935519999816</v>
      </c>
      <c r="Q142">
        <f t="array" ref="Q142">PRODUCT(1+E140:E142/100)*100-100</f>
        <v>2.9178889999999882</v>
      </c>
      <c r="R142">
        <f t="array" ref="R142">PRODUCT(1+F140:F142/100)*100-100</f>
        <v>2.9383091800000187</v>
      </c>
      <c r="S142">
        <f t="array" ref="S142">PRODUCT(1+G140:G142/100)*100-100</f>
        <v>2.5001599620000121</v>
      </c>
      <c r="T142">
        <f t="array" ref="T142">PRODUCT(1+H140:H142/100)*100-100</f>
        <v>2.8544535053000004</v>
      </c>
      <c r="U142">
        <f>AVERAGE(I140:I142)/AVERAGE(I137:I139)-1</f>
        <v>-7.5964623031703482E-3</v>
      </c>
      <c r="V142">
        <f>AVERAGE(J140:J142)</f>
        <v>7.8666666666666663E-2</v>
      </c>
      <c r="W142">
        <f>AVERAGE(K140:K142)/AVERAGE(K137:K139)-1</f>
        <v>3.4751213867586284E-2</v>
      </c>
      <c r="X142">
        <f>AVERAGE(L140:L142)/AVERAGE(L137:L139)-1</f>
        <v>2.6852573122016388E-2</v>
      </c>
    </row>
    <row r="143" spans="2:24" x14ac:dyDescent="0.25">
      <c r="B143" s="1">
        <f>INDEX(H!$C$2:$XFD$2,,MATCH(V!B142,H!$C$2:$XFD$2,0)+1)</f>
        <v>40634</v>
      </c>
      <c r="C143">
        <v>-0.2</v>
      </c>
      <c r="D143">
        <v>1.38</v>
      </c>
      <c r="E143">
        <v>0.77</v>
      </c>
      <c r="F143">
        <v>1.25</v>
      </c>
      <c r="G143">
        <v>-0.43</v>
      </c>
      <c r="H143">
        <v>0.65</v>
      </c>
      <c r="I143">
        <v>87074503</v>
      </c>
      <c r="J143">
        <v>8.2000000000000003E-2</v>
      </c>
      <c r="K143">
        <v>1237.9100000000001</v>
      </c>
      <c r="L143">
        <v>107790.39800873002</v>
      </c>
      <c r="N143" s="1">
        <f t="shared" si="9"/>
        <v>40634</v>
      </c>
      <c r="O143">
        <f t="array" ref="O143">PRODUCT(1+C141:C143/100)*100-100</f>
        <v>-4.3710891039999922</v>
      </c>
      <c r="P143">
        <f t="array" ref="P143">PRODUCT(1+D141:D143/100)*100-100</f>
        <v>1.1973700128000075</v>
      </c>
      <c r="Q143">
        <f t="array" ref="Q143">PRODUCT(1+E141:E143/100)*100-100</f>
        <v>2.683521529999993</v>
      </c>
      <c r="R143">
        <f t="array" ref="R143">PRODUCT(1+F141:F143/100)*100-100</f>
        <v>3.2237675000000223</v>
      </c>
      <c r="S143">
        <f t="array" ref="S143">PRODUCT(1+G141:G143/100)*100-100</f>
        <v>1.1390439740000033</v>
      </c>
      <c r="T143">
        <f t="array" ref="T143">PRODUCT(1+H141:H143/100)*100-100</f>
        <v>2.0634994114999898</v>
      </c>
      <c r="U143">
        <f>AVERAGE(I141:I143)/AVERAGE(I138:I140)-1</f>
        <v>-7.9526036861953253E-3</v>
      </c>
      <c r="V143">
        <f>AVERAGE(J141:J143)</f>
        <v>8.0666666666666664E-2</v>
      </c>
      <c r="W143">
        <f>AVERAGE(K141:K143)/AVERAGE(K138:K140)-1</f>
        <v>3.7299093264613115E-2</v>
      </c>
      <c r="X143">
        <f>AVERAGE(L141:L143)/AVERAGE(L138:L140)-1</f>
        <v>2.9064000961918079E-2</v>
      </c>
    </row>
    <row r="144" spans="2:24" x14ac:dyDescent="0.25">
      <c r="B144" s="1">
        <f>INDEX(H!$C$2:$XFD$2,,MATCH(V!B143,H!$C$2:$XFD$2,0)+1)</f>
        <v>40664</v>
      </c>
      <c r="C144">
        <v>0.15</v>
      </c>
      <c r="D144">
        <v>0.31</v>
      </c>
      <c r="E144">
        <v>0.81</v>
      </c>
      <c r="F144">
        <v>0.85</v>
      </c>
      <c r="G144">
        <v>0.41</v>
      </c>
      <c r="H144">
        <v>0.52</v>
      </c>
      <c r="I144">
        <v>87389394</v>
      </c>
      <c r="J144">
        <v>8.1000000000000003E-2</v>
      </c>
      <c r="K144">
        <v>1243.07</v>
      </c>
      <c r="L144">
        <v>108631.13399958001</v>
      </c>
      <c r="N144" s="1">
        <f t="shared" si="9"/>
        <v>40664</v>
      </c>
      <c r="O144">
        <f t="array" ref="O144">PRODUCT(1+C142:C144/100)*100-100</f>
        <v>-1.5295555600000057</v>
      </c>
      <c r="P144">
        <f t="array" ref="P144">PRODUCT(1+D142:D144/100)*100-100</f>
        <v>1.7552945668000177</v>
      </c>
      <c r="Q144">
        <f t="array" ref="Q144">PRODUCT(1+E142:E144/100)*100-100</f>
        <v>2.4903545092999906</v>
      </c>
      <c r="R144">
        <f t="array" ref="R144">PRODUCT(1+F142:F144/100)*100-100</f>
        <v>3.070464874999999</v>
      </c>
      <c r="S144">
        <f t="array" ref="S144">PRODUCT(1+G142:G144/100)*100-100</f>
        <v>0.57810642200000473</v>
      </c>
      <c r="T144">
        <f t="array" ref="T144">PRODUCT(1+H142:H144/100)*100-100</f>
        <v>2.1142924340000349</v>
      </c>
      <c r="U144">
        <f>AVERAGE(I142:I144)/AVERAGE(I139:I141)-1</f>
        <v>-3.9214180987324765E-3</v>
      </c>
      <c r="V144">
        <f>AVERAGE(J142:J144)</f>
        <v>8.1333333333333327E-2</v>
      </c>
      <c r="W144">
        <f>AVERAGE(K142:K144)/AVERAGE(K139:K141)-1</f>
        <v>3.3234771337095959E-2</v>
      </c>
      <c r="X144">
        <f>AVERAGE(L142:L144)/AVERAGE(L139:L141)-1</f>
        <v>2.9232631508006701E-2</v>
      </c>
    </row>
    <row r="145" spans="2:24" x14ac:dyDescent="0.25">
      <c r="B145" s="1">
        <f>INDEX(H!$C$2:$XFD$2,,MATCH(V!B144,H!$C$2:$XFD$2,0)+1)</f>
        <v>40695</v>
      </c>
      <c r="C145">
        <v>-1.24</v>
      </c>
      <c r="D145">
        <v>0.05</v>
      </c>
      <c r="E145">
        <v>0.41</v>
      </c>
      <c r="F145">
        <v>0.41</v>
      </c>
      <c r="G145">
        <v>0.56000000000000005</v>
      </c>
      <c r="H145">
        <v>0.66</v>
      </c>
      <c r="I145">
        <v>87667401</v>
      </c>
      <c r="J145">
        <v>7.9000000000000001E-2</v>
      </c>
      <c r="K145">
        <v>1246.54</v>
      </c>
      <c r="L145">
        <v>109280.92204254</v>
      </c>
      <c r="N145" s="1">
        <f t="shared" si="9"/>
        <v>40695</v>
      </c>
      <c r="O145">
        <f t="array" ref="O145">PRODUCT(1+C143:C145/100)*100-100</f>
        <v>-1.2896762799999806</v>
      </c>
      <c r="P145">
        <f t="array" ref="P145">PRODUCT(1+D143:D145/100)*100-100</f>
        <v>1.7451251390000095</v>
      </c>
      <c r="Q145">
        <f t="array" ref="Q145">PRODUCT(1+E143:E145/100)*100-100</f>
        <v>2.0027405717000022</v>
      </c>
      <c r="R145">
        <f t="array" ref="R145">PRODUCT(1+F143:F145/100)*100-100</f>
        <v>2.5292785624999823</v>
      </c>
      <c r="S145">
        <f t="array" ref="S145">PRODUCT(1+G143:G145/100)*100-100</f>
        <v>0.53811512720001531</v>
      </c>
      <c r="T145">
        <f t="array" ref="T145">PRODUCT(1+H143:H145/100)*100-100</f>
        <v>1.8411243079999906</v>
      </c>
      <c r="U145">
        <f>AVERAGE(I143:I145)/AVERAGE(I140:I142)-1</f>
        <v>3.4611678394971257E-3</v>
      </c>
      <c r="V145">
        <f>AVERAGE(J143:J145)</f>
        <v>8.0666666666666664E-2</v>
      </c>
      <c r="W145">
        <f>AVERAGE(K143:K145)/AVERAGE(K140:K142)-1</f>
        <v>2.1672216968849911E-2</v>
      </c>
      <c r="X145">
        <f>AVERAGE(L143:L145)/AVERAGE(L140:L142)-1</f>
        <v>2.5252912950092687E-2</v>
      </c>
    </row>
    <row r="146" spans="2:24" x14ac:dyDescent="0.25">
      <c r="B146" s="1">
        <f>INDEX(H!$C$2:$XFD$2,,MATCH(V!B145,H!$C$2:$XFD$2,0)+1)</f>
        <v>40725</v>
      </c>
      <c r="C146">
        <v>-1.06</v>
      </c>
      <c r="D146">
        <v>-0.39</v>
      </c>
      <c r="E146">
        <v>0.85</v>
      </c>
      <c r="F146">
        <v>0.72</v>
      </c>
      <c r="G146">
        <v>1.28</v>
      </c>
      <c r="H146">
        <v>0.36</v>
      </c>
      <c r="I146">
        <v>87773097</v>
      </c>
      <c r="J146">
        <v>7.8E-2</v>
      </c>
      <c r="K146">
        <v>1250.05</v>
      </c>
      <c r="L146">
        <v>109720.75990485</v>
      </c>
      <c r="N146" s="1">
        <f t="shared" si="9"/>
        <v>40725</v>
      </c>
      <c r="O146">
        <f t="array" ref="O146">PRODUCT(1+C144:C146/100)*100-100</f>
        <v>-2.1402862839999983</v>
      </c>
      <c r="P146">
        <f t="array" ref="P146">PRODUCT(1+D144:D146/100)*100-100</f>
        <v>-3.124960450000458E-2</v>
      </c>
      <c r="Q146">
        <f t="array" ref="Q146">PRODUCT(1+E144:E146/100)*100-100</f>
        <v>2.0837192284999873</v>
      </c>
      <c r="R146">
        <f t="array" ref="R146">PRODUCT(1+F144:F146/100)*100-100</f>
        <v>1.9925820920000206</v>
      </c>
      <c r="S146">
        <f t="array" ref="S146">PRODUCT(1+G144:G146/100)*100-100</f>
        <v>2.2647413887999903</v>
      </c>
      <c r="T146">
        <f t="array" ref="T146">PRODUCT(1+H144:H146/100)*100-100</f>
        <v>1.5476923551999988</v>
      </c>
      <c r="U146">
        <f>AVERAGE(I144:I146)/AVERAGE(I141:I143)-1</f>
        <v>7.4133896459875892E-3</v>
      </c>
      <c r="V146">
        <f>AVERAGE(J144:J146)</f>
        <v>7.9333333333333325E-2</v>
      </c>
      <c r="W146">
        <f>AVERAGE(K144:K146)/AVERAGE(K141:K143)-1</f>
        <v>1.4257856466752816E-2</v>
      </c>
      <c r="X146">
        <f>AVERAGE(L144:L146)/AVERAGE(L141:L143)-1</f>
        <v>2.1785814673414894E-2</v>
      </c>
    </row>
    <row r="147" spans="2:24" x14ac:dyDescent="0.25">
      <c r="B147" s="1">
        <f>INDEX(H!$C$2:$XFD$2,,MATCH(V!B146,H!$C$2:$XFD$2,0)+1)</f>
        <v>40756</v>
      </c>
      <c r="C147">
        <v>1.87</v>
      </c>
      <c r="D147">
        <v>0.82</v>
      </c>
      <c r="E147">
        <v>0.7</v>
      </c>
      <c r="F147">
        <v>0.65</v>
      </c>
      <c r="G147">
        <v>0.87</v>
      </c>
      <c r="H147">
        <v>1.08</v>
      </c>
      <c r="I147">
        <v>87928581</v>
      </c>
      <c r="J147">
        <v>7.5999999999999998E-2</v>
      </c>
      <c r="K147">
        <v>1252.24</v>
      </c>
      <c r="L147">
        <v>110107.68627144</v>
      </c>
      <c r="N147" s="1">
        <f t="shared" si="9"/>
        <v>40756</v>
      </c>
      <c r="O147">
        <f t="array" ref="O147">PRODUCT(1+C145:C147/100)*100-100</f>
        <v>-0.45962020720000396</v>
      </c>
      <c r="P147">
        <f t="array" ref="P147">PRODUCT(1+D145:D147/100)*100-100</f>
        <v>0.4770154009999743</v>
      </c>
      <c r="Q147">
        <f t="array" ref="Q147">PRODUCT(1+E145:E147/100)*100-100</f>
        <v>1.9723293949999885</v>
      </c>
      <c r="R147">
        <f t="array" ref="R147">PRODUCT(1+F145:F147/100)*100-100</f>
        <v>1.7903161880000056</v>
      </c>
      <c r="S147">
        <f t="array" ref="S147">PRODUCT(1+G145:G147/100)*100-100</f>
        <v>2.7332383616000016</v>
      </c>
      <c r="T147">
        <f t="array" ref="T147">PRODUCT(1+H145:H147/100)*100-100</f>
        <v>2.1134176607999819</v>
      </c>
      <c r="U147">
        <f>AVERAGE(I145:I147)/AVERAGE(I142:I144)-1</f>
        <v>8.2629344848614839E-3</v>
      </c>
      <c r="V147">
        <f>AVERAGE(J145:J147)</f>
        <v>7.7666666666666662E-2</v>
      </c>
      <c r="W147">
        <f>AVERAGE(K145:K147)/AVERAGE(K142:K144)-1</f>
        <v>9.2394420798433963E-3</v>
      </c>
      <c r="X147">
        <f>AVERAGE(L145:L147)/AVERAGE(L142:L144)-1</f>
        <v>1.7571350764799876E-2</v>
      </c>
    </row>
    <row r="148" spans="2:24" x14ac:dyDescent="0.25">
      <c r="B148" s="1">
        <f>INDEX(H!$C$2:$XFD$2,,MATCH(V!B147,H!$C$2:$XFD$2,0)+1)</f>
        <v>40787</v>
      </c>
      <c r="C148">
        <v>0.98</v>
      </c>
      <c r="D148">
        <v>-0.17</v>
      </c>
      <c r="E148">
        <v>0.51</v>
      </c>
      <c r="F148">
        <v>0.51</v>
      </c>
      <c r="G148">
        <v>0.38</v>
      </c>
      <c r="H148">
        <v>-0.46</v>
      </c>
      <c r="I148">
        <v>88069843</v>
      </c>
      <c r="J148">
        <v>7.3999999999999996E-2</v>
      </c>
      <c r="K148">
        <v>1256.29</v>
      </c>
      <c r="L148">
        <v>110641.26306247</v>
      </c>
      <c r="N148" s="1">
        <f t="shared" si="9"/>
        <v>40787</v>
      </c>
      <c r="O148">
        <f t="array" ref="O148">PRODUCT(1+C146:C148/100)*100-100</f>
        <v>1.7779217443999897</v>
      </c>
      <c r="P148">
        <f t="array" ref="P148">PRODUCT(1+D146:D148/100)*100-100</f>
        <v>0.25607643659999724</v>
      </c>
      <c r="Q148">
        <f t="array" ref="Q148">PRODUCT(1+E146:E148/100)*100-100</f>
        <v>2.0738853450000079</v>
      </c>
      <c r="R148">
        <f t="array" ref="R148">PRODUCT(1+F146:F148/100)*100-100</f>
        <v>1.891690868000012</v>
      </c>
      <c r="S148">
        <f t="array" ref="S148">PRODUCT(1+G146:G148/100)*100-100</f>
        <v>2.5493483167999784</v>
      </c>
      <c r="T148">
        <f t="array" ref="T148">PRODUCT(1+H146:H148/100)*100-100</f>
        <v>0.97724611519997495</v>
      </c>
      <c r="U148">
        <f>AVERAGE(I146:I148)/AVERAGE(I143:I145)-1</f>
        <v>6.2572573840458112E-3</v>
      </c>
      <c r="V148">
        <f>AVERAGE(J146:J148)</f>
        <v>7.5999999999999998E-2</v>
      </c>
      <c r="W148">
        <f>AVERAGE(K146:K148)/AVERAGE(K143:K145)-1</f>
        <v>8.3326179336393746E-3</v>
      </c>
      <c r="X148">
        <f>AVERAGE(L146:L148)/AVERAGE(L143:L145)-1</f>
        <v>1.463684147484412E-2</v>
      </c>
    </row>
    <row r="149" spans="2:24" x14ac:dyDescent="0.25">
      <c r="B149" s="1">
        <f>INDEX(H!$C$2:$XFD$2,,MATCH(V!B148,H!$C$2:$XFD$2,0)+1)</f>
        <v>40817</v>
      </c>
      <c r="C149">
        <v>0.93</v>
      </c>
      <c r="D149">
        <v>0.7</v>
      </c>
      <c r="E149">
        <v>0.85</v>
      </c>
      <c r="F149">
        <v>0.72</v>
      </c>
      <c r="G149">
        <v>1.03</v>
      </c>
      <c r="H149">
        <v>1.21</v>
      </c>
      <c r="I149">
        <v>88278888</v>
      </c>
      <c r="J149">
        <v>7.2999999999999995E-2</v>
      </c>
      <c r="K149">
        <v>1275.83</v>
      </c>
      <c r="L149">
        <v>112628.85367704</v>
      </c>
      <c r="N149" s="1">
        <f t="shared" si="9"/>
        <v>40817</v>
      </c>
      <c r="O149">
        <f t="array" ref="O149">PRODUCT(1+C147:C149/100)*100-100</f>
        <v>3.8250014318000041</v>
      </c>
      <c r="P149">
        <f t="array" ref="P149">PRODUCT(1+D147:D149/100)*100-100</f>
        <v>1.3531462419999798</v>
      </c>
      <c r="Q149">
        <f t="array" ref="Q149">PRODUCT(1+E147:E149/100)*100-100</f>
        <v>2.0738853449999937</v>
      </c>
      <c r="R149">
        <f t="array" ref="R149">PRODUCT(1+F147:F149/100)*100-100</f>
        <v>1.891690868000012</v>
      </c>
      <c r="S149">
        <f t="array" ref="S149">PRODUCT(1+G147:G149/100)*100-100</f>
        <v>2.2962150518000044</v>
      </c>
      <c r="T149">
        <f t="array" ref="T149">PRODUCT(1+H147:H149/100)*100-100</f>
        <v>1.8324738872000097</v>
      </c>
      <c r="U149">
        <f>AVERAGE(I147:I149)/AVERAGE(I144:I146)-1</f>
        <v>5.507060056928248E-3</v>
      </c>
      <c r="V149">
        <f>AVERAGE(J147:J149)</f>
        <v>7.4333333333333321E-2</v>
      </c>
      <c r="W149">
        <f>AVERAGE(K147:K149)/AVERAGE(K144:K146)-1</f>
        <v>1.1952958290325721E-2</v>
      </c>
      <c r="X149">
        <f>AVERAGE(L147:L149)/AVERAGE(L144:L146)-1</f>
        <v>1.7534834071413208E-2</v>
      </c>
    </row>
    <row r="150" spans="2:24" x14ac:dyDescent="0.25">
      <c r="B150" s="1">
        <f>INDEX(H!$C$2:$XFD$2,,MATCH(V!B149,H!$C$2:$XFD$2,0)+1)</f>
        <v>40848</v>
      </c>
      <c r="C150">
        <v>2.4700000000000002</v>
      </c>
      <c r="D150">
        <v>0.83</v>
      </c>
      <c r="E150">
        <v>0.79</v>
      </c>
      <c r="F150">
        <v>0.77</v>
      </c>
      <c r="G150">
        <v>0.81</v>
      </c>
      <c r="H150">
        <v>1.46</v>
      </c>
      <c r="I150">
        <v>88392439</v>
      </c>
      <c r="J150">
        <v>7.0000000000000007E-2</v>
      </c>
      <c r="K150">
        <v>1291.1199999999999</v>
      </c>
      <c r="L150">
        <v>114125.24584167999</v>
      </c>
      <c r="N150" s="1">
        <f t="shared" si="9"/>
        <v>40848</v>
      </c>
      <c r="O150">
        <f t="array" ref="O150">PRODUCT(1+C148:C150/100)*100-100</f>
        <v>4.4365161158000319</v>
      </c>
      <c r="P150">
        <f t="array" ref="P150">PRODUCT(1+D148:D150/100)*100-100</f>
        <v>1.3631991229999869</v>
      </c>
      <c r="Q150">
        <f t="array" ref="Q150">PRODUCT(1+E148:E150/100)*100-100</f>
        <v>2.1651132465000131</v>
      </c>
      <c r="R150">
        <f t="array" ref="R150">PRODUCT(1+F148:F150/100)*100-100</f>
        <v>2.0131712744000225</v>
      </c>
      <c r="S150">
        <f t="array" ref="S150">PRODUCT(1+G148:G150/100)*100-100</f>
        <v>2.2353667033999898</v>
      </c>
      <c r="T150">
        <f t="array" ref="T150">PRODUCT(1+H148:H150/100)*100-100</f>
        <v>2.2153027363999769</v>
      </c>
      <c r="U150">
        <f>AVERAGE(I148:I150)/AVERAGE(I145:I147)-1</f>
        <v>5.2097649625757469E-3</v>
      </c>
      <c r="V150">
        <f>AVERAGE(J148:J150)</f>
        <v>7.2333333333333333E-2</v>
      </c>
      <c r="W150">
        <f>AVERAGE(K148:K150)/AVERAGE(K145:K147)-1</f>
        <v>1.9848859510833927E-2</v>
      </c>
      <c r="X150">
        <f>AVERAGE(L148:L150)/AVERAGE(L145:L147)-1</f>
        <v>2.5177023696422163E-2</v>
      </c>
    </row>
    <row r="151" spans="2:24" x14ac:dyDescent="0.25">
      <c r="B151" s="1">
        <f>INDEX(H!$C$2:$XFD$2,,MATCH(V!B150,H!$C$2:$XFD$2,0)+1)</f>
        <v>40878</v>
      </c>
      <c r="C151">
        <v>4</v>
      </c>
      <c r="D151">
        <v>0.77</v>
      </c>
      <c r="E151">
        <v>1.36</v>
      </c>
      <c r="F151">
        <v>1.23</v>
      </c>
      <c r="G151">
        <v>1.5</v>
      </c>
      <c r="H151">
        <v>0.86</v>
      </c>
      <c r="I151">
        <v>88569060</v>
      </c>
      <c r="J151">
        <v>6.9000000000000006E-2</v>
      </c>
      <c r="K151">
        <v>1306.2</v>
      </c>
      <c r="L151">
        <v>115688.906172</v>
      </c>
      <c r="N151" s="1">
        <f t="shared" si="9"/>
        <v>40878</v>
      </c>
      <c r="O151">
        <f t="array" ref="O151">PRODUCT(1+C149:C151/100)*100-100</f>
        <v>7.5598898399999968</v>
      </c>
      <c r="P151">
        <f t="array" ref="P151">PRODUCT(1+D149:D151/100)*100-100</f>
        <v>2.3176357369999891</v>
      </c>
      <c r="Q151">
        <f t="array" ref="Q151">PRODUCT(1+E149:E151/100)*100-100</f>
        <v>3.0291103240000012</v>
      </c>
      <c r="R151">
        <f t="array" ref="R151">PRODUCT(1+F149:F151/100)*100-100</f>
        <v>2.7439391911999991</v>
      </c>
      <c r="S151">
        <f t="array" ref="S151">PRODUCT(1+G149:G151/100)*100-100</f>
        <v>3.376068145000005</v>
      </c>
      <c r="T151">
        <f t="array" ref="T151">PRODUCT(1+H149:H151/100)*100-100</f>
        <v>3.5707799275999719</v>
      </c>
      <c r="U151">
        <f>AVERAGE(I149:I151)/AVERAGE(I146:I148)-1</f>
        <v>5.5687058042934723E-3</v>
      </c>
      <c r="V151">
        <f>AVERAGE(J149:J151)</f>
        <v>7.0666666666666669E-2</v>
      </c>
      <c r="W151">
        <f>AVERAGE(K149:K151)/AVERAGE(K146:K148)-1</f>
        <v>3.0482256596906288E-2</v>
      </c>
      <c r="X151">
        <f>AVERAGE(L149:L151)/AVERAGE(L146:L148)-1</f>
        <v>3.6231146508225009E-2</v>
      </c>
    </row>
    <row r="152" spans="2:24" x14ac:dyDescent="0.25">
      <c r="B152" s="1">
        <f>INDEX(H!$C$2:$XFD$2,,MATCH(V!B151,H!$C$2:$XFD$2,0)+1)</f>
        <v>40909</v>
      </c>
      <c r="C152">
        <v>-0.53</v>
      </c>
      <c r="D152">
        <v>-0.01</v>
      </c>
      <c r="E152">
        <v>1.32</v>
      </c>
      <c r="F152">
        <v>1.36</v>
      </c>
      <c r="G152">
        <v>1.64</v>
      </c>
      <c r="H152">
        <v>1.26</v>
      </c>
      <c r="I152">
        <v>88245365</v>
      </c>
      <c r="J152">
        <v>7.1999999999999995E-2</v>
      </c>
      <c r="K152">
        <v>1327.6</v>
      </c>
      <c r="L152">
        <v>117154.54657399998</v>
      </c>
      <c r="N152" s="1">
        <f t="shared" si="9"/>
        <v>40909</v>
      </c>
      <c r="O152">
        <f t="array" ref="O152">PRODUCT(1+C150:C152/100)*100-100</f>
        <v>6.0039853600000015</v>
      </c>
      <c r="P152">
        <f t="array" ref="P152">PRODUCT(1+D150:D152/100)*100-100</f>
        <v>1.5962303608999946</v>
      </c>
      <c r="Q152">
        <f t="array" ref="Q152">PRODUCT(1+E150:E152/100)*100-100</f>
        <v>3.5092658208000245</v>
      </c>
      <c r="R152">
        <f t="array" ref="R152">PRODUCT(1+F150:F152/100)*100-100</f>
        <v>3.3967998055999971</v>
      </c>
      <c r="S152">
        <f t="array" ref="S152">PRODUCT(1+G150:G152/100)*100-100</f>
        <v>4.0002332600000017</v>
      </c>
      <c r="T152">
        <f t="array" ref="T152">PRODUCT(1+H150:H152/100)*100-100</f>
        <v>3.6219462055999969</v>
      </c>
      <c r="U152">
        <f>AVERAGE(I150:I152)/AVERAGE(I147:I149)-1</f>
        <v>3.5173356084385876E-3</v>
      </c>
      <c r="V152">
        <f>AVERAGE(J150:J152)</f>
        <v>7.0333333333333345E-2</v>
      </c>
      <c r="W152">
        <f>AVERAGE(K150:K152)/AVERAGE(K147:K149)-1</f>
        <v>3.7142343751651596E-2</v>
      </c>
      <c r="X152">
        <f>AVERAGE(L150:L152)/AVERAGE(L147:L149)-1</f>
        <v>4.0767248011061019E-2</v>
      </c>
    </row>
    <row r="153" spans="2:24" x14ac:dyDescent="0.25">
      <c r="B153" s="1">
        <f>INDEX(H!$C$2:$XFD$2,,MATCH(V!B152,H!$C$2:$XFD$2,0)+1)</f>
        <v>40940</v>
      </c>
      <c r="C153">
        <v>-1.85</v>
      </c>
      <c r="D153">
        <v>0.18</v>
      </c>
      <c r="E153">
        <v>0.61</v>
      </c>
      <c r="F153">
        <v>0.59</v>
      </c>
      <c r="G153">
        <v>0.63</v>
      </c>
      <c r="H153">
        <v>0.87</v>
      </c>
      <c r="I153">
        <v>87918320</v>
      </c>
      <c r="J153">
        <v>7.5999999999999998E-2</v>
      </c>
      <c r="K153">
        <v>1360.83</v>
      </c>
      <c r="L153">
        <v>119641.88740559999</v>
      </c>
      <c r="N153" s="1">
        <f t="shared" si="9"/>
        <v>40940</v>
      </c>
      <c r="O153">
        <f t="array" ref="O153">PRODUCT(1+C151:C153/100)*100-100</f>
        <v>1.5349972000000065</v>
      </c>
      <c r="P153">
        <f t="array" ref="P153">PRODUCT(1+D151:D153/100)*100-100</f>
        <v>0.94129086140000595</v>
      </c>
      <c r="Q153">
        <f t="array" ref="Q153">PRODUCT(1+E151:E153/100)*100-100</f>
        <v>3.3244095072000306</v>
      </c>
      <c r="R153">
        <f t="array" ref="R153">PRODUCT(1+F151:F153/100)*100-100</f>
        <v>3.212107695200018</v>
      </c>
      <c r="S153">
        <f t="array" ref="S153">PRODUCT(1+G151:G153/100)*100-100</f>
        <v>3.8145369799999855</v>
      </c>
      <c r="T153">
        <f t="array" ref="T153">PRODUCT(1+H151:H153/100)*100-100</f>
        <v>3.0193742731999862</v>
      </c>
      <c r="U153">
        <f>AVERAGE(I151:I153)/AVERAGE(I148:I150)-1</f>
        <v>-3.1823535417752069E-5</v>
      </c>
      <c r="V153">
        <f>AVERAGE(J151:J153)</f>
        <v>7.2333333333333347E-2</v>
      </c>
      <c r="W153">
        <f>AVERAGE(K151:K153)/AVERAGE(K148:K150)-1</f>
        <v>4.4828470093428718E-2</v>
      </c>
      <c r="X153">
        <f>AVERAGE(L151:L153)/AVERAGE(L148:L150)-1</f>
        <v>4.472491102120224E-2</v>
      </c>
    </row>
    <row r="154" spans="2:24" x14ac:dyDescent="0.25">
      <c r="B154" s="1">
        <f>INDEX(H!$C$2:$XFD$2,,MATCH(V!B153,H!$C$2:$XFD$2,0)+1)</f>
        <v>40969</v>
      </c>
      <c r="C154">
        <v>-1.71</v>
      </c>
      <c r="D154">
        <v>0.61</v>
      </c>
      <c r="E154">
        <v>0.35</v>
      </c>
      <c r="F154">
        <v>0.45</v>
      </c>
      <c r="G154">
        <v>0.26</v>
      </c>
      <c r="H154">
        <v>1.03</v>
      </c>
      <c r="I154">
        <v>87632000</v>
      </c>
      <c r="J154">
        <v>7.9000000000000001E-2</v>
      </c>
      <c r="K154">
        <v>1388</v>
      </c>
      <c r="L154">
        <v>121633.216</v>
      </c>
      <c r="N154" s="1">
        <f t="shared" si="9"/>
        <v>40969</v>
      </c>
      <c r="O154">
        <f t="array" ref="O154">PRODUCT(1+C152:C154/100)*100-100</f>
        <v>-4.0396646654999984</v>
      </c>
      <c r="P154">
        <f t="array" ref="P154">PRODUCT(1+D152:D154/100)*100-100</f>
        <v>0.78101889019998794</v>
      </c>
      <c r="Q154">
        <f t="array" ref="Q154">PRODUCT(1+E152:E154/100)*100-100</f>
        <v>2.2948351820000141</v>
      </c>
      <c r="R154">
        <f t="array" ref="R154">PRODUCT(1+F152:F154/100)*100-100</f>
        <v>2.4168351079999866</v>
      </c>
      <c r="S154">
        <f t="array" ref="S154">PRODUCT(1+G152:G154/100)*100-100</f>
        <v>2.5462608631999757</v>
      </c>
      <c r="T154">
        <f t="array" ref="T154">PRODUCT(1+H152:H154/100)*100-100</f>
        <v>3.1930139085999798</v>
      </c>
      <c r="U154">
        <f>AVERAGE(I152:I154)/AVERAGE(I149:I151)-1</f>
        <v>-5.4467647869929081E-3</v>
      </c>
      <c r="V154">
        <f>AVERAGE(J152:J154)</f>
        <v>7.566666666666666E-2</v>
      </c>
      <c r="W154">
        <f>AVERAGE(K152:K154)/AVERAGE(K149:K151)-1</f>
        <v>5.2484411912784079E-2</v>
      </c>
      <c r="X154">
        <f>AVERAGE(L152:L154)/AVERAGE(L149:L151)-1</f>
        <v>4.6684102239537228E-2</v>
      </c>
    </row>
    <row r="155" spans="2:24" x14ac:dyDescent="0.25">
      <c r="B155" s="1">
        <f>INDEX(H!$C$2:$XFD$2,,MATCH(V!B154,H!$C$2:$XFD$2,0)+1)</f>
        <v>41000</v>
      </c>
      <c r="C155">
        <v>-1.42</v>
      </c>
      <c r="D155">
        <v>0.24</v>
      </c>
      <c r="E155">
        <v>0.24</v>
      </c>
      <c r="F155">
        <v>0.56999999999999995</v>
      </c>
      <c r="G155">
        <v>-0.78</v>
      </c>
      <c r="H155">
        <v>1.3</v>
      </c>
      <c r="I155">
        <v>88407000</v>
      </c>
      <c r="J155">
        <v>7.6999999999999999E-2</v>
      </c>
      <c r="K155">
        <v>1401</v>
      </c>
      <c r="L155">
        <v>123858.20699999999</v>
      </c>
      <c r="N155" s="1">
        <f t="shared" si="9"/>
        <v>41000</v>
      </c>
      <c r="O155">
        <f t="array" ref="O155">PRODUCT(1+C153:C155/100)*100-100</f>
        <v>-4.8982622170000099</v>
      </c>
      <c r="P155">
        <f t="array" ref="P155">PRODUCT(1+D153:D155/100)*100-100</f>
        <v>1.0329966352000071</v>
      </c>
      <c r="Q155">
        <f t="array" ref="Q155">PRODUCT(1+E153:E155/100)*100-100</f>
        <v>1.2044441240000054</v>
      </c>
      <c r="R155">
        <f t="array" ref="R155">PRODUCT(1+F153:F155/100)*100-100</f>
        <v>1.6185981335000008</v>
      </c>
      <c r="S155">
        <f t="array" ref="S155">PRODUCT(1+G153:G155/100)*100-100</f>
        <v>0.10468322359997728</v>
      </c>
      <c r="T155">
        <f t="array" ref="T155">PRODUCT(1+H153:H155/100)*100-100</f>
        <v>3.2337774929999767</v>
      </c>
      <c r="U155">
        <f>AVERAGE(I153:I155)/AVERAGE(I150:I152)-1</f>
        <v>-4.7115824272180307E-3</v>
      </c>
      <c r="V155">
        <f>AVERAGE(J153:J155)</f>
        <v>7.7333333333333323E-2</v>
      </c>
      <c r="W155">
        <f>AVERAGE(K153:K155)/AVERAGE(K150:K152)-1</f>
        <v>5.730307878886709E-2</v>
      </c>
      <c r="X155">
        <f>AVERAGE(L153:L155)/AVERAGE(L150:L152)-1</f>
        <v>5.2352306971372942E-2</v>
      </c>
    </row>
    <row r="156" spans="2:24" x14ac:dyDescent="0.25">
      <c r="B156" s="1">
        <f>INDEX(H!$C$2:$XFD$2,,MATCH(V!B155,H!$C$2:$XFD$2,0)+1)</f>
        <v>41030</v>
      </c>
      <c r="C156">
        <v>0.01</v>
      </c>
      <c r="D156">
        <v>0.7</v>
      </c>
      <c r="E156">
        <v>0.5</v>
      </c>
      <c r="F156">
        <v>0.28000000000000003</v>
      </c>
      <c r="G156">
        <v>0.83</v>
      </c>
      <c r="H156">
        <v>1.5</v>
      </c>
      <c r="I156">
        <v>88863000</v>
      </c>
      <c r="J156">
        <v>7.5999999999999998E-2</v>
      </c>
      <c r="K156">
        <v>1402</v>
      </c>
      <c r="L156">
        <v>124585.92600000001</v>
      </c>
      <c r="N156" s="1">
        <f t="shared" si="9"/>
        <v>41030</v>
      </c>
      <c r="O156">
        <f t="array" ref="O156">PRODUCT(1+C154:C156/100)*100-100</f>
        <v>-3.0960285718000051</v>
      </c>
      <c r="P156">
        <f t="array" ref="P156">PRODUCT(1+D154:D156/100)*100-100</f>
        <v>1.5574242479999896</v>
      </c>
      <c r="Q156">
        <f t="array" ref="Q156">PRODUCT(1+E154:E156/100)*100-100</f>
        <v>1.0937941999999907</v>
      </c>
      <c r="R156">
        <f t="array" ref="R156">PRODUCT(1+F154:F156/100)*100-100</f>
        <v>1.3054281819999858</v>
      </c>
      <c r="S156">
        <f t="array" ref="S156">PRODUCT(1+G154:G156/100)*100-100</f>
        <v>0.30363916759998233</v>
      </c>
      <c r="T156">
        <f t="array" ref="T156">PRODUCT(1+H154:H156/100)*100-100</f>
        <v>3.8785408499999932</v>
      </c>
      <c r="U156">
        <f>AVERAGE(I154:I156)/AVERAGE(I151:I153)-1</f>
        <v>6.3934289655032117E-4</v>
      </c>
      <c r="V156">
        <f>AVERAGE(J154:J156)</f>
        <v>7.7333333333333323E-2</v>
      </c>
      <c r="W156">
        <f>AVERAGE(K154:K156)/AVERAGE(K151:K153)-1</f>
        <v>4.9158495279913339E-2</v>
      </c>
      <c r="X156">
        <f>AVERAGE(L154:L156)/AVERAGE(L151:L153)-1</f>
        <v>4.9908483685687344E-2</v>
      </c>
    </row>
    <row r="157" spans="2:24" x14ac:dyDescent="0.25">
      <c r="B157" s="1">
        <f>INDEX(H!$C$2:$XFD$2,,MATCH(V!B156,H!$C$2:$XFD$2,0)+1)</f>
        <v>41061</v>
      </c>
      <c r="C157">
        <v>0.05</v>
      </c>
      <c r="D157">
        <v>0.48</v>
      </c>
      <c r="E157">
        <v>0.67</v>
      </c>
      <c r="F157">
        <v>0.67</v>
      </c>
      <c r="G157">
        <v>0.63</v>
      </c>
      <c r="H157">
        <v>0.92</v>
      </c>
      <c r="I157">
        <v>89129000</v>
      </c>
      <c r="J157">
        <v>7.4999999999999997E-2</v>
      </c>
      <c r="K157">
        <v>1410</v>
      </c>
      <c r="L157">
        <v>125671.89</v>
      </c>
      <c r="N157" s="1">
        <f t="shared" si="9"/>
        <v>41061</v>
      </c>
      <c r="O157">
        <f t="array" ref="O157">PRODUCT(1+C155:C157/100)*100-100</f>
        <v>-1.3608470710000091</v>
      </c>
      <c r="P157">
        <f t="array" ref="P157">PRODUCT(1+D155:D157/100)*100-100</f>
        <v>1.4262000639999854</v>
      </c>
      <c r="Q157">
        <f t="array" ref="Q157">PRODUCT(1+E155:E157/100)*100-100</f>
        <v>1.4161660399999647</v>
      </c>
      <c r="R157">
        <f t="array" ref="R157">PRODUCT(1+F155:F157/100)*100-100</f>
        <v>1.5273016931999877</v>
      </c>
      <c r="S157">
        <f t="array" ref="S157">PRODUCT(1+G155:G157/100)*100-100</f>
        <v>0.67380021379999278</v>
      </c>
      <c r="T157">
        <f t="array" ref="T157">PRODUCT(1+H155:H157/100)*100-100</f>
        <v>3.7654393999999769</v>
      </c>
      <c r="U157">
        <f>AVERAGE(I155:I157)/AVERAGE(I152:I154)-1</f>
        <v>9.8686792393893885E-3</v>
      </c>
      <c r="V157">
        <f>AVERAGE(J155:J157)</f>
        <v>7.5999999999999998E-2</v>
      </c>
      <c r="W157">
        <f>AVERAGE(K155:K157)/AVERAGE(K152:K154)-1</f>
        <v>3.350235377523969E-2</v>
      </c>
      <c r="X157">
        <f>AVERAGE(L155:L157)/AVERAGE(L152:L154)-1</f>
        <v>4.3764161311132588E-2</v>
      </c>
    </row>
    <row r="158" spans="2:24" x14ac:dyDescent="0.25">
      <c r="B158" s="1">
        <f>INDEX(H!$C$2:$XFD$2,,MATCH(V!B157,H!$C$2:$XFD$2,0)+1)</f>
        <v>41091</v>
      </c>
      <c r="C158">
        <v>-1.2</v>
      </c>
      <c r="D158">
        <v>0.05</v>
      </c>
      <c r="E158">
        <v>1.1599999999999999</v>
      </c>
      <c r="F158">
        <v>0.57999999999999996</v>
      </c>
      <c r="G158">
        <v>2.62</v>
      </c>
      <c r="H158">
        <v>0.38</v>
      </c>
      <c r="I158">
        <v>89181000</v>
      </c>
      <c r="J158">
        <v>7.3999999999999996E-2</v>
      </c>
      <c r="K158">
        <v>1421</v>
      </c>
      <c r="L158">
        <v>126726.201</v>
      </c>
      <c r="N158" s="1">
        <f t="shared" si="9"/>
        <v>41091</v>
      </c>
      <c r="O158">
        <f t="array" ref="O158">PRODUCT(1+C156:C158/100)*100-100</f>
        <v>-1.1407150600000193</v>
      </c>
      <c r="P158">
        <f t="array" ref="P158">PRODUCT(1+D156:D158/100)*100-100</f>
        <v>1.2339516799999757</v>
      </c>
      <c r="Q158">
        <f t="array" ref="Q158">PRODUCT(1+E156:E158/100)*100-100</f>
        <v>2.3469608599999958</v>
      </c>
      <c r="R158">
        <f t="array" ref="R158">PRODUCT(1+F156:F158/100)*100-100</f>
        <v>1.5373968807999745</v>
      </c>
      <c r="S158">
        <f t="array" ref="S158">PRODUCT(1+G156:G158/100)*100-100</f>
        <v>4.1236179997999898</v>
      </c>
      <c r="T158">
        <f t="array" ref="T158">PRODUCT(1+H156:H158/100)*100-100</f>
        <v>2.823048440000008</v>
      </c>
      <c r="U158">
        <f>AVERAGE(I156:I158)/AVERAGE(I153:I155)-1</f>
        <v>1.2182575576991095E-2</v>
      </c>
      <c r="V158">
        <f>AVERAGE(J156:J158)</f>
        <v>7.4999999999999997E-2</v>
      </c>
      <c r="W158">
        <f>AVERAGE(K156:K158)/AVERAGE(K153:K155)-1</f>
        <v>2.0041784844198496E-2</v>
      </c>
      <c r="X158">
        <f>AVERAGE(L156:L158)/AVERAGE(L153:L155)-1</f>
        <v>3.2455835325557958E-2</v>
      </c>
    </row>
    <row r="159" spans="2:24" x14ac:dyDescent="0.25">
      <c r="B159" s="1">
        <f>INDEX(H!$C$2:$XFD$2,,MATCH(V!B158,H!$C$2:$XFD$2,0)+1)</f>
        <v>41122</v>
      </c>
      <c r="C159">
        <v>0.91</v>
      </c>
      <c r="D159">
        <v>0.95</v>
      </c>
      <c r="E159">
        <v>0.82</v>
      </c>
      <c r="F159">
        <v>0.71</v>
      </c>
      <c r="G159">
        <v>0.97</v>
      </c>
      <c r="H159">
        <v>0.56000000000000005</v>
      </c>
      <c r="I159">
        <v>89428000</v>
      </c>
      <c r="J159">
        <v>7.2999999999999995E-2</v>
      </c>
      <c r="K159">
        <v>1430</v>
      </c>
      <c r="L159">
        <v>127882.04</v>
      </c>
      <c r="N159" s="1">
        <f t="shared" si="9"/>
        <v>41122</v>
      </c>
      <c r="O159">
        <f t="array" ref="O159">PRODUCT(1+C157:C159/100)*100-100</f>
        <v>-0.251070459999994</v>
      </c>
      <c r="P159">
        <f t="array" ref="P159">PRODUCT(1+D157:D159/100)*100-100</f>
        <v>1.4852772800000054</v>
      </c>
      <c r="Q159">
        <f t="array" ref="Q159">PRODUCT(1+E157:E159/100)*100-100</f>
        <v>2.6728417303999947</v>
      </c>
      <c r="R159">
        <f t="array" ref="R159">PRODUCT(1+F157:F159/100)*100-100</f>
        <v>1.9727885906000182</v>
      </c>
      <c r="S159">
        <f t="array" ref="S159">PRODUCT(1+G157:G159/100)*100-100</f>
        <v>4.2681911081999999</v>
      </c>
      <c r="T159">
        <f t="array" ref="T159">PRODUCT(1+H157:H159/100)*100-100</f>
        <v>1.8707955776000205</v>
      </c>
      <c r="U159">
        <f>AVERAGE(I157:I159)/AVERAGE(I154:I156)-1</f>
        <v>1.0705845935478076E-2</v>
      </c>
      <c r="V159">
        <f>AVERAGE(J157:J159)</f>
        <v>7.3999999999999996E-2</v>
      </c>
      <c r="W159">
        <f>AVERAGE(K157:K159)/AVERAGE(K154:K156)-1</f>
        <v>1.6702457647339575E-2</v>
      </c>
      <c r="X159">
        <f>AVERAGE(L157:L159)/AVERAGE(L154:L156)-1</f>
        <v>2.7569323082240027E-2</v>
      </c>
    </row>
    <row r="160" spans="2:24" x14ac:dyDescent="0.25">
      <c r="B160" s="1">
        <f>INDEX(H!$C$2:$XFD$2,,MATCH(V!B159,H!$C$2:$XFD$2,0)+1)</f>
        <v>41153</v>
      </c>
      <c r="C160">
        <v>2.46</v>
      </c>
      <c r="D160">
        <v>2.41</v>
      </c>
      <c r="E160">
        <v>0.35</v>
      </c>
      <c r="F160">
        <v>0.74</v>
      </c>
      <c r="G160">
        <v>-1</v>
      </c>
      <c r="H160">
        <v>0.09</v>
      </c>
      <c r="I160">
        <v>89639000</v>
      </c>
      <c r="J160">
        <v>7.0999999999999994E-2</v>
      </c>
      <c r="K160">
        <v>1433</v>
      </c>
      <c r="L160">
        <v>128452.68700000001</v>
      </c>
      <c r="N160" s="1">
        <f t="shared" si="9"/>
        <v>41153</v>
      </c>
      <c r="O160">
        <f t="array" ref="O160">PRODUCT(1+C158:C160/100)*100-100</f>
        <v>2.1516773679999943</v>
      </c>
      <c r="P160">
        <f t="array" ref="P160">PRODUCT(1+D158:D160/100)*100-100</f>
        <v>3.4345864475000099</v>
      </c>
      <c r="Q160">
        <f t="array" ref="Q160">PRODUCT(1+E158:E160/100)*100-100</f>
        <v>2.346475292000008</v>
      </c>
      <c r="R160">
        <f t="array" ref="R160">PRODUCT(1+F158:F160/100)*100-100</f>
        <v>2.0436944732000057</v>
      </c>
      <c r="S160">
        <f t="array" ref="S160">PRODUCT(1+G158:G160/100)*100-100</f>
        <v>2.5792598600000076</v>
      </c>
      <c r="T160">
        <f t="array" ref="T160">PRODUCT(1+H158:H160/100)*100-100</f>
        <v>1.032975915199998</v>
      </c>
      <c r="U160">
        <f>AVERAGE(I158:I160)/AVERAGE(I155:I157)-1</f>
        <v>6.940716744432196E-3</v>
      </c>
      <c r="V160">
        <f>AVERAGE(J158:J160)</f>
        <v>7.2666666666666657E-2</v>
      </c>
      <c r="W160">
        <f>AVERAGE(K158:K160)/AVERAGE(K155:K157)-1</f>
        <v>1.6852599098029941E-2</v>
      </c>
      <c r="X160">
        <f>AVERAGE(L158:L160)/AVERAGE(L155:L157)-1</f>
        <v>2.390944105593662E-2</v>
      </c>
    </row>
    <row r="161" spans="2:24" x14ac:dyDescent="0.25">
      <c r="B161" s="1">
        <f>INDEX(H!$C$2:$XFD$2,,MATCH(V!B160,H!$C$2:$XFD$2,0)+1)</f>
        <v>41183</v>
      </c>
      <c r="C161">
        <v>1.95</v>
      </c>
      <c r="D161">
        <v>3.37</v>
      </c>
      <c r="E161">
        <v>0.96</v>
      </c>
      <c r="F161">
        <v>0.7</v>
      </c>
      <c r="G161">
        <v>1.31</v>
      </c>
      <c r="H161">
        <v>1.68</v>
      </c>
      <c r="I161">
        <v>89723000</v>
      </c>
      <c r="J161">
        <v>6.9000000000000006E-2</v>
      </c>
      <c r="K161">
        <v>1439</v>
      </c>
      <c r="L161">
        <v>129111.397</v>
      </c>
      <c r="N161" s="1">
        <f t="shared" si="9"/>
        <v>41183</v>
      </c>
      <c r="O161">
        <f t="array" ref="O161">PRODUCT(1+C159:C161/100)*100-100</f>
        <v>5.4085375270000071</v>
      </c>
      <c r="P161">
        <f t="array" ref="P161">PRODUCT(1+D159:D161/100)*100-100</f>
        <v>6.866898561499994</v>
      </c>
      <c r="Q161">
        <f t="array" ref="Q161">PRODUCT(1+E159:E161/100)*100-100</f>
        <v>2.1441295520000239</v>
      </c>
      <c r="R161">
        <f t="array" ref="R161">PRODUCT(1+F159:F161/100)*100-100</f>
        <v>2.1654407780000042</v>
      </c>
      <c r="S161">
        <f t="array" ref="S161">PRODUCT(1+G159:G161/100)*100-100</f>
        <v>1.2697799300000128</v>
      </c>
      <c r="T161">
        <f t="array" ref="T161">PRODUCT(1+H159:H161/100)*100-100</f>
        <v>2.3414324671999935</v>
      </c>
      <c r="U161">
        <f>AVERAGE(I159:I161)/AVERAGE(I156:I158)-1</f>
        <v>6.0522582746012077E-3</v>
      </c>
      <c r="V161">
        <f>AVERAGE(J159:J161)</f>
        <v>7.0999999999999994E-2</v>
      </c>
      <c r="W161">
        <f>AVERAGE(K159:K161)/AVERAGE(K156:K158)-1</f>
        <v>1.6300496102055195E-2</v>
      </c>
      <c r="X161">
        <f>AVERAGE(L159:L161)/AVERAGE(L156:L158)-1</f>
        <v>2.2446858801443703E-2</v>
      </c>
    </row>
    <row r="162" spans="2:24" x14ac:dyDescent="0.25">
      <c r="B162" s="1">
        <f>INDEX(H!$C$2:$XFD$2,,MATCH(V!B161,H!$C$2:$XFD$2,0)+1)</f>
        <v>41214</v>
      </c>
      <c r="C162">
        <v>0.53</v>
      </c>
      <c r="D162">
        <v>2.52</v>
      </c>
      <c r="E162">
        <v>1.35</v>
      </c>
      <c r="F162">
        <v>0.91</v>
      </c>
      <c r="G162">
        <v>2.56</v>
      </c>
      <c r="H162">
        <v>1.1399999999999999</v>
      </c>
      <c r="I162">
        <v>89867000</v>
      </c>
      <c r="J162">
        <v>6.8000000000000005E-2</v>
      </c>
      <c r="K162">
        <v>1446</v>
      </c>
      <c r="L162">
        <v>129947.682</v>
      </c>
      <c r="N162" s="1">
        <f t="shared" si="9"/>
        <v>41214</v>
      </c>
      <c r="O162">
        <f t="array" ref="O162">PRODUCT(1+C160:C162/100)*100-100</f>
        <v>5.0115972410000182</v>
      </c>
      <c r="P162">
        <f t="array" ref="P162">PRODUCT(1+D160:D162/100)*100-100</f>
        <v>8.5289196684000217</v>
      </c>
      <c r="Q162">
        <f t="array" ref="Q162">PRODUCT(1+E160:E162/100)*100-100</f>
        <v>2.6810903600000131</v>
      </c>
      <c r="R162">
        <f t="array" ref="R162">PRODUCT(1+F160:F162/100)*100-100</f>
        <v>2.3683311380000163</v>
      </c>
      <c r="S162">
        <f t="array" ref="S162">PRODUCT(1+G160:G162/100)*100-100</f>
        <v>2.864500640000017</v>
      </c>
      <c r="T162">
        <f t="array" ref="T162">PRODUCT(1+H160:H162/100)*100-100</f>
        <v>2.9317072367999799</v>
      </c>
      <c r="U162">
        <f>AVERAGE(I160:I162)/AVERAGE(I157:I159)-1</f>
        <v>5.5688770365058815E-3</v>
      </c>
      <c r="V162">
        <f>AVERAGE(J160:J162)</f>
        <v>6.9333333333333344E-2</v>
      </c>
      <c r="W162">
        <f>AVERAGE(K160:K162)/AVERAGE(K157:K159)-1</f>
        <v>1.3377141516075941E-2</v>
      </c>
      <c r="X162">
        <f>AVERAGE(L160:L162)/AVERAGE(L157:L159)-1</f>
        <v>1.9016599634020803E-2</v>
      </c>
    </row>
    <row r="163" spans="2:24" x14ac:dyDescent="0.25">
      <c r="B163" s="1">
        <f>INDEX(H!$C$2:$XFD$2,,MATCH(V!B162,H!$C$2:$XFD$2,0)+1)</f>
        <v>41244</v>
      </c>
      <c r="C163">
        <v>0.81</v>
      </c>
      <c r="D163">
        <v>1.47</v>
      </c>
      <c r="E163">
        <v>0.8</v>
      </c>
      <c r="F163">
        <v>0.74</v>
      </c>
      <c r="G163">
        <v>1.08</v>
      </c>
      <c r="H163">
        <v>0.28000000000000003</v>
      </c>
      <c r="I163">
        <v>89857000</v>
      </c>
      <c r="J163">
        <v>6.9000000000000006E-2</v>
      </c>
      <c r="K163">
        <v>1454</v>
      </c>
      <c r="L163">
        <v>130652.07799999999</v>
      </c>
      <c r="N163" s="1">
        <f t="shared" si="9"/>
        <v>41244</v>
      </c>
      <c r="O163">
        <f t="array" ref="O163">PRODUCT(1+C161:C163/100)*100-100</f>
        <v>3.3205067135000093</v>
      </c>
      <c r="P163">
        <f t="array" ref="P163">PRODUCT(1+D161:D163/100)*100-100</f>
        <v>7.5327553827999765</v>
      </c>
      <c r="Q163">
        <f t="array" ref="Q163">PRODUCT(1+E161:E163/100)*100-100</f>
        <v>3.1415436800000123</v>
      </c>
      <c r="R163">
        <f t="array" ref="R163">PRODUCT(1+F161:F163/100)*100-100</f>
        <v>2.3683311379999878</v>
      </c>
      <c r="S163">
        <f t="array" ref="S163">PRODUCT(1+G161:G163/100)*100-100</f>
        <v>5.0256941888000171</v>
      </c>
      <c r="T163">
        <f t="array" ref="T163">PRODUCT(1+H161:H163/100)*100-100</f>
        <v>3.1271016255999911</v>
      </c>
      <c r="U163">
        <f>AVERAGE(I161:I163)/AVERAGE(I158:I160)-1</f>
        <v>4.4697444156154287E-3</v>
      </c>
      <c r="V163">
        <f>AVERAGE(J161:J163)</f>
        <v>6.8666666666666668E-2</v>
      </c>
      <c r="W163">
        <f>AVERAGE(K161:K163)/AVERAGE(K158:K160)-1</f>
        <v>1.2838468720821616E-2</v>
      </c>
      <c r="X163">
        <f>AVERAGE(L161:L163)/AVERAGE(L158:L160)-1</f>
        <v>1.7360760427124644E-2</v>
      </c>
    </row>
    <row r="164" spans="2:24" x14ac:dyDescent="0.25">
      <c r="B164" s="1">
        <f>INDEX(H!$C$2:$XFD$2,,MATCH(V!B163,H!$C$2:$XFD$2,0)+1)</f>
        <v>41275</v>
      </c>
      <c r="C164">
        <v>1.41</v>
      </c>
      <c r="D164">
        <v>0.9</v>
      </c>
      <c r="E164">
        <v>0.98</v>
      </c>
      <c r="F164">
        <v>0.73</v>
      </c>
      <c r="G164">
        <v>1.55</v>
      </c>
      <c r="H164">
        <v>0.7</v>
      </c>
      <c r="I164">
        <v>89520000</v>
      </c>
      <c r="J164">
        <v>7.1999999999999995E-2</v>
      </c>
      <c r="K164">
        <v>1472</v>
      </c>
      <c r="L164">
        <v>131773.44</v>
      </c>
      <c r="N164" s="1">
        <f t="shared" si="9"/>
        <v>41275</v>
      </c>
      <c r="O164">
        <f t="array" ref="O164">PRODUCT(1+C162:C164/100)*100-100</f>
        <v>2.7732475313000151</v>
      </c>
      <c r="P164">
        <f t="array" ref="P164">PRODUCT(1+D162:D164/100)*100-100</f>
        <v>4.9632873959999557</v>
      </c>
      <c r="Q164">
        <f t="array" ref="Q164">PRODUCT(1+E162:E164/100)*100-100</f>
        <v>3.1619758400000251</v>
      </c>
      <c r="R164">
        <f t="array" ref="R164">PRODUCT(1+F162:F164/100)*100-100</f>
        <v>2.3988281582000326</v>
      </c>
      <c r="S164">
        <f t="array" ref="S164">PRODUCT(1+G162:G164/100)*100-100</f>
        <v>5.2744965440000016</v>
      </c>
      <c r="T164">
        <f t="array" ref="T164">PRODUCT(1+H162:H164/100)*100-100</f>
        <v>2.1331543439999905</v>
      </c>
      <c r="U164">
        <f>AVERAGE(I162:I164)/AVERAGE(I159:I161)-1</f>
        <v>1.6890509319542613E-3</v>
      </c>
      <c r="V164">
        <f>AVERAGE(J162:J164)</f>
        <v>6.9666666666666668E-2</v>
      </c>
      <c r="W164">
        <f>AVERAGE(K162:K164)/AVERAGE(K159:K161)-1</f>
        <v>1.6271501627150187E-2</v>
      </c>
      <c r="X164">
        <f>AVERAGE(L162:L164)/AVERAGE(L159:L161)-1</f>
        <v>1.7971580380971686E-2</v>
      </c>
    </row>
    <row r="165" spans="2:24" x14ac:dyDescent="0.25">
      <c r="B165" s="1">
        <f>INDEX(H!$C$2:$XFD$2,,MATCH(V!B164,H!$C$2:$XFD$2,0)+1)</f>
        <v>41306</v>
      </c>
      <c r="C165">
        <v>-0.04</v>
      </c>
      <c r="D165">
        <v>0.95</v>
      </c>
      <c r="E165">
        <v>1.08</v>
      </c>
      <c r="F165">
        <v>1.04</v>
      </c>
      <c r="G165">
        <v>1.2</v>
      </c>
      <c r="H165">
        <v>0.42</v>
      </c>
      <c r="I165">
        <v>89133000</v>
      </c>
      <c r="J165">
        <v>7.6999999999999999E-2</v>
      </c>
      <c r="K165">
        <v>1493</v>
      </c>
      <c r="L165">
        <v>133075.56899999999</v>
      </c>
      <c r="N165" s="1">
        <f t="shared" si="9"/>
        <v>41306</v>
      </c>
      <c r="O165">
        <f t="array" ref="O165">PRODUCT(1+C163:C165/100)*100-100</f>
        <v>2.1905284316000149</v>
      </c>
      <c r="P165">
        <f t="array" ref="P165">PRODUCT(1+D163:D165/100)*100-100</f>
        <v>3.3558706849999851</v>
      </c>
      <c r="Q165">
        <f t="array" ref="Q165">PRODUCT(1+E163:E165/100)*100-100</f>
        <v>2.887148671999995</v>
      </c>
      <c r="R165">
        <f t="array" ref="R165">PRODUCT(1+F163:F165/100)*100-100</f>
        <v>2.5307461808000227</v>
      </c>
      <c r="S165">
        <f t="array" ref="S165">PRODUCT(1+G163:G165/100)*100-100</f>
        <v>3.8785008800000185</v>
      </c>
      <c r="T165">
        <f t="array" ref="T165">PRODUCT(1+H163:H165/100)*100-100</f>
        <v>1.4060842319999693</v>
      </c>
      <c r="U165">
        <f>AVERAGE(I163:I165)/AVERAGE(I160:I162)-1</f>
        <v>-2.6705889781561964E-3</v>
      </c>
      <c r="V165">
        <f>AVERAGE(J163:J165)</f>
        <v>7.2666666666666671E-2</v>
      </c>
      <c r="W165">
        <f>AVERAGE(K163:K165)/AVERAGE(K160:K162)-1</f>
        <v>2.339045854562305E-2</v>
      </c>
      <c r="X165">
        <f>AVERAGE(L163:L165)/AVERAGE(L160:L162)-1</f>
        <v>2.0616976569428624E-2</v>
      </c>
    </row>
    <row r="166" spans="2:24" x14ac:dyDescent="0.25">
      <c r="B166" s="1">
        <f>INDEX(H!$C$2:$XFD$2,,MATCH(V!B165,H!$C$2:$XFD$2,0)+1)</f>
        <v>41334</v>
      </c>
      <c r="C166">
        <v>-1.74</v>
      </c>
      <c r="D166">
        <v>0.62</v>
      </c>
      <c r="E166">
        <v>0.71</v>
      </c>
      <c r="F166">
        <v>0.89</v>
      </c>
      <c r="G166">
        <v>0.25</v>
      </c>
      <c r="H166">
        <v>0.28999999999999998</v>
      </c>
      <c r="I166">
        <v>88999000</v>
      </c>
      <c r="J166">
        <v>0.08</v>
      </c>
      <c r="K166">
        <v>1513</v>
      </c>
      <c r="L166">
        <v>134655.48699999999</v>
      </c>
      <c r="N166" s="1">
        <f t="shared" si="9"/>
        <v>41334</v>
      </c>
      <c r="O166">
        <f t="array" ref="O166">PRODUCT(1+C164:C166/100)*100-100</f>
        <v>-0.3943921863999833</v>
      </c>
      <c r="P166">
        <f t="array" ref="P166">PRODUCT(1+D164:D166/100)*100-100</f>
        <v>2.490073009999989</v>
      </c>
      <c r="Q166">
        <f t="array" ref="Q166">PRODUCT(1+E164:E166/100)*100-100</f>
        <v>2.795285146400019</v>
      </c>
      <c r="R166">
        <f t="array" ref="R166">PRODUCT(1+F164:F166/100)*100-100</f>
        <v>2.6834125688000086</v>
      </c>
      <c r="S166">
        <f t="array" ref="S166">PRODUCT(1+G164:G166/100)*100-100</f>
        <v>3.0255214999999964</v>
      </c>
      <c r="T166">
        <f t="array" ref="T166">PRODUCT(1+H164:H166/100)*100-100</f>
        <v>1.4161965259999789</v>
      </c>
      <c r="U166">
        <f>AVERAGE(I164:I166)/AVERAGE(I161:I163)-1</f>
        <v>-6.6617924860919997E-3</v>
      </c>
      <c r="V166">
        <f>AVERAGE(J164:J166)</f>
        <v>7.6333333333333322E-2</v>
      </c>
      <c r="W166">
        <f>AVERAGE(K164:K166)/AVERAGE(K161:K163)-1</f>
        <v>3.2035031113159862E-2</v>
      </c>
      <c r="X166">
        <f>AVERAGE(L164:L166)/AVERAGE(L161:L163)-1</f>
        <v>2.5129737304390165E-2</v>
      </c>
    </row>
    <row r="167" spans="2:24" x14ac:dyDescent="0.25">
      <c r="B167" s="1">
        <f>INDEX(H!$C$2:$XFD$2,,MATCH(V!B166,H!$C$2:$XFD$2,0)+1)</f>
        <v>41365</v>
      </c>
      <c r="C167">
        <v>-1.83</v>
      </c>
      <c r="D167">
        <v>0.2</v>
      </c>
      <c r="E167">
        <v>0.79</v>
      </c>
      <c r="F167">
        <v>0.92</v>
      </c>
      <c r="G167">
        <v>0.68</v>
      </c>
      <c r="H167">
        <v>1.24</v>
      </c>
      <c r="I167">
        <v>89437000</v>
      </c>
      <c r="J167">
        <v>7.8E-2</v>
      </c>
      <c r="K167">
        <v>1525</v>
      </c>
      <c r="L167">
        <v>136391.42499999999</v>
      </c>
      <c r="N167" s="1">
        <f t="shared" si="9"/>
        <v>41365</v>
      </c>
      <c r="O167">
        <f t="array" ref="O167">PRODUCT(1+C165:C167/100)*100-100</f>
        <v>-3.5767427367999858</v>
      </c>
      <c r="P167">
        <f t="array" ref="P167">PRODUCT(1+D165:D167/100)*100-100</f>
        <v>1.7790417800000142</v>
      </c>
      <c r="Q167">
        <f t="array" ref="Q167">PRODUCT(1+E165:E167/100)*100-100</f>
        <v>2.6018695772000058</v>
      </c>
      <c r="R167">
        <f t="array" ref="R167">PRODUCT(1+F165:F167/100)*100-100</f>
        <v>2.8770971551999907</v>
      </c>
      <c r="S167">
        <f t="array" ref="S167">PRODUCT(1+G165:G167/100)*100-100</f>
        <v>2.1428803999999957</v>
      </c>
      <c r="T167">
        <f t="array" ref="T167">PRODUCT(1+H165:H167/100)*100-100</f>
        <v>1.9600371031999799</v>
      </c>
      <c r="U167">
        <f>AVERAGE(I165:I167)/AVERAGE(I162:I164)-1</f>
        <v>-6.2211228476771741E-3</v>
      </c>
      <c r="V167">
        <f>AVERAGE(J165:J167)</f>
        <v>7.8333333333333324E-2</v>
      </c>
      <c r="W167">
        <f>AVERAGE(K165:K167)/AVERAGE(K162:K164)-1</f>
        <v>3.636779505946941E-2</v>
      </c>
      <c r="X167">
        <f>AVERAGE(L165:L167)/AVERAGE(L162:L164)-1</f>
        <v>2.9944147561556056E-2</v>
      </c>
    </row>
    <row r="168" spans="2:24" x14ac:dyDescent="0.25">
      <c r="B168" s="1">
        <f>INDEX(H!$C$2:$XFD$2,,MATCH(V!B167,H!$C$2:$XFD$2,0)+1)</f>
        <v>41395</v>
      </c>
      <c r="C168">
        <v>-0.87</v>
      </c>
      <c r="D168">
        <v>-0.27</v>
      </c>
      <c r="E168">
        <v>0.86</v>
      </c>
      <c r="F168">
        <v>0.83</v>
      </c>
      <c r="G168">
        <v>1.05</v>
      </c>
      <c r="H168">
        <v>1.94</v>
      </c>
      <c r="I168">
        <v>89839000</v>
      </c>
      <c r="J168">
        <v>7.5999999999999998E-2</v>
      </c>
      <c r="K168">
        <v>1534</v>
      </c>
      <c r="L168">
        <v>137813.02600000001</v>
      </c>
      <c r="N168" s="1">
        <f t="shared" si="9"/>
        <v>41395</v>
      </c>
      <c r="O168">
        <f t="array" ref="O168">PRODUCT(1+C166:C168/100)*100-100</f>
        <v>-4.3773760253999967</v>
      </c>
      <c r="P168">
        <f t="array" ref="P168">PRODUCT(1+D166:D168/100)*100-100</f>
        <v>0.54902265199999079</v>
      </c>
      <c r="Q168">
        <f t="array" ref="Q168">PRODUCT(1+E166:E168/100)*100-100</f>
        <v>2.3785572373999884</v>
      </c>
      <c r="R168">
        <f t="array" ref="R168">PRODUCT(1+F166:F168/100)*100-100</f>
        <v>2.6632789603999925</v>
      </c>
      <c r="S168">
        <f t="array" ref="S168">PRODUCT(1+G166:G168/100)*100-100</f>
        <v>1.9914828499999686</v>
      </c>
      <c r="T168">
        <f t="array" ref="T168">PRODUCT(1+H166:H168/100)*100-100</f>
        <v>3.5033477623999971</v>
      </c>
      <c r="U168">
        <f>AVERAGE(I166:I168)/AVERAGE(I163:I165)-1</f>
        <v>-8.7520017876419054E-4</v>
      </c>
      <c r="V168">
        <f>AVERAGE(J166:J168)</f>
        <v>7.8E-2</v>
      </c>
      <c r="W168">
        <f>AVERAGE(K166:K168)/AVERAGE(K163:K165)-1</f>
        <v>3.4623217922606919E-2</v>
      </c>
      <c r="X168">
        <f>AVERAGE(L166:L168)/AVERAGE(L163:L165)-1</f>
        <v>3.3777027267690274E-2</v>
      </c>
    </row>
    <row r="169" spans="2:24" x14ac:dyDescent="0.25">
      <c r="B169" s="1">
        <f>INDEX(H!$C$2:$XFD$2,,MATCH(V!B168,H!$C$2:$XFD$2,0)+1)</f>
        <v>41426</v>
      </c>
      <c r="C169">
        <v>0.06</v>
      </c>
      <c r="D169">
        <v>-1.07</v>
      </c>
      <c r="E169">
        <v>0.8</v>
      </c>
      <c r="F169">
        <v>0.65</v>
      </c>
      <c r="G169">
        <v>1.02</v>
      </c>
      <c r="H169">
        <v>0.35</v>
      </c>
      <c r="I169">
        <v>90099000</v>
      </c>
      <c r="J169">
        <v>7.3999999999999996E-2</v>
      </c>
      <c r="K169">
        <v>1553</v>
      </c>
      <c r="L169">
        <v>139923.747</v>
      </c>
      <c r="N169" s="1">
        <f t="shared" si="9"/>
        <v>41426</v>
      </c>
      <c r="O169">
        <f t="array" ref="O169">PRODUCT(1+C167:C169/100)*100-100</f>
        <v>-2.6256894474000205</v>
      </c>
      <c r="P169">
        <f t="array" ref="P169">PRODUCT(1+D167:D169/100)*100-100</f>
        <v>-1.1397852220000146</v>
      </c>
      <c r="Q169">
        <f t="array" ref="Q169">PRODUCT(1+E167:E169/100)*100-100</f>
        <v>2.4700483519999921</v>
      </c>
      <c r="R169">
        <f t="array" ref="R169">PRODUCT(1+F167:F169/100)*100-100</f>
        <v>2.4190606339999903</v>
      </c>
      <c r="S169">
        <f t="array" ref="S169">PRODUCT(1+G167:G169/100)*100-100</f>
        <v>2.7748588279999638</v>
      </c>
      <c r="T169">
        <f t="array" ref="T169">PRODUCT(1+H167:H169/100)*100-100</f>
        <v>3.5652701960000144</v>
      </c>
      <c r="U169">
        <f>AVERAGE(I167:I169)/AVERAGE(I164:I166)-1</f>
        <v>6.4374635721011764E-3</v>
      </c>
      <c r="V169">
        <f>AVERAGE(J167:J169)</f>
        <v>7.5999999999999998E-2</v>
      </c>
      <c r="W169">
        <f>AVERAGE(K167:K169)/AVERAGE(K164:K166)-1</f>
        <v>2.9924073246985206E-2</v>
      </c>
      <c r="X169">
        <f>AVERAGE(L167:L169)/AVERAGE(L164:L166)-1</f>
        <v>3.6604599313445618E-2</v>
      </c>
    </row>
    <row r="170" spans="2:24" x14ac:dyDescent="0.25">
      <c r="B170" s="1">
        <f>INDEX(H!$C$2:$XFD$2,,MATCH(V!B169,H!$C$2:$XFD$2,0)+1)</f>
        <v>41456</v>
      </c>
      <c r="C170">
        <v>7.0000000000000007E-2</v>
      </c>
      <c r="D170">
        <v>-0.54</v>
      </c>
      <c r="E170">
        <v>0.49</v>
      </c>
      <c r="F170">
        <v>0.21</v>
      </c>
      <c r="G170">
        <v>1.24</v>
      </c>
      <c r="H170">
        <v>0.59</v>
      </c>
      <c r="I170">
        <v>90388000</v>
      </c>
      <c r="J170">
        <v>7.2999999999999995E-2</v>
      </c>
      <c r="K170">
        <v>1567</v>
      </c>
      <c r="L170">
        <v>141637.99600000001</v>
      </c>
      <c r="N170" s="1">
        <f t="shared" si="9"/>
        <v>41456</v>
      </c>
      <c r="O170">
        <f t="array" ref="O170">PRODUCT(1+C168:C170/100)*100-100</f>
        <v>-0.7410893654000148</v>
      </c>
      <c r="P170">
        <f t="array" ref="P170">PRODUCT(1+D168:D170/100)*100-100</f>
        <v>-1.8698906006000158</v>
      </c>
      <c r="Q170">
        <f t="array" ref="Q170">PRODUCT(1+E168:E170/100)*100-100</f>
        <v>2.1650477119999891</v>
      </c>
      <c r="R170">
        <f t="array" ref="R170">PRODUCT(1+F168:F170/100)*100-100</f>
        <v>1.6985143294999858</v>
      </c>
      <c r="S170">
        <f t="array" ref="S170">PRODUCT(1+G168:G170/100)*100-100</f>
        <v>3.3465108039999905</v>
      </c>
      <c r="T170">
        <f t="array" ref="T170">PRODUCT(1+H168:H170/100)*100-100</f>
        <v>2.900341061000006</v>
      </c>
      <c r="U170">
        <f>AVERAGE(I168:I170)/AVERAGE(I165:I167)-1</f>
        <v>1.0303884231730898E-2</v>
      </c>
      <c r="V170">
        <f>AVERAGE(J168:J170)</f>
        <v>7.4333333333333321E-2</v>
      </c>
      <c r="W170">
        <f>AVERAGE(K168:K170)/AVERAGE(K165:K167)-1</f>
        <v>2.7146325314500119E-2</v>
      </c>
      <c r="X170">
        <f>AVERAGE(L168:L170)/AVERAGE(L165:L167)-1</f>
        <v>3.774174592380608E-2</v>
      </c>
    </row>
    <row r="171" spans="2:24" x14ac:dyDescent="0.25">
      <c r="B171" s="1">
        <f>INDEX(H!$C$2:$XFD$2,,MATCH(V!B170,H!$C$2:$XFD$2,0)+1)</f>
        <v>41487</v>
      </c>
      <c r="C171">
        <v>0.2</v>
      </c>
      <c r="D171">
        <v>-0.04</v>
      </c>
      <c r="E171">
        <v>0.72</v>
      </c>
      <c r="F171">
        <v>0.76</v>
      </c>
      <c r="G171">
        <v>0.69</v>
      </c>
      <c r="H171">
        <v>1.08</v>
      </c>
      <c r="I171">
        <v>90506000</v>
      </c>
      <c r="J171">
        <v>7.0999999999999994E-2</v>
      </c>
      <c r="K171">
        <v>1580</v>
      </c>
      <c r="L171">
        <v>142999.48000000001</v>
      </c>
      <c r="N171" s="1">
        <f t="shared" si="9"/>
        <v>41487</v>
      </c>
      <c r="O171">
        <f t="array" ref="O171">PRODUCT(1+C169:C171/100)*100-100</f>
        <v>0.33030208399998173</v>
      </c>
      <c r="P171">
        <f t="array" ref="P171">PRODUCT(1+D169:D171/100)*100-100</f>
        <v>-1.6435803111999974</v>
      </c>
      <c r="Q171">
        <f t="array" ref="Q171">PRODUCT(1+E169:E171/100)*100-100</f>
        <v>2.0232362240000015</v>
      </c>
      <c r="R171">
        <f t="array" ref="R171">PRODUCT(1+F169:F171/100)*100-100</f>
        <v>1.6279113740000071</v>
      </c>
      <c r="S171">
        <f t="array" ref="S171">PRODUCT(1+G169:G171/100)*100-100</f>
        <v>2.978329271199982</v>
      </c>
      <c r="T171">
        <f t="array" ref="T171">PRODUCT(1+H169:H171/100)*100-100</f>
        <v>2.0322393020000078</v>
      </c>
      <c r="U171">
        <f>AVERAGE(I169:I171)/AVERAGE(I166:I168)-1</f>
        <v>1.0131395023762924E-2</v>
      </c>
      <c r="V171">
        <f>AVERAGE(J169:J171)</f>
        <v>7.2666666666666657E-2</v>
      </c>
      <c r="W171">
        <f>AVERAGE(K169:K171)/AVERAGE(K166:K168)-1</f>
        <v>2.7996500437445393E-2</v>
      </c>
      <c r="X171">
        <f>AVERAGE(L169:L171)/AVERAGE(L166:L168)-1</f>
        <v>3.8402600843714829E-2</v>
      </c>
    </row>
    <row r="172" spans="2:24" x14ac:dyDescent="0.25">
      <c r="B172" s="1">
        <f>INDEX(H!$C$2:$XFD$2,,MATCH(V!B171,H!$C$2:$XFD$2,0)+1)</f>
        <v>41518</v>
      </c>
      <c r="C172">
        <v>1.01</v>
      </c>
      <c r="D172">
        <v>0.28000000000000003</v>
      </c>
      <c r="E172">
        <v>0.47</v>
      </c>
      <c r="F172">
        <v>0.31</v>
      </c>
      <c r="G172">
        <v>0.76</v>
      </c>
      <c r="H172">
        <v>0.6</v>
      </c>
      <c r="I172">
        <v>90707000</v>
      </c>
      <c r="J172">
        <v>6.9000000000000006E-2</v>
      </c>
      <c r="K172">
        <v>1584</v>
      </c>
      <c r="L172">
        <v>143679.88800000001</v>
      </c>
      <c r="N172" s="1">
        <f t="shared" si="9"/>
        <v>41518</v>
      </c>
      <c r="O172">
        <f t="array" ref="O172">PRODUCT(1+C170:C172/100)*100-100</f>
        <v>1.282868413999978</v>
      </c>
      <c r="P172">
        <f t="array" ref="P172">PRODUCT(1+D170:D172/100)*100-100</f>
        <v>-0.30140739520000182</v>
      </c>
      <c r="Q172">
        <f t="array" ref="Q172">PRODUCT(1+E170:E172/100)*100-100</f>
        <v>1.6892315815999979</v>
      </c>
      <c r="R172">
        <f t="array" ref="R172">PRODUCT(1+F170:F172/100)*100-100</f>
        <v>1.2846079476000085</v>
      </c>
      <c r="S172">
        <f t="array" ref="S172">PRODUCT(1+G170:G172/100)*100-100</f>
        <v>2.7132890255999911</v>
      </c>
      <c r="T172">
        <f t="array" ref="T172">PRODUCT(1+H170:H172/100)*100-100</f>
        <v>2.2864302319999865</v>
      </c>
      <c r="U172">
        <f>AVERAGE(I170:I172)/AVERAGE(I167:I169)-1</f>
        <v>8.2635730858469092E-3</v>
      </c>
      <c r="V172">
        <f>AVERAGE(J170:J172)</f>
        <v>7.0999999999999994E-2</v>
      </c>
      <c r="W172">
        <f>AVERAGE(K170:K172)/AVERAGE(K167:K169)-1</f>
        <v>2.5802254986990514E-2</v>
      </c>
      <c r="X172">
        <f>AVERAGE(L170:L172)/AVERAGE(L167:L169)-1</f>
        <v>3.4262738129220871E-2</v>
      </c>
    </row>
    <row r="173" spans="2:24" x14ac:dyDescent="0.25">
      <c r="B173" s="1">
        <f>INDEX(H!$C$2:$XFD$2,,MATCH(V!B172,H!$C$2:$XFD$2,0)+1)</f>
        <v>41548</v>
      </c>
      <c r="C173">
        <v>3.21</v>
      </c>
      <c r="D173">
        <v>2.12</v>
      </c>
      <c r="E173">
        <v>0.94</v>
      </c>
      <c r="F173">
        <v>1.05</v>
      </c>
      <c r="G173">
        <v>0.57999999999999996</v>
      </c>
      <c r="H173">
        <v>0.55000000000000004</v>
      </c>
      <c r="I173">
        <v>90828000</v>
      </c>
      <c r="J173">
        <v>6.7000000000000004E-2</v>
      </c>
      <c r="K173">
        <v>1595</v>
      </c>
      <c r="L173">
        <v>144870.66</v>
      </c>
      <c r="N173" s="1">
        <f t="shared" si="9"/>
        <v>41548</v>
      </c>
      <c r="O173">
        <f t="array" ref="O173">PRODUCT(1+C171:C173/100)*100-100</f>
        <v>4.4609258419999946</v>
      </c>
      <c r="P173">
        <f t="array" ref="P173">PRODUCT(1+D171:D173/100)*100-100</f>
        <v>2.3649736256000011</v>
      </c>
      <c r="Q173">
        <f t="array" ref="Q173">PRODUCT(1+E171:E173/100)*100-100</f>
        <v>2.1446018096000046</v>
      </c>
      <c r="R173">
        <f t="array" ref="R173">PRODUCT(1+F171:F173/100)*100-100</f>
        <v>2.1336157380000174</v>
      </c>
      <c r="S173">
        <f t="array" ref="S173">PRODUCT(1+G171:G173/100)*100-100</f>
        <v>2.0436844152000049</v>
      </c>
      <c r="T173">
        <f t="array" ref="T173">PRODUCT(1+H171:H173/100)*100-100</f>
        <v>2.2457556399999987</v>
      </c>
      <c r="U173">
        <f>AVERAGE(I171:I173)/AVERAGE(I168:I170)-1</f>
        <v>6.3441918276450071E-3</v>
      </c>
      <c r="V173">
        <f>AVERAGE(J171:J173)</f>
        <v>6.9000000000000006E-2</v>
      </c>
      <c r="W173">
        <f>AVERAGE(K171:K173)/AVERAGE(K168:K170)-1</f>
        <v>2.2561237645036591E-2</v>
      </c>
      <c r="X173">
        <f>AVERAGE(L171:L173)/AVERAGE(L168:L170)-1</f>
        <v>2.9031930149331364E-2</v>
      </c>
    </row>
    <row r="174" spans="2:24" x14ac:dyDescent="0.25">
      <c r="B174" s="1">
        <f>INDEX(H!$C$2:$XFD$2,,MATCH(V!B173,H!$C$2:$XFD$2,0)+1)</f>
        <v>41579</v>
      </c>
      <c r="C174">
        <v>1.07</v>
      </c>
      <c r="D174">
        <v>1.49</v>
      </c>
      <c r="E174">
        <v>0.83</v>
      </c>
      <c r="F174">
        <v>0.55000000000000004</v>
      </c>
      <c r="G174">
        <v>1.42</v>
      </c>
      <c r="H174">
        <v>0.66</v>
      </c>
      <c r="I174">
        <v>91204000</v>
      </c>
      <c r="J174">
        <v>6.5000000000000002E-2</v>
      </c>
      <c r="K174">
        <v>1597</v>
      </c>
      <c r="L174">
        <v>145652.788</v>
      </c>
      <c r="N174" s="1">
        <f t="shared" si="9"/>
        <v>41579</v>
      </c>
      <c r="O174">
        <f t="array" ref="O174">PRODUCT(1+C172:C174/100)*100-100</f>
        <v>5.3679219046999833</v>
      </c>
      <c r="P174">
        <f t="array" ref="P174">PRODUCT(1+D172:D174/100)*100-100</f>
        <v>3.931784446400016</v>
      </c>
      <c r="Q174">
        <f t="array" ref="Q174">PRODUCT(1+E172:E174/100)*100-100</f>
        <v>2.2561576693999967</v>
      </c>
      <c r="R174">
        <f t="array" ref="R174">PRODUCT(1+F172:F174/100)*100-100</f>
        <v>1.9207529025000269</v>
      </c>
      <c r="S174">
        <f t="array" ref="S174">PRODUCT(1+G172:G174/100)*100-100</f>
        <v>2.7834985935999867</v>
      </c>
      <c r="T174">
        <f t="array" ref="T174">PRODUCT(1+H172:H174/100)*100-100</f>
        <v>1.8209117799999888</v>
      </c>
      <c r="U174">
        <f>AVERAGE(I172:I174)/AVERAGE(I169:I171)-1</f>
        <v>6.4429708516455797E-3</v>
      </c>
      <c r="V174">
        <f>AVERAGE(J172:J174)</f>
        <v>6.7000000000000004E-2</v>
      </c>
      <c r="W174">
        <f>AVERAGE(K172:K174)/AVERAGE(K169:K171)-1</f>
        <v>1.6170212765957315E-2</v>
      </c>
      <c r="X174">
        <f>AVERAGE(L172:L174)/AVERAGE(L169:L171)-1</f>
        <v>2.2710771680625186E-2</v>
      </c>
    </row>
    <row r="175" spans="2:24" x14ac:dyDescent="0.25">
      <c r="B175" s="1">
        <f>INDEX(H!$C$2:$XFD$2,,MATCH(V!B174,H!$C$2:$XFD$2,0)+1)</f>
        <v>41609</v>
      </c>
      <c r="C175">
        <v>2.41</v>
      </c>
      <c r="D175">
        <v>0.56000000000000005</v>
      </c>
      <c r="E175">
        <v>1.1399999999999999</v>
      </c>
      <c r="F175">
        <v>1.1599999999999999</v>
      </c>
      <c r="G175">
        <v>1.2</v>
      </c>
      <c r="H175">
        <v>0.2</v>
      </c>
      <c r="I175">
        <v>91403000</v>
      </c>
      <c r="J175">
        <v>6.2E-2</v>
      </c>
      <c r="K175">
        <v>1597</v>
      </c>
      <c r="L175">
        <v>145970.59099999999</v>
      </c>
      <c r="N175" s="1">
        <f t="shared" si="9"/>
        <v>41609</v>
      </c>
      <c r="O175">
        <f t="array" ref="O175">PRODUCT(1+C173:C175/100)*100-100</f>
        <v>6.8283227626999974</v>
      </c>
      <c r="P175">
        <f t="array" ref="P175">PRODUCT(1+D173:D175/100)*100-100</f>
        <v>4.2219808928000191</v>
      </c>
      <c r="Q175">
        <f t="array" ref="Q175">PRODUCT(1+E173:E175/100)*100-100</f>
        <v>2.9380689428000011</v>
      </c>
      <c r="R175">
        <f t="array" ref="R175">PRODUCT(1+F173:F175/100)*100-100</f>
        <v>2.7844019900000063</v>
      </c>
      <c r="S175">
        <f t="array" ref="S175">PRODUCT(1+G173:G175/100)*100-100</f>
        <v>3.2323348320000065</v>
      </c>
      <c r="T175">
        <f t="array" ref="T175">PRODUCT(1+H173:H175/100)*100-100</f>
        <v>1.4160572600000023</v>
      </c>
      <c r="U175">
        <f>AVERAGE(I173:I175)/AVERAGE(I170:I172)-1</f>
        <v>6.7525524574651996E-3</v>
      </c>
      <c r="V175">
        <f>AVERAGE(J173:J175)</f>
        <v>6.4666666666666664E-2</v>
      </c>
      <c r="W175">
        <f>AVERAGE(K173:K175)/AVERAGE(K170:K172)-1</f>
        <v>1.2259564574085724E-2</v>
      </c>
      <c r="X175">
        <f>AVERAGE(L173:L175)/AVERAGE(L170:L172)-1</f>
        <v>1.9090225349817747E-2</v>
      </c>
    </row>
    <row r="176" spans="2:24" x14ac:dyDescent="0.25">
      <c r="B176" s="1">
        <f>INDEX(H!$C$2:$XFD$2,,MATCH(V!B175,H!$C$2:$XFD$2,0)+1)</f>
        <v>41640</v>
      </c>
      <c r="C176">
        <v>3.02</v>
      </c>
      <c r="D176">
        <v>0.86</v>
      </c>
      <c r="E176">
        <v>0.72</v>
      </c>
      <c r="F176">
        <v>0.62</v>
      </c>
      <c r="G176">
        <v>0.86</v>
      </c>
      <c r="H176">
        <v>0.96</v>
      </c>
      <c r="I176">
        <v>91112000</v>
      </c>
      <c r="J176">
        <v>6.4000000000000001E-2</v>
      </c>
      <c r="K176">
        <v>1606</v>
      </c>
      <c r="L176">
        <v>146325.872</v>
      </c>
      <c r="N176" s="1">
        <f t="shared" si="9"/>
        <v>41640</v>
      </c>
      <c r="O176">
        <f t="array" ref="O176">PRODUCT(1+C174:C176/100)*100-100</f>
        <v>6.6316617674000042</v>
      </c>
      <c r="P176">
        <f t="array" ref="P176">PRODUCT(1+D174:D176/100)*100-100</f>
        <v>2.9360457583999846</v>
      </c>
      <c r="Q176">
        <f t="array" ref="Q176">PRODUCT(1+E174:E176/100)*100-100</f>
        <v>2.7137141264000206</v>
      </c>
      <c r="R176">
        <f t="array" ref="R176">PRODUCT(1+F174:F176/100)*100-100</f>
        <v>2.3470215560000014</v>
      </c>
      <c r="S176">
        <f t="array" ref="S176">PRODUCT(1+G174:G176/100)*100-100</f>
        <v>3.5197185439999998</v>
      </c>
      <c r="T176">
        <f t="array" ref="T176">PRODUCT(1+H174:H176/100)*100-100</f>
        <v>1.8295886719999856</v>
      </c>
      <c r="U176">
        <f>AVERAGE(I174:I176)/AVERAGE(I171:I173)-1</f>
        <v>6.1681878834440873E-3</v>
      </c>
      <c r="V176">
        <f>AVERAGE(J174:J176)</f>
        <v>6.3666666666666663E-2</v>
      </c>
      <c r="W176">
        <f>AVERAGE(K174:K176)/AVERAGE(K171:K173)-1</f>
        <v>8.615255305736591E-3</v>
      </c>
      <c r="X176">
        <f>AVERAGE(L174:L176)/AVERAGE(L171:L173)-1</f>
        <v>1.4828461556721129E-2</v>
      </c>
    </row>
    <row r="177" spans="2:24" x14ac:dyDescent="0.25">
      <c r="B177" s="1">
        <f>INDEX(H!$C$2:$XFD$2,,MATCH(V!B176,H!$C$2:$XFD$2,0)+1)</f>
        <v>41671</v>
      </c>
      <c r="C177">
        <v>-0.02</v>
      </c>
      <c r="D177">
        <v>0.01</v>
      </c>
      <c r="E177">
        <v>1.24</v>
      </c>
      <c r="F177">
        <v>1.2</v>
      </c>
      <c r="G177">
        <v>1.35</v>
      </c>
      <c r="H177">
        <v>0.99</v>
      </c>
      <c r="I177">
        <v>91015000</v>
      </c>
      <c r="J177">
        <v>6.7000000000000004E-2</v>
      </c>
      <c r="K177">
        <v>1632</v>
      </c>
      <c r="L177">
        <v>148536.48000000001</v>
      </c>
      <c r="N177" s="1">
        <f t="shared" si="9"/>
        <v>41671</v>
      </c>
      <c r="O177">
        <f t="array" ref="O177">PRODUCT(1+C175:C177/100)*100-100</f>
        <v>5.4816814436000243</v>
      </c>
      <c r="P177">
        <f t="array" ref="P177">PRODUCT(1+D175:D177/100)*100-100</f>
        <v>1.4349584816000061</v>
      </c>
      <c r="Q177">
        <f t="array" ref="Q177">PRODUCT(1+E175:E177/100)*100-100</f>
        <v>3.1313737792000325</v>
      </c>
      <c r="R177">
        <f t="array" ref="R177">PRODUCT(1+F175:F177/100)*100-100</f>
        <v>3.0086383040000015</v>
      </c>
      <c r="S177">
        <f t="array" ref="S177">PRODUCT(1+G175:G177/100)*100-100</f>
        <v>3.4482693200000227</v>
      </c>
      <c r="T177">
        <f t="array" ref="T177">PRODUCT(1+H175:H177/100)*100-100</f>
        <v>2.1634230080000094</v>
      </c>
      <c r="U177">
        <f>AVERAGE(I175:I177)/AVERAGE(I172:I174)-1</f>
        <v>2.9002086243625769E-3</v>
      </c>
      <c r="V177">
        <f>AVERAGE(J175:J177)</f>
        <v>6.433333333333334E-2</v>
      </c>
      <c r="W177">
        <f>AVERAGE(K175:K177)/AVERAGE(K172:K174)-1</f>
        <v>1.2353433835845973E-2</v>
      </c>
      <c r="X177">
        <f>AVERAGE(L175:L177)/AVERAGE(L172:L174)-1</f>
        <v>1.5268438656122818E-2</v>
      </c>
    </row>
    <row r="178" spans="2:24" x14ac:dyDescent="0.25">
      <c r="B178" s="1">
        <f>INDEX(H!$C$2:$XFD$2,,MATCH(V!B177,H!$C$2:$XFD$2,0)+1)</f>
        <v>41699</v>
      </c>
      <c r="C178">
        <v>2.1</v>
      </c>
      <c r="D178">
        <v>0.76</v>
      </c>
      <c r="E178">
        <v>1</v>
      </c>
      <c r="F178">
        <v>1</v>
      </c>
      <c r="G178">
        <v>1.08</v>
      </c>
      <c r="H178">
        <v>1.29</v>
      </c>
      <c r="I178">
        <v>90782000</v>
      </c>
      <c r="J178">
        <v>7.1999999999999995E-2</v>
      </c>
      <c r="K178">
        <v>1662</v>
      </c>
      <c r="L178">
        <v>150879.68400000001</v>
      </c>
      <c r="N178" s="1">
        <f t="shared" si="9"/>
        <v>41699</v>
      </c>
      <c r="O178">
        <f t="array" ref="O178">PRODUCT(1+C176:C178/100)*100-100</f>
        <v>5.1623833160000032</v>
      </c>
      <c r="P178">
        <f t="array" ref="P178">PRODUCT(1+D176:D178/100)*100-100</f>
        <v>1.636698653600007</v>
      </c>
      <c r="Q178">
        <f t="array" ref="Q178">PRODUCT(1+E176:E178/100)*100-100</f>
        <v>2.9886172800000139</v>
      </c>
      <c r="R178">
        <f t="array" ref="R178">PRODUCT(1+F176:F178/100)*100-100</f>
        <v>2.8457143999999914</v>
      </c>
      <c r="S178">
        <f t="array" ref="S178">PRODUCT(1+G176:G178/100)*100-100</f>
        <v>3.3256033880000047</v>
      </c>
      <c r="T178">
        <f t="array" ref="T178">PRODUCT(1+H176:H178/100)*100-100</f>
        <v>3.2747816015999973</v>
      </c>
      <c r="U178">
        <f>AVERAGE(I176:I178)/AVERAGE(I173:I175)-1</f>
        <v>-1.9236747307402879E-3</v>
      </c>
      <c r="V178">
        <f>AVERAGE(J176:J178)</f>
        <v>6.7666666666666667E-2</v>
      </c>
      <c r="W178">
        <f>AVERAGE(K176:K178)/AVERAGE(K173:K175)-1</f>
        <v>2.3178116517018177E-2</v>
      </c>
      <c r="X178">
        <f>AVERAGE(L176:L178)/AVERAGE(L173:L175)-1</f>
        <v>2.1186994950004312E-2</v>
      </c>
    </row>
    <row r="179" spans="2:24" x14ac:dyDescent="0.25">
      <c r="B179" s="1">
        <f>INDEX(H!$C$2:$XFD$2,,MATCH(V!B178,H!$C$2:$XFD$2,0)+1)</f>
        <v>41730</v>
      </c>
      <c r="C179">
        <v>1.66</v>
      </c>
      <c r="D179">
        <v>1.65</v>
      </c>
      <c r="E179">
        <v>0.56000000000000005</v>
      </c>
      <c r="F179">
        <v>0.46</v>
      </c>
      <c r="G179">
        <v>0.71</v>
      </c>
      <c r="H179">
        <v>1.05</v>
      </c>
      <c r="I179">
        <v>91081000</v>
      </c>
      <c r="J179">
        <v>7.0999999999999994E-2</v>
      </c>
      <c r="K179">
        <v>1674</v>
      </c>
      <c r="L179">
        <v>152469.59400000001</v>
      </c>
      <c r="N179" s="1">
        <f t="shared" si="9"/>
        <v>41730</v>
      </c>
      <c r="O179">
        <f t="array" ref="O179">PRODUCT(1+C177:C179/100)*100-100</f>
        <v>3.7741010279999756</v>
      </c>
      <c r="P179">
        <f t="array" ref="P179">PRODUCT(1+D177:D179/100)*100-100</f>
        <v>2.432782254000017</v>
      </c>
      <c r="Q179">
        <f t="array" ref="Q179">PRODUCT(1+E177:E179/100)*100-100</f>
        <v>2.8250134400000064</v>
      </c>
      <c r="R179">
        <f t="array" ref="R179">PRODUCT(1+F177:F179/100)*100-100</f>
        <v>2.6821751999999748</v>
      </c>
      <c r="S179">
        <f t="array" ref="S179">PRODUCT(1+G177:G179/100)*100-100</f>
        <v>3.1719365180000239</v>
      </c>
      <c r="T179">
        <f t="array" ref="T179">PRODUCT(1+H177:H179/100)*100-100</f>
        <v>3.3668450954999827</v>
      </c>
      <c r="U179">
        <f>AVERAGE(I177:I179)/AVERAGE(I174:I176)-1</f>
        <v>-3.0724940541213552E-3</v>
      </c>
      <c r="V179">
        <f>AVERAGE(J177:J179)</f>
        <v>7.0000000000000007E-2</v>
      </c>
      <c r="W179">
        <f>AVERAGE(K177:K179)/AVERAGE(K174:K176)-1</f>
        <v>3.499999999999992E-2</v>
      </c>
      <c r="X179">
        <f>AVERAGE(L177:L179)/AVERAGE(L174:L176)-1</f>
        <v>3.1822196220630428E-2</v>
      </c>
    </row>
    <row r="180" spans="2:24" x14ac:dyDescent="0.25">
      <c r="B180" s="1">
        <f>INDEX(H!$C$2:$XFD$2,,MATCH(V!B179,H!$C$2:$XFD$2,0)+1)</f>
        <v>41760</v>
      </c>
      <c r="C180">
        <v>0.38</v>
      </c>
      <c r="D180">
        <v>1.23</v>
      </c>
      <c r="E180">
        <v>0.89</v>
      </c>
      <c r="F180">
        <v>0.96</v>
      </c>
      <c r="G180">
        <v>0.84</v>
      </c>
      <c r="H180">
        <v>0.67</v>
      </c>
      <c r="I180">
        <v>91336000</v>
      </c>
      <c r="J180">
        <v>7.0000000000000007E-2</v>
      </c>
      <c r="K180">
        <v>1685</v>
      </c>
      <c r="L180">
        <v>153901.16</v>
      </c>
      <c r="N180" s="1">
        <f t="shared" si="9"/>
        <v>41760</v>
      </c>
      <c r="O180">
        <f t="array" ref="O180">PRODUCT(1+C178:C180/100)*100-100</f>
        <v>4.1892804679999784</v>
      </c>
      <c r="P180">
        <f t="array" ref="P180">PRODUCT(1+D178:D180/100)*100-100</f>
        <v>3.6823372420000027</v>
      </c>
      <c r="Q180">
        <f t="array" ref="Q180">PRODUCT(1+E178:E180/100)*100-100</f>
        <v>2.4695338399999969</v>
      </c>
      <c r="R180">
        <f t="array" ref="R180">PRODUCT(1+F178:F180/100)*100-100</f>
        <v>2.438660160000012</v>
      </c>
      <c r="S180">
        <f t="array" ref="S180">PRODUCT(1+G178:G180/100)*100-100</f>
        <v>2.6527684112000145</v>
      </c>
      <c r="T180">
        <f t="array" ref="T180">PRODUCT(1+H178:H180/100)*100-100</f>
        <v>3.0393137514999751</v>
      </c>
      <c r="U180">
        <f>AVERAGE(I178:I180)/AVERAGE(I175:I177)-1</f>
        <v>-1.2101049245056839E-3</v>
      </c>
      <c r="V180">
        <f>AVERAGE(J178:J180)</f>
        <v>7.0999999999999994E-2</v>
      </c>
      <c r="W180">
        <f>AVERAGE(K178:K180)/AVERAGE(K175:K177)-1</f>
        <v>3.8469493278179945E-2</v>
      </c>
      <c r="X180">
        <f>AVERAGE(L178:L180)/AVERAGE(L175:L177)-1</f>
        <v>3.7241987607083527E-2</v>
      </c>
    </row>
    <row r="181" spans="2:24" x14ac:dyDescent="0.25">
      <c r="B181" s="1">
        <f>INDEX(H!$C$2:$XFD$2,,MATCH(V!B180,H!$C$2:$XFD$2,0)+1)</f>
        <v>41791</v>
      </c>
      <c r="C181">
        <v>0.27</v>
      </c>
      <c r="D181">
        <v>1.2</v>
      </c>
      <c r="E181">
        <v>0.86</v>
      </c>
      <c r="F181">
        <v>0.75</v>
      </c>
      <c r="G181">
        <v>1.34</v>
      </c>
      <c r="H181">
        <v>0.35</v>
      </c>
      <c r="I181">
        <v>91577000</v>
      </c>
      <c r="J181">
        <v>6.8000000000000005E-2</v>
      </c>
      <c r="K181">
        <v>1685</v>
      </c>
      <c r="L181">
        <v>154307.245</v>
      </c>
      <c r="N181" s="1">
        <f t="shared" si="9"/>
        <v>41791</v>
      </c>
      <c r="O181">
        <f t="array" ref="O181">PRODUCT(1+C179:C181/100)*100-100</f>
        <v>2.3218330316000078</v>
      </c>
      <c r="P181">
        <f t="array" ref="P181">PRODUCT(1+D179:D181/100)*100-100</f>
        <v>4.1350985400000013</v>
      </c>
      <c r="Q181">
        <f t="array" ref="Q181">PRODUCT(1+E179:E181/100)*100-100</f>
        <v>2.3274968623999968</v>
      </c>
      <c r="R181">
        <f t="array" ref="R181">PRODUCT(1+F179:F181/100)*100-100</f>
        <v>2.185099120000018</v>
      </c>
      <c r="S181">
        <f t="array" ref="S181">PRODUCT(1+G179:G181/100)*100-100</f>
        <v>2.9168139176000096</v>
      </c>
      <c r="T181">
        <f t="array" ref="T181">PRODUCT(1+H179:H181/100)*100-100</f>
        <v>2.0830796225000086</v>
      </c>
      <c r="U181">
        <f>AVERAGE(I179:I181)/AVERAGE(I176:I178)-1</f>
        <v>3.9756842024263328E-3</v>
      </c>
      <c r="V181">
        <f>AVERAGE(J179:J181)</f>
        <v>6.9666666666666668E-2</v>
      </c>
      <c r="W181">
        <f>AVERAGE(K179:K181)/AVERAGE(K176:K178)-1</f>
        <v>2.9387755102040725E-2</v>
      </c>
      <c r="X181">
        <f>AVERAGE(L179:L181)/AVERAGE(L176:L178)-1</f>
        <v>3.3508087175336598E-2</v>
      </c>
    </row>
    <row r="182" spans="2:24" x14ac:dyDescent="0.25">
      <c r="B182" s="1">
        <f>INDEX(H!$C$2:$XFD$2,,MATCH(V!B181,H!$C$2:$XFD$2,0)+1)</f>
        <v>41821</v>
      </c>
      <c r="C182">
        <v>0.15</v>
      </c>
      <c r="D182">
        <v>0.78</v>
      </c>
      <c r="E182">
        <v>0.48</v>
      </c>
      <c r="F182">
        <v>0.52</v>
      </c>
      <c r="G182">
        <v>0.16</v>
      </c>
      <c r="H182">
        <v>0.27</v>
      </c>
      <c r="I182">
        <v>91455000</v>
      </c>
      <c r="J182">
        <v>6.9000000000000006E-2</v>
      </c>
      <c r="K182">
        <v>1687</v>
      </c>
      <c r="L182">
        <v>154284.58499999999</v>
      </c>
      <c r="N182" s="1">
        <f t="shared" si="9"/>
        <v>41821</v>
      </c>
      <c r="O182">
        <f t="array" ref="O182">PRODUCT(1+C180:C182/100)*100-100</f>
        <v>0.80200253900000007</v>
      </c>
      <c r="P182">
        <f t="array" ref="P182">PRODUCT(1+D180:D182/100)*100-100</f>
        <v>3.2438291280000158</v>
      </c>
      <c r="Q182">
        <f t="array" ref="Q182">PRODUCT(1+E180:E182/100)*100-100</f>
        <v>2.2460907391999712</v>
      </c>
      <c r="R182">
        <f t="array" ref="R182">PRODUCT(1+F180:F182/100)*100-100</f>
        <v>2.2461294400000185</v>
      </c>
      <c r="S182">
        <f t="array" ref="S182">PRODUCT(1+G180:G182/100)*100-100</f>
        <v>2.3547620096000088</v>
      </c>
      <c r="T182">
        <f t="array" ref="T182">PRODUCT(1+H180:H182/100)*100-100</f>
        <v>1.2951053314999967</v>
      </c>
      <c r="U182">
        <f>AVERAGE(I180:I182)/AVERAGE(I177:I179)-1</f>
        <v>5.4603155989123575E-3</v>
      </c>
      <c r="V182">
        <f>AVERAGE(J180:J182)</f>
        <v>6.9000000000000006E-2</v>
      </c>
      <c r="W182">
        <f>AVERAGE(K180:K182)/AVERAGE(K177:K179)-1</f>
        <v>1.791465378421897E-2</v>
      </c>
      <c r="X182">
        <f>AVERAGE(L180:L182)/AVERAGE(L177:L179)-1</f>
        <v>2.3473260248223937E-2</v>
      </c>
    </row>
    <row r="183" spans="2:24" x14ac:dyDescent="0.25">
      <c r="B183" s="1">
        <f>INDEX(H!$C$2:$XFD$2,,MATCH(V!B182,H!$C$2:$XFD$2,0)+1)</f>
        <v>41852</v>
      </c>
      <c r="C183">
        <v>0.44</v>
      </c>
      <c r="D183">
        <v>0.19</v>
      </c>
      <c r="E183">
        <v>0.74</v>
      </c>
      <c r="F183">
        <v>0.85</v>
      </c>
      <c r="G183">
        <v>0.71</v>
      </c>
      <c r="H183">
        <v>0.66</v>
      </c>
      <c r="I183">
        <v>91465000</v>
      </c>
      <c r="J183">
        <v>6.9000000000000006E-2</v>
      </c>
      <c r="K183">
        <v>1700</v>
      </c>
      <c r="L183">
        <v>155490.5</v>
      </c>
      <c r="N183" s="1">
        <f t="shared" si="9"/>
        <v>41852</v>
      </c>
      <c r="O183">
        <f t="array" ref="O183">PRODUCT(1+C181:C183/100)*100-100</f>
        <v>0.86225478199999372</v>
      </c>
      <c r="P183">
        <f t="array" ref="P183">PRODUCT(1+D181:D183/100)*100-100</f>
        <v>2.1831397840000051</v>
      </c>
      <c r="Q183">
        <f t="array" ref="Q183">PRODUCT(1+E181:E183/100)*100-100</f>
        <v>2.0940745471999804</v>
      </c>
      <c r="R183">
        <f t="array" ref="R183">PRODUCT(1+F181:F183/100)*100-100</f>
        <v>2.1347281500000008</v>
      </c>
      <c r="S183">
        <f t="array" ref="S183">PRODUCT(1+G181:G183/100)*100-100</f>
        <v>2.2228092224000306</v>
      </c>
      <c r="T183">
        <f t="array" ref="T183">PRODUCT(1+H181:H183/100)*100-100</f>
        <v>1.2850432370000107</v>
      </c>
      <c r="U183">
        <f>AVERAGE(I181:I183)/AVERAGE(I178:I180)-1</f>
        <v>4.7511154872457162E-3</v>
      </c>
      <c r="V183">
        <f>AVERAGE(J181:J183)</f>
        <v>6.8666666666666668E-2</v>
      </c>
      <c r="W183">
        <f>AVERAGE(K181:K183)/AVERAGE(K178:K180)-1</f>
        <v>1.015733917546302E-2</v>
      </c>
      <c r="X183">
        <f>AVERAGE(L181:L183)/AVERAGE(L178:L180)-1</f>
        <v>1.4941247579515426E-2</v>
      </c>
    </row>
    <row r="184" spans="2:24" x14ac:dyDescent="0.25">
      <c r="B184" s="1">
        <f>INDEX(H!$C$2:$XFD$2,,MATCH(V!B183,H!$C$2:$XFD$2,0)+1)</f>
        <v>41883</v>
      </c>
      <c r="C184">
        <v>3.28</v>
      </c>
      <c r="D184">
        <v>0.39</v>
      </c>
      <c r="E184">
        <v>0.77</v>
      </c>
      <c r="F184">
        <v>1.02</v>
      </c>
      <c r="G184">
        <v>0.13</v>
      </c>
      <c r="H184">
        <v>1.04</v>
      </c>
      <c r="I184">
        <v>91795000</v>
      </c>
      <c r="J184">
        <v>6.8000000000000005E-2</v>
      </c>
      <c r="K184">
        <v>1710</v>
      </c>
      <c r="L184">
        <v>156969.45000000001</v>
      </c>
      <c r="N184" s="1">
        <f t="shared" si="9"/>
        <v>41883</v>
      </c>
      <c r="O184">
        <f t="array" ref="O184">PRODUCT(1+C182:C184/100)*100-100</f>
        <v>3.8900336479999993</v>
      </c>
      <c r="P184">
        <f t="array" ref="P184">PRODUCT(1+D182:D184/100)*100-100</f>
        <v>1.3652707798000279</v>
      </c>
      <c r="Q184">
        <f t="array" ref="Q184">PRODUCT(1+E182:E184/100)*100-100</f>
        <v>2.002973350400012</v>
      </c>
      <c r="R184">
        <f t="array" ref="R184">PRODUCT(1+F182:F184/100)*100-100</f>
        <v>2.4084390840000083</v>
      </c>
      <c r="S184">
        <f t="array" ref="S184">PRODUCT(1+G182:G184/100)*100-100</f>
        <v>1.0022684768000261</v>
      </c>
      <c r="T184">
        <f t="array" ref="T184">PRODUCT(1+H182:H184/100)*100-100</f>
        <v>1.9814725327999838</v>
      </c>
      <c r="U184">
        <f>AVERAGE(I182:I184)/AVERAGE(I179:I181)-1</f>
        <v>2.6314444841859519E-3</v>
      </c>
      <c r="V184">
        <f>AVERAGE(J182:J184)</f>
        <v>6.8666666666666668E-2</v>
      </c>
      <c r="W184">
        <f>AVERAGE(K182:K184)/AVERAGE(K179:K181)-1</f>
        <v>1.0507533703409955E-2</v>
      </c>
      <c r="X184">
        <f>AVERAGE(L182:L184)/AVERAGE(L179:L181)-1</f>
        <v>1.3168712231034885E-2</v>
      </c>
    </row>
    <row r="185" spans="2:24" x14ac:dyDescent="0.25">
      <c r="B185" s="1">
        <f>INDEX(H!$C$2:$XFD$2,,MATCH(V!B184,H!$C$2:$XFD$2,0)+1)</f>
        <v>41913</v>
      </c>
      <c r="C185">
        <v>1.51</v>
      </c>
      <c r="D185">
        <v>0.25</v>
      </c>
      <c r="E185">
        <v>0.39</v>
      </c>
      <c r="F185">
        <v>0.15</v>
      </c>
      <c r="G185">
        <v>0.8</v>
      </c>
      <c r="H185">
        <v>0.82</v>
      </c>
      <c r="I185">
        <v>92115000</v>
      </c>
      <c r="J185">
        <v>6.6000000000000003E-2</v>
      </c>
      <c r="K185">
        <v>1725</v>
      </c>
      <c r="L185">
        <v>158898.375</v>
      </c>
      <c r="N185" s="1">
        <f t="shared" si="9"/>
        <v>41913</v>
      </c>
      <c r="O185">
        <f t="array" ref="O185">PRODUCT(1+C183:C185/100)*100-100</f>
        <v>5.300821923199976</v>
      </c>
      <c r="P185">
        <f t="array" ref="P185">PRODUCT(1+D183:D185/100)*100-100</f>
        <v>0.83219285250000041</v>
      </c>
      <c r="Q185">
        <f t="array" ref="Q185">PRODUCT(1+E183:E185/100)*100-100</f>
        <v>1.9116092222000134</v>
      </c>
      <c r="R185">
        <f t="array" ref="R185">PRODUCT(1+F183:F185/100)*100-100</f>
        <v>2.0314880049999999</v>
      </c>
      <c r="S185">
        <f t="array" ref="S185">PRODUCT(1+G183:G185/100)*100-100</f>
        <v>1.6476503840000305</v>
      </c>
      <c r="T185">
        <f t="array" ref="T185">PRODUCT(1+H183:H185/100)*100-100</f>
        <v>2.5408602848000044</v>
      </c>
      <c r="U185">
        <f>AVERAGE(I183:I185)/AVERAGE(I180:I182)-1</f>
        <v>3.6702530907395392E-3</v>
      </c>
      <c r="V185">
        <f>AVERAGE(J183:J185)</f>
        <v>6.7666666666666667E-2</v>
      </c>
      <c r="W185">
        <f>AVERAGE(K183:K185)/AVERAGE(K180:K182)-1</f>
        <v>1.5424164524421524E-2</v>
      </c>
      <c r="X185">
        <f>AVERAGE(L183:L185)/AVERAGE(L180:L182)-1</f>
        <v>1.9168582425433289E-2</v>
      </c>
    </row>
    <row r="186" spans="2:24" x14ac:dyDescent="0.25">
      <c r="B186" s="1">
        <f>INDEX(H!$C$2:$XFD$2,,MATCH(V!B185,H!$C$2:$XFD$2,0)+1)</f>
        <v>41944</v>
      </c>
      <c r="C186">
        <v>3.4</v>
      </c>
      <c r="D186">
        <v>0.05</v>
      </c>
      <c r="E186">
        <v>0.35</v>
      </c>
      <c r="F186">
        <v>0.59</v>
      </c>
      <c r="G186">
        <v>-0.5</v>
      </c>
      <c r="H186">
        <v>0.98</v>
      </c>
      <c r="I186">
        <v>92228000</v>
      </c>
      <c r="J186">
        <v>6.5000000000000002E-2</v>
      </c>
      <c r="K186">
        <v>1723</v>
      </c>
      <c r="L186">
        <v>158908.84400000001</v>
      </c>
      <c r="N186" s="1">
        <f t="shared" si="9"/>
        <v>41944</v>
      </c>
      <c r="O186">
        <f t="array" ref="O186">PRODUCT(1+C184:C186/100)*100-100</f>
        <v>8.4040719519999953</v>
      </c>
      <c r="P186">
        <f t="array" ref="P186">PRODUCT(1+D184:D186/100)*100-100</f>
        <v>0.69129548749999969</v>
      </c>
      <c r="Q186">
        <f t="array" ref="Q186">PRODUCT(1+E184:E186/100)*100-100</f>
        <v>1.5170735105000119</v>
      </c>
      <c r="R186">
        <f t="array" ref="R186">PRODUCT(1+F184:F186/100)*100-100</f>
        <v>1.7684420270000203</v>
      </c>
      <c r="S186">
        <f t="array" ref="S186">PRODUCT(1+G184:G186/100)*100-100</f>
        <v>0.42638480000000811</v>
      </c>
      <c r="T186">
        <f t="array" ref="T186">PRODUCT(1+H184:H186/100)*100-100</f>
        <v>2.8668395743999895</v>
      </c>
      <c r="U186">
        <f>AVERAGE(I184:I186)/AVERAGE(I181:I183)-1</f>
        <v>5.978207412102865E-3</v>
      </c>
      <c r="V186">
        <f>AVERAGE(J184:J186)</f>
        <v>6.6333333333333341E-2</v>
      </c>
      <c r="W186">
        <f>AVERAGE(K184:K186)/AVERAGE(K181:K183)-1</f>
        <v>1.6955835962145116E-2</v>
      </c>
      <c r="X186">
        <f>AVERAGE(L184:L186)/AVERAGE(L181:L183)-1</f>
        <v>2.3044055566606048E-2</v>
      </c>
    </row>
    <row r="187" spans="2:24" x14ac:dyDescent="0.25">
      <c r="B187" s="1">
        <f>INDEX(H!$C$2:$XFD$2,,MATCH(V!B186,H!$C$2:$XFD$2,0)+1)</f>
        <v>41974</v>
      </c>
      <c r="C187">
        <v>3.62</v>
      </c>
      <c r="D187">
        <v>0.52</v>
      </c>
      <c r="E187">
        <v>1.36</v>
      </c>
      <c r="F187">
        <v>1.41</v>
      </c>
      <c r="G187">
        <v>1.38</v>
      </c>
      <c r="H187">
        <v>0.51</v>
      </c>
      <c r="I187">
        <v>92396000</v>
      </c>
      <c r="J187">
        <v>6.5000000000000002E-2</v>
      </c>
      <c r="K187">
        <v>1734</v>
      </c>
      <c r="L187">
        <v>160214.66399999999</v>
      </c>
      <c r="N187" s="1">
        <f t="shared" si="9"/>
        <v>41974</v>
      </c>
      <c r="O187">
        <f t="array" ref="O187">PRODUCT(1+C185:C187/100)*100-100</f>
        <v>8.7609405080000045</v>
      </c>
      <c r="P187">
        <f t="array" ref="P187">PRODUCT(1+D185:D187/100)*100-100</f>
        <v>0.82168565000000626</v>
      </c>
      <c r="Q187">
        <f t="array" ref="Q187">PRODUCT(1+E185:E187/100)*100-100</f>
        <v>2.1114475640000165</v>
      </c>
      <c r="R187">
        <f t="array" ref="R187">PRODUCT(1+F185:F187/100)*100-100</f>
        <v>2.1613314784999886</v>
      </c>
      <c r="S187">
        <f t="array" ref="S187">PRODUCT(1+G185:G187/100)*100-100</f>
        <v>1.6800848000000173</v>
      </c>
      <c r="T187">
        <f t="array" ref="T187">PRODUCT(1+H185:H187/100)*100-100</f>
        <v>2.3272569836000088</v>
      </c>
      <c r="U187">
        <f>AVERAGE(I185:I187)/AVERAGE(I182:I184)-1</f>
        <v>7.36763554956954E-3</v>
      </c>
      <c r="V187">
        <f>AVERAGE(J185:J187)</f>
        <v>6.533333333333334E-2</v>
      </c>
      <c r="W187">
        <f>AVERAGE(K185:K187)/AVERAGE(K182:K184)-1</f>
        <v>1.6676476358642223E-2</v>
      </c>
      <c r="X187">
        <f>AVERAGE(L185:L187)/AVERAGE(L182:L184)-1</f>
        <v>2.4161714073417162E-2</v>
      </c>
    </row>
    <row r="188" spans="2:24" x14ac:dyDescent="0.25">
      <c r="B188" s="1">
        <f>INDEX(H!$C$2:$XFD$2,,MATCH(V!B187,H!$C$2:$XFD$2,0)+1)</f>
        <v>42005</v>
      </c>
      <c r="C188">
        <v>1.57</v>
      </c>
      <c r="D188">
        <v>1.04</v>
      </c>
      <c r="E188">
        <v>0.99</v>
      </c>
      <c r="F188">
        <v>0.83</v>
      </c>
      <c r="G188">
        <v>1.29</v>
      </c>
      <c r="H188">
        <v>0.95</v>
      </c>
      <c r="I188">
        <v>92214000</v>
      </c>
      <c r="J188">
        <v>6.8000000000000005E-2</v>
      </c>
      <c r="K188">
        <v>1753</v>
      </c>
      <c r="L188">
        <v>161651.14199999999</v>
      </c>
      <c r="N188" s="1">
        <f t="shared" si="9"/>
        <v>42005</v>
      </c>
      <c r="O188">
        <f t="array" ref="O188">PRODUCT(1+C186:C188/100)*100-100</f>
        <v>8.8252263560000301</v>
      </c>
      <c r="P188">
        <f t="array" ref="P188">PRODUCT(1+D186:D188/100)*100-100</f>
        <v>1.6161907039999903</v>
      </c>
      <c r="Q188">
        <f t="array" ref="Q188">PRODUCT(1+E186:E188/100)*100-100</f>
        <v>2.7217361240000173</v>
      </c>
      <c r="R188">
        <f t="array" ref="R188">PRODUCT(1+F186:F188/100)*100-100</f>
        <v>2.8549880476999903</v>
      </c>
      <c r="S188">
        <f t="array" ref="S188">PRODUCT(1+G186:G188/100)*100-100</f>
        <v>2.1743629900000059</v>
      </c>
      <c r="T188">
        <f t="array" ref="T188">PRODUCT(1+H186:H188/100)*100-100</f>
        <v>2.4592004810000105</v>
      </c>
      <c r="U188">
        <f>AVERAGE(I186:I188)/AVERAGE(I183:I185)-1</f>
        <v>5.3127553336358435E-3</v>
      </c>
      <c r="V188">
        <f>AVERAGE(J186:J188)</f>
        <v>6.6000000000000003E-2</v>
      </c>
      <c r="W188">
        <f>AVERAGE(K186:K188)/AVERAGE(K183:K185)-1</f>
        <v>1.4605647517039966E-2</v>
      </c>
      <c r="X188">
        <f>AVERAGE(L186:L188)/AVERAGE(L183:L185)-1</f>
        <v>1.9976999451531974E-2</v>
      </c>
    </row>
    <row r="189" spans="2:24" x14ac:dyDescent="0.25">
      <c r="B189" s="1">
        <f>INDEX(H!$C$2:$XFD$2,,MATCH(V!B188,H!$C$2:$XFD$2,0)+1)</f>
        <v>42036</v>
      </c>
      <c r="C189">
        <v>-0.23</v>
      </c>
      <c r="D189">
        <v>0.83</v>
      </c>
      <c r="E189">
        <v>0.88</v>
      </c>
      <c r="F189">
        <v>0.62</v>
      </c>
      <c r="G189">
        <v>1.37</v>
      </c>
      <c r="H189">
        <v>0.92</v>
      </c>
      <c r="I189">
        <v>91834000</v>
      </c>
      <c r="J189">
        <v>7.3999999999999996E-2</v>
      </c>
      <c r="K189">
        <v>1768</v>
      </c>
      <c r="L189">
        <v>162362.51199999999</v>
      </c>
      <c r="N189" s="1">
        <f t="shared" si="9"/>
        <v>42036</v>
      </c>
      <c r="O189">
        <f t="array" ref="O189">PRODUCT(1+C187:C189/100)*100-100</f>
        <v>5.0047662818000163</v>
      </c>
      <c r="P189">
        <f t="array" ref="P189">PRODUCT(1+D187:D189/100)*100-100</f>
        <v>2.4084008864000026</v>
      </c>
      <c r="Q189">
        <f t="array" ref="Q189">PRODUCT(1+E187:E189/100)*100-100</f>
        <v>3.2642624831999996</v>
      </c>
      <c r="R189">
        <f t="array" ref="R189">PRODUCT(1+F187:F189/100)*100-100</f>
        <v>2.8856635585999868</v>
      </c>
      <c r="S189">
        <f t="array" ref="S189">PRODUCT(1+G187:G189/100)*100-100</f>
        <v>4.0946248873999735</v>
      </c>
      <c r="T189">
        <f t="array" ref="T189">PRODUCT(1+H187:H189/100)*100-100</f>
        <v>2.3983215740000219</v>
      </c>
      <c r="U189">
        <f>AVERAGE(I187:I189)/AVERAGE(I184:I186)-1</f>
        <v>1.1081415813831708E-3</v>
      </c>
      <c r="V189">
        <f>AVERAGE(J187:J189)</f>
        <v>6.9000000000000006E-2</v>
      </c>
      <c r="W189">
        <f>AVERAGE(K187:K189)/AVERAGE(K184:K186)-1</f>
        <v>1.8805738658394855E-2</v>
      </c>
      <c r="X189">
        <f>AVERAGE(L187:L189)/AVERAGE(L184:L186)-1</f>
        <v>1.9907568372952156E-2</v>
      </c>
    </row>
    <row r="190" spans="2:24" x14ac:dyDescent="0.25">
      <c r="B190" s="1">
        <f>INDEX(H!$C$2:$XFD$2,,MATCH(V!B189,H!$C$2:$XFD$2,0)+1)</f>
        <v>42064</v>
      </c>
      <c r="C190">
        <v>-0.01</v>
      </c>
      <c r="D190">
        <v>0.64</v>
      </c>
      <c r="E190">
        <v>1.22</v>
      </c>
      <c r="F190">
        <v>1.03</v>
      </c>
      <c r="G190">
        <v>1.87</v>
      </c>
      <c r="H190">
        <v>1.25</v>
      </c>
      <c r="I190">
        <v>91555000</v>
      </c>
      <c r="J190">
        <v>7.9000000000000001E-2</v>
      </c>
      <c r="K190">
        <v>1790</v>
      </c>
      <c r="L190">
        <v>163883.45000000001</v>
      </c>
      <c r="N190" s="1">
        <f t="shared" si="9"/>
        <v>42064</v>
      </c>
      <c r="O190">
        <f t="array" ref="O190">PRODUCT(1+C188:C190/100)*100-100</f>
        <v>1.3262553611000243</v>
      </c>
      <c r="P190">
        <f t="array" ref="P190">PRODUCT(1+D188:D190/100)*100-100</f>
        <v>2.5306552448000019</v>
      </c>
      <c r="Q190">
        <f t="array" ref="Q190">PRODUCT(1+E188:E190/100)*100-100</f>
        <v>3.1216322864000148</v>
      </c>
      <c r="R190">
        <f t="array" ref="R190">PRODUCT(1+F188:F190/100)*100-100</f>
        <v>2.5001340037999853</v>
      </c>
      <c r="S190">
        <f t="array" ref="S190">PRODUCT(1+G188:G190/100)*100-100</f>
        <v>4.5977454850999919</v>
      </c>
      <c r="T190">
        <f t="array" ref="T190">PRODUCT(1+H188:H190/100)*100-100</f>
        <v>3.1522242500000175</v>
      </c>
      <c r="U190">
        <f>AVERAGE(I188:I190)/AVERAGE(I185:I187)-1</f>
        <v>-4.1049508742894147E-3</v>
      </c>
      <c r="V190">
        <f>AVERAGE(J188:J190)</f>
        <v>7.3666666666666672E-2</v>
      </c>
      <c r="W190">
        <f>AVERAGE(K188:K190)/AVERAGE(K185:K187)-1</f>
        <v>2.4893863373214975E-2</v>
      </c>
      <c r="X190">
        <f>AVERAGE(L188:L190)/AVERAGE(L185:L187)-1</f>
        <v>2.0658512405382856E-2</v>
      </c>
    </row>
    <row r="191" spans="2:24" x14ac:dyDescent="0.25">
      <c r="B191" s="1">
        <f>INDEX(H!$C$2:$XFD$2,,MATCH(V!B190,H!$C$2:$XFD$2,0)+1)</f>
        <v>42095</v>
      </c>
      <c r="C191">
        <v>0.23</v>
      </c>
      <c r="D191">
        <v>0.01</v>
      </c>
      <c r="E191">
        <v>0.98</v>
      </c>
      <c r="F191">
        <v>1.19</v>
      </c>
      <c r="G191">
        <v>0.62</v>
      </c>
      <c r="H191">
        <v>0.73</v>
      </c>
      <c r="I191">
        <v>91711000</v>
      </c>
      <c r="J191">
        <v>0.08</v>
      </c>
      <c r="K191">
        <v>1803</v>
      </c>
      <c r="L191">
        <v>165354.93299999999</v>
      </c>
      <c r="N191" s="1">
        <f t="shared" si="9"/>
        <v>42095</v>
      </c>
      <c r="O191">
        <f t="array" ref="O191">PRODUCT(1+C189:C191/100)*100-100</f>
        <v>-1.0528947099999186E-2</v>
      </c>
      <c r="P191">
        <f t="array" ref="P191">PRODUCT(1+D189:D191/100)*100-100</f>
        <v>1.4854595311999788</v>
      </c>
      <c r="Q191">
        <f t="array" ref="Q191">PRODUCT(1+E189:E191/100)*100-100</f>
        <v>3.1114212127999963</v>
      </c>
      <c r="R191">
        <f t="array" ref="R191">PRODUCT(1+F189:F191/100)*100-100</f>
        <v>2.8660969933999922</v>
      </c>
      <c r="S191">
        <f t="array" ref="S191">PRODUCT(1+G189:G191/100)*100-100</f>
        <v>3.9058658377999933</v>
      </c>
      <c r="T191">
        <f t="array" ref="T191">PRODUCT(1+H189:H191/100)*100-100</f>
        <v>2.9274249500000167</v>
      </c>
      <c r="U191">
        <f>AVERAGE(I189:I191)/AVERAGE(I186:I188)-1</f>
        <v>-6.278039864469398E-3</v>
      </c>
      <c r="V191">
        <f>AVERAGE(J189:J191)</f>
        <v>7.7666666666666662E-2</v>
      </c>
      <c r="W191">
        <f>AVERAGE(K189:K191)/AVERAGE(K186:K188)-1</f>
        <v>2.8982725527830988E-2</v>
      </c>
      <c r="X191">
        <f>AVERAGE(L189:L191)/AVERAGE(L186:L188)-1</f>
        <v>2.2518335773319187E-2</v>
      </c>
    </row>
    <row r="192" spans="2:24" x14ac:dyDescent="0.25">
      <c r="B192" s="1">
        <f>INDEX(H!$C$2:$XFD$2,,MATCH(V!B191,H!$C$2:$XFD$2,0)+1)</f>
        <v>42125</v>
      </c>
      <c r="C192">
        <v>2.1</v>
      </c>
      <c r="D192">
        <v>0.89</v>
      </c>
      <c r="E192">
        <v>0.92</v>
      </c>
      <c r="F192">
        <v>0.69</v>
      </c>
      <c r="G192">
        <v>1.45</v>
      </c>
      <c r="H192">
        <v>-0.12</v>
      </c>
      <c r="I192">
        <v>91641000</v>
      </c>
      <c r="J192">
        <v>8.1000000000000003E-2</v>
      </c>
      <c r="K192">
        <v>1811</v>
      </c>
      <c r="L192">
        <v>165961.851</v>
      </c>
      <c r="N192" s="1">
        <f t="shared" si="9"/>
        <v>42125</v>
      </c>
      <c r="O192">
        <f t="array" ref="O192">PRODUCT(1+C190:C192/100)*100-100</f>
        <v>2.3245965169999891</v>
      </c>
      <c r="P192">
        <f t="array" ref="P192">PRODUCT(1+D190:D192/100)*100-100</f>
        <v>1.5458495695999943</v>
      </c>
      <c r="Q192">
        <f t="array" ref="Q192">PRODUCT(1+E190:E192/100)*100-100</f>
        <v>3.1523059951999954</v>
      </c>
      <c r="R192">
        <f t="array" ref="R192">PRODUCT(1+F190:F192/100)*100-100</f>
        <v>2.9376595732999817</v>
      </c>
      <c r="S192">
        <f t="array" ref="S192">PRODUCT(1+G190:G192/100)*100-100</f>
        <v>3.987867112999993</v>
      </c>
      <c r="T192">
        <f t="array" ref="T192">PRODUCT(1+H190:H192/100)*100-100</f>
        <v>1.8667380500000093</v>
      </c>
      <c r="U192">
        <f>AVERAGE(I190:I192)/AVERAGE(I187:I189)-1</f>
        <v>-5.5598963985472594E-3</v>
      </c>
      <c r="V192">
        <f>AVERAGE(J190:J192)</f>
        <v>0.08</v>
      </c>
      <c r="W192">
        <f>AVERAGE(K190:K192)/AVERAGE(K187:K189)-1</f>
        <v>2.8353948620361447E-2</v>
      </c>
      <c r="X192">
        <f>AVERAGE(L190:L192)/AVERAGE(L187:L189)-1</f>
        <v>2.2658559179928206E-2</v>
      </c>
    </row>
    <row r="193" spans="2:24" x14ac:dyDescent="0.25">
      <c r="B193" s="1">
        <f>INDEX(H!$C$2:$XFD$2,,MATCH(V!B192,H!$C$2:$XFD$2,0)+1)</f>
        <v>42156</v>
      </c>
      <c r="C193">
        <v>0.57999999999999996</v>
      </c>
      <c r="D193">
        <v>2.0699999999999998</v>
      </c>
      <c r="E193">
        <v>0.48</v>
      </c>
      <c r="F193">
        <v>0.26</v>
      </c>
      <c r="G193">
        <v>0.89</v>
      </c>
      <c r="H193">
        <v>0.23</v>
      </c>
      <c r="I193">
        <v>91750000</v>
      </c>
      <c r="J193">
        <v>8.3000000000000004E-2</v>
      </c>
      <c r="K193">
        <v>1828</v>
      </c>
      <c r="L193">
        <v>167719</v>
      </c>
      <c r="N193" s="1">
        <f t="shared" si="9"/>
        <v>42156</v>
      </c>
      <c r="O193">
        <f t="array" ref="O193">PRODUCT(1+C191:C193/100)*100-100</f>
        <v>2.9283720139999758</v>
      </c>
      <c r="P193">
        <f t="array" ref="P193">PRODUCT(1+D191:D193/100)*100-100</f>
        <v>2.9887208422999691</v>
      </c>
      <c r="Q193">
        <f t="array" ref="Q193">PRODUCT(1+E191:E193/100)*100-100</f>
        <v>2.3981792768000219</v>
      </c>
      <c r="R193">
        <f t="array" ref="R193">PRODUCT(1+F191:F193/100)*100-100</f>
        <v>2.1531203485999839</v>
      </c>
      <c r="S193">
        <f t="array" ref="S193">PRODUCT(1+G191:G193/100)*100-100</f>
        <v>2.9874930109999838</v>
      </c>
      <c r="T193">
        <f t="array" ref="T193">PRODUCT(1+H191:H193/100)*100-100</f>
        <v>0.84052498520001961</v>
      </c>
      <c r="U193">
        <f>AVERAGE(I191:I193)/AVERAGE(I188:I190)-1</f>
        <v>-1.8178321716382229E-3</v>
      </c>
      <c r="V193">
        <f>AVERAGE(J191:J193)</f>
        <v>8.1333333333333327E-2</v>
      </c>
      <c r="W193">
        <f>AVERAGE(K191:K193)/AVERAGE(K188:K190)-1</f>
        <v>2.4665787987196319E-2</v>
      </c>
      <c r="X193">
        <f>AVERAGE(L191:L193)/AVERAGE(L188:L190)-1</f>
        <v>2.2829977691361858E-2</v>
      </c>
    </row>
    <row r="194" spans="2:24" x14ac:dyDescent="0.25">
      <c r="B194" s="1">
        <f>INDEX(H!$C$2:$XFD$2,,MATCH(V!B193,H!$C$2:$XFD$2,0)+1)</f>
        <v>42186</v>
      </c>
      <c r="C194">
        <v>0.86</v>
      </c>
      <c r="D194">
        <v>2.0299999999999998</v>
      </c>
      <c r="E194">
        <v>0.8</v>
      </c>
      <c r="F194">
        <v>0.79</v>
      </c>
      <c r="G194">
        <v>0.97</v>
      </c>
      <c r="H194">
        <v>0.17</v>
      </c>
      <c r="I194">
        <v>91725000</v>
      </c>
      <c r="J194">
        <v>8.5000000000000006E-2</v>
      </c>
      <c r="K194">
        <v>1829</v>
      </c>
      <c r="L194">
        <v>167765.02499999999</v>
      </c>
      <c r="N194" s="1">
        <f t="shared" si="9"/>
        <v>42186</v>
      </c>
      <c r="O194">
        <f t="array" ref="O194">PRODUCT(1+C192:C194/100)*100-100</f>
        <v>3.5753327479999939</v>
      </c>
      <c r="P194">
        <f t="array" ref="P194">PRODUCT(1+D192:D194/100)*100-100</f>
        <v>5.0688849868999739</v>
      </c>
      <c r="Q194">
        <f t="array" ref="Q194">PRODUCT(1+E192:E194/100)*100-100</f>
        <v>2.215651328000007</v>
      </c>
      <c r="R194">
        <f t="array" ref="R194">PRODUCT(1+F192:F194/100)*100-100</f>
        <v>1.7493131725999831</v>
      </c>
      <c r="S194">
        <f t="array" ref="S194">PRODUCT(1+G192:G194/100)*100-100</f>
        <v>3.3457281784999822</v>
      </c>
      <c r="T194">
        <f t="array" ref="T194">PRODUCT(1+H192:H194/100)*100-100</f>
        <v>0.27991053080000938</v>
      </c>
      <c r="U194">
        <f>AVERAGE(I192:I194)/AVERAGE(I189:I191)-1</f>
        <v>5.8160668847673236E-5</v>
      </c>
      <c r="V194">
        <f>AVERAGE(J192:J194)</f>
        <v>8.3000000000000004E-2</v>
      </c>
      <c r="W194">
        <f>AVERAGE(K192:K194)/AVERAGE(K189:K191)-1</f>
        <v>1.9958962880059827E-2</v>
      </c>
      <c r="X194">
        <f>AVERAGE(L192:L194)/AVERAGE(L189:L191)-1</f>
        <v>2.0026369154596546E-2</v>
      </c>
    </row>
    <row r="195" spans="2:24" x14ac:dyDescent="0.25">
      <c r="B195" s="1">
        <f>INDEX(H!$C$2:$XFD$2,,MATCH(V!B194,H!$C$2:$XFD$2,0)+1)</f>
        <v>42217</v>
      </c>
      <c r="C195">
        <v>0.56000000000000005</v>
      </c>
      <c r="D195">
        <v>0.57999999999999996</v>
      </c>
      <c r="E195">
        <v>0.54</v>
      </c>
      <c r="F195">
        <v>0.55000000000000004</v>
      </c>
      <c r="G195">
        <v>0.36</v>
      </c>
      <c r="H195">
        <v>0.84</v>
      </c>
      <c r="I195">
        <v>91670000</v>
      </c>
      <c r="J195">
        <v>8.6999999999999994E-2</v>
      </c>
      <c r="K195">
        <v>1829</v>
      </c>
      <c r="L195">
        <v>167664.43</v>
      </c>
      <c r="N195" s="1">
        <f t="shared" si="9"/>
        <v>42217</v>
      </c>
      <c r="O195">
        <f t="array" ref="O195">PRODUCT(1+C193:C195/100)*100-100</f>
        <v>2.0130799327999966</v>
      </c>
      <c r="P195">
        <f t="array" ref="P195">PRODUCT(1+D193:D195/100)*100-100</f>
        <v>4.7460447217999757</v>
      </c>
      <c r="Q195">
        <f t="array" ref="Q195">PRODUCT(1+E193:E195/100)*100-100</f>
        <v>1.8307727360000143</v>
      </c>
      <c r="R195">
        <f t="array" ref="R195">PRODUCT(1+F193:F195/100)*100-100</f>
        <v>1.6078402970000099</v>
      </c>
      <c r="S195">
        <f t="array" ref="S195">PRODUCT(1+G193:G195/100)*100-100</f>
        <v>2.2353600788000136</v>
      </c>
      <c r="T195">
        <f t="array" ref="T195">PRODUCT(1+H193:H195/100)*100-100</f>
        <v>1.2437542843999978</v>
      </c>
      <c r="U195">
        <f>AVERAGE(I193:I195)/AVERAGE(I190:I192)-1</f>
        <v>8.6574732545918742E-4</v>
      </c>
      <c r="V195">
        <f>AVERAGE(J193:J195)</f>
        <v>8.5000000000000006E-2</v>
      </c>
      <c r="W195">
        <f>AVERAGE(K193:K195)/AVERAGE(K190:K192)-1</f>
        <v>1.5173945225758878E-2</v>
      </c>
      <c r="X195">
        <f>AVERAGE(L193:L195)/AVERAGE(L190:L192)-1</f>
        <v>1.6050519475319769E-2</v>
      </c>
    </row>
    <row r="196" spans="2:24" x14ac:dyDescent="0.25">
      <c r="B196" s="1">
        <f>INDEX(H!$C$2:$XFD$2,,MATCH(V!B195,H!$C$2:$XFD$2,0)+1)</f>
        <v>42248</v>
      </c>
      <c r="C196">
        <v>1</v>
      </c>
      <c r="D196">
        <v>0.16</v>
      </c>
      <c r="E196">
        <v>0.75</v>
      </c>
      <c r="F196">
        <v>0.94</v>
      </c>
      <c r="G196">
        <v>0.16</v>
      </c>
      <c r="H196">
        <v>-0.03</v>
      </c>
      <c r="I196">
        <v>91635000</v>
      </c>
      <c r="J196">
        <v>8.8999999999999996E-2</v>
      </c>
      <c r="K196">
        <v>1835</v>
      </c>
      <c r="L196">
        <v>168150.22500000001</v>
      </c>
      <c r="N196" s="1">
        <f t="shared" ref="N196:N251" si="10">B196</f>
        <v>42248</v>
      </c>
      <c r="O196">
        <f t="array" ref="O196">PRODUCT(1+C194:C196/100)*100-100</f>
        <v>2.4390641599999867</v>
      </c>
      <c r="P196">
        <f t="array" ref="P196">PRODUCT(1+D194:D196/100)*100-100</f>
        <v>2.7859688384000094</v>
      </c>
      <c r="Q196">
        <f t="array" ref="Q196">PRODUCT(1+E194:E196/100)*100-100</f>
        <v>2.1044023999999979</v>
      </c>
      <c r="R196">
        <f t="array" ref="R196">PRODUCT(1+F194:F196/100)*100-100</f>
        <v>2.2969818429999975</v>
      </c>
      <c r="S196">
        <f t="array" ref="S196">PRODUCT(1+G194:G196/100)*100-100</f>
        <v>1.4956255872000241</v>
      </c>
      <c r="T196">
        <f t="array" ref="T196">PRODUCT(1+H194:H196/100)*100-100</f>
        <v>0.98112457160000588</v>
      </c>
      <c r="U196">
        <f>AVERAGE(I194:I196)/AVERAGE(I191:I193)-1</f>
        <v>-2.6172110708033713E-4</v>
      </c>
      <c r="V196">
        <f>AVERAGE(J194:J196)</f>
        <v>8.7000000000000008E-2</v>
      </c>
      <c r="W196">
        <f>AVERAGE(K194:K196)/AVERAGE(K191:K193)-1</f>
        <v>9.3715545755237439E-3</v>
      </c>
      <c r="X196">
        <f>AVERAGE(L194:L196)/AVERAGE(L191:L193)-1</f>
        <v>9.1053510503364965E-3</v>
      </c>
    </row>
    <row r="197" spans="2:24" x14ac:dyDescent="0.25">
      <c r="B197" s="1">
        <f>INDEX(H!$C$2:$XFD$2,,MATCH(V!B196,H!$C$2:$XFD$2,0)+1)</f>
        <v>42278</v>
      </c>
      <c r="C197">
        <v>1.56</v>
      </c>
      <c r="D197">
        <v>0.38</v>
      </c>
      <c r="E197">
        <v>0.93</v>
      </c>
      <c r="F197">
        <v>0.82</v>
      </c>
      <c r="G197">
        <v>1.18</v>
      </c>
      <c r="H197">
        <v>0.57999999999999996</v>
      </c>
      <c r="I197">
        <v>91833000</v>
      </c>
      <c r="J197">
        <v>8.8999999999999996E-2</v>
      </c>
      <c r="K197">
        <v>1836</v>
      </c>
      <c r="L197">
        <v>168605.38800000001</v>
      </c>
      <c r="N197" s="1">
        <f t="shared" si="10"/>
        <v>42278</v>
      </c>
      <c r="O197">
        <f t="array" ref="O197">PRODUCT(1+C195:C197/100)*100-100</f>
        <v>3.1500233600000058</v>
      </c>
      <c r="P197">
        <f t="array" ref="P197">PRODUCT(1+D195:D197/100)*100-100</f>
        <v>1.1237435264000055</v>
      </c>
      <c r="Q197">
        <f t="array" ref="Q197">PRODUCT(1+E195:E197/100)*100-100</f>
        <v>2.2360846650000212</v>
      </c>
      <c r="R197">
        <f t="array" ref="R197">PRODUCT(1+F195:F197/100)*100-100</f>
        <v>2.3274303940000038</v>
      </c>
      <c r="S197">
        <f t="array" ref="S197">PRODUCT(1+G195:G197/100)*100-100</f>
        <v>1.7067187968000184</v>
      </c>
      <c r="T197">
        <f t="array" ref="T197">PRODUCT(1+H195:H197/100)*100-100</f>
        <v>1.394444538400009</v>
      </c>
      <c r="U197">
        <f>AVERAGE(I195:I197)/AVERAGE(I192:I194)-1</f>
        <v>7.9966268774045446E-5</v>
      </c>
      <c r="V197">
        <f>AVERAGE(J195:J197)</f>
        <v>8.8333333333333333E-2</v>
      </c>
      <c r="W197">
        <f>AVERAGE(K195:K197)/AVERAGE(K192:K194)-1</f>
        <v>5.8522311631308277E-3</v>
      </c>
      <c r="X197">
        <f>AVERAGE(L195:L197)/AVERAGE(L192:L194)-1</f>
        <v>5.9311824911687516E-3</v>
      </c>
    </row>
    <row r="198" spans="2:24" x14ac:dyDescent="0.25">
      <c r="B198" s="1">
        <f>INDEX(H!$C$2:$XFD$2,,MATCH(V!B197,H!$C$2:$XFD$2,0)+1)</f>
        <v>42309</v>
      </c>
      <c r="C198">
        <v>1.4</v>
      </c>
      <c r="D198">
        <v>-1.05</v>
      </c>
      <c r="E198">
        <v>0.65</v>
      </c>
      <c r="F198">
        <v>0.7</v>
      </c>
      <c r="G198">
        <v>0.27</v>
      </c>
      <c r="H198">
        <v>0.55000000000000004</v>
      </c>
      <c r="I198">
        <v>91704000</v>
      </c>
      <c r="J198">
        <v>0.09</v>
      </c>
      <c r="K198">
        <v>1840</v>
      </c>
      <c r="L198">
        <v>168735.35999999999</v>
      </c>
      <c r="N198" s="1">
        <f t="shared" si="10"/>
        <v>42309</v>
      </c>
      <c r="O198">
        <f t="array" ref="O198">PRODUCT(1+C196:C198/100)*100-100</f>
        <v>4.0116584000000159</v>
      </c>
      <c r="P198">
        <f t="array" ref="P198">PRODUCT(1+D196:D198/100)*100-100</f>
        <v>-0.51506838399998855</v>
      </c>
      <c r="Q198">
        <f t="array" ref="Q198">PRODUCT(1+E196:E198/100)*100-100</f>
        <v>2.3479403375000061</v>
      </c>
      <c r="R198">
        <f t="array" ref="R198">PRODUCT(1+F196:F198/100)*100-100</f>
        <v>2.4800819560000065</v>
      </c>
      <c r="S198">
        <f t="array" ref="S198">PRODUCT(1+G196:G198/100)*100-100</f>
        <v>1.615511097600006</v>
      </c>
      <c r="T198">
        <f t="array" ref="T198">PRODUCT(1+H196:H198/100)*100-100</f>
        <v>1.1028500430000179</v>
      </c>
      <c r="U198">
        <f>AVERAGE(I196:I198)/AVERAGE(I193:I195)-1</f>
        <v>9.8130076868541138E-5</v>
      </c>
      <c r="V198">
        <f>AVERAGE(J196:J198)</f>
        <v>8.9333333333333334E-2</v>
      </c>
      <c r="W198">
        <f>AVERAGE(K196:K198)/AVERAGE(K193:K195)-1</f>
        <v>4.5570543200874614E-3</v>
      </c>
      <c r="X198">
        <f>AVERAGE(L196:L198)/AVERAGE(L193:L195)-1</f>
        <v>4.655719354241139E-3</v>
      </c>
    </row>
    <row r="199" spans="2:24" x14ac:dyDescent="0.25">
      <c r="B199" s="1">
        <f>INDEX(H!$C$2:$XFD$2,,MATCH(V!B198,H!$C$2:$XFD$2,0)+1)</f>
        <v>42339</v>
      </c>
      <c r="C199">
        <v>1.64</v>
      </c>
      <c r="D199">
        <v>1.32</v>
      </c>
      <c r="E199">
        <v>0.63</v>
      </c>
      <c r="F199">
        <v>0.88</v>
      </c>
      <c r="G199">
        <v>-0.15</v>
      </c>
      <c r="H199">
        <v>0.69</v>
      </c>
      <c r="I199">
        <v>91800000</v>
      </c>
      <c r="J199">
        <v>8.8999999999999996E-2</v>
      </c>
      <c r="K199">
        <v>1852</v>
      </c>
      <c r="L199">
        <v>170013.6</v>
      </c>
      <c r="N199" s="1">
        <f t="shared" si="10"/>
        <v>42339</v>
      </c>
      <c r="O199">
        <f t="array" ref="O199">PRODUCT(1+C197:C199/100)*100-100</f>
        <v>4.6707421760000045</v>
      </c>
      <c r="P199">
        <f t="array" ref="P199">PRODUCT(1+D197:D199/100)*100-100</f>
        <v>0.63711333200002684</v>
      </c>
      <c r="Q199">
        <f t="array" ref="Q199">PRODUCT(1+E197:E199/100)*100-100</f>
        <v>2.2260370835000174</v>
      </c>
      <c r="R199">
        <f t="array" ref="R199">PRODUCT(1+F197:F199/100)*100-100</f>
        <v>2.4191665119999755</v>
      </c>
      <c r="S199">
        <f t="array" ref="S199">PRODUCT(1+G197:G199/100)*100-100</f>
        <v>1.3010062209999944</v>
      </c>
      <c r="T199">
        <f t="array" ref="T199">PRODUCT(1+H197:H199/100)*100-100</f>
        <v>1.8310090109999919</v>
      </c>
      <c r="U199">
        <f>AVERAGE(I197:I199)/AVERAGE(I194:I196)-1</f>
        <v>1.1162418645238592E-3</v>
      </c>
      <c r="V199">
        <f>AVERAGE(J197:J199)</f>
        <v>8.9333333333333334E-2</v>
      </c>
      <c r="W199">
        <f>AVERAGE(K197:K199)/AVERAGE(K194:K196)-1</f>
        <v>6.3717458583651965E-3</v>
      </c>
      <c r="X199">
        <f>AVERAGE(L197:L199)/AVERAGE(L194:L196)-1</f>
        <v>7.4956717872334266E-3</v>
      </c>
    </row>
    <row r="200" spans="2:24" x14ac:dyDescent="0.25">
      <c r="B200" s="1">
        <f>INDEX(H!$C$2:$XFD$2,,MATCH(V!B199,H!$C$2:$XFD$2,0)+1)</f>
        <v>42370</v>
      </c>
      <c r="C200">
        <v>1.05</v>
      </c>
      <c r="D200">
        <v>0.43</v>
      </c>
      <c r="E200">
        <v>1.1100000000000001</v>
      </c>
      <c r="F200">
        <v>1.25</v>
      </c>
      <c r="G200">
        <v>0.79</v>
      </c>
      <c r="H200">
        <v>-7.0000000000000007E-2</v>
      </c>
      <c r="I200">
        <v>91166000</v>
      </c>
      <c r="J200">
        <v>9.5000000000000001E-2</v>
      </c>
      <c r="K200">
        <v>1879</v>
      </c>
      <c r="L200">
        <v>171300.91399999999</v>
      </c>
      <c r="N200" s="1">
        <f t="shared" si="10"/>
        <v>42370</v>
      </c>
      <c r="O200">
        <f t="array" ref="O200">PRODUCT(1+C198:C200/100)*100-100</f>
        <v>4.1451210799999814</v>
      </c>
      <c r="P200">
        <f t="array" ref="P200">PRODUCT(1+D198:D200/100)*100-100</f>
        <v>0.68724140200001216</v>
      </c>
      <c r="Q200">
        <f t="array" ref="Q200">PRODUCT(1+E198:E200/100)*100-100</f>
        <v>2.4083484545000005</v>
      </c>
      <c r="R200">
        <f t="array" ref="R200">PRODUCT(1+F198:F200/100)*100-100</f>
        <v>2.8559869999999847</v>
      </c>
      <c r="S200">
        <f t="array" ref="S200">PRODUCT(1+G198:G200/100)*100-100</f>
        <v>0.91053980050000405</v>
      </c>
      <c r="T200">
        <f t="array" ref="T200">PRODUCT(1+H198:H200/100)*100-100</f>
        <v>1.1729243435000001</v>
      </c>
      <c r="U200">
        <f>AVERAGE(I198:I200)/AVERAGE(I195:I197)-1</f>
        <v>-1.7009646068518736E-3</v>
      </c>
      <c r="V200">
        <f>AVERAGE(J198:J200)</f>
        <v>9.1333333333333336E-2</v>
      </c>
      <c r="W200">
        <f>AVERAGE(K198:K200)/AVERAGE(K195:K197)-1</f>
        <v>1.2909090909090981E-2</v>
      </c>
      <c r="X200">
        <f>AVERAGE(L198:L200)/AVERAGE(L195:L197)-1</f>
        <v>1.1160997819430252E-2</v>
      </c>
    </row>
    <row r="201" spans="2:24" x14ac:dyDescent="0.25">
      <c r="B201" s="1">
        <f>INDEX(H!$C$2:$XFD$2,,MATCH(V!B200,H!$C$2:$XFD$2,0)+1)</f>
        <v>42401</v>
      </c>
      <c r="C201">
        <v>0.48</v>
      </c>
      <c r="D201">
        <v>1.44</v>
      </c>
      <c r="E201">
        <v>0.67</v>
      </c>
      <c r="F201">
        <v>0.66</v>
      </c>
      <c r="G201">
        <v>0.81</v>
      </c>
      <c r="H201">
        <v>0.57999999999999996</v>
      </c>
      <c r="I201">
        <v>90702000</v>
      </c>
      <c r="J201">
        <v>0.10199999999999999</v>
      </c>
      <c r="K201">
        <v>1886</v>
      </c>
      <c r="L201">
        <v>171063.97200000001</v>
      </c>
      <c r="N201" s="1">
        <f t="shared" si="10"/>
        <v>42401</v>
      </c>
      <c r="O201">
        <f t="array" ref="O201">PRODUCT(1+C199:C201/100)*100-100</f>
        <v>3.2002146559999716</v>
      </c>
      <c r="P201">
        <f t="array" ref="P201">PRODUCT(1+D199:D201/100)*100-100</f>
        <v>3.2209577344000024</v>
      </c>
      <c r="Q201">
        <f t="array" ref="Q201">PRODUCT(1+E199:E201/100)*100-100</f>
        <v>2.4286978531000045</v>
      </c>
      <c r="R201">
        <f t="array" ref="R201">PRODUCT(1+F199:F201/100)*100-100</f>
        <v>2.8151305999999749</v>
      </c>
      <c r="S201">
        <f t="array" ref="S201">PRODUCT(1+G199:G201/100)*100-100</f>
        <v>1.4539894015000101</v>
      </c>
      <c r="T201">
        <f t="array" ref="T201">PRODUCT(1+H199:H201/100)*100-100</f>
        <v>1.2031101985999726</v>
      </c>
      <c r="U201">
        <f>AVERAGE(I199:I201)/AVERAGE(I196:I198)-1</f>
        <v>-5.4656723794571649E-3</v>
      </c>
      <c r="V201">
        <f>AVERAGE(J199:J201)</f>
        <v>9.5333333333333325E-2</v>
      </c>
      <c r="W201">
        <f>AVERAGE(K199:K201)/AVERAGE(K196:K198)-1</f>
        <v>1.9234258755216782E-2</v>
      </c>
      <c r="X201">
        <f>AVERAGE(L199:L201)/AVERAGE(L196:L198)-1</f>
        <v>1.3625392673431547E-2</v>
      </c>
    </row>
    <row r="202" spans="2:24" x14ac:dyDescent="0.25">
      <c r="B202" s="1">
        <f>INDEX(H!$C$2:$XFD$2,,MATCH(V!B201,H!$C$2:$XFD$2,0)+1)</f>
        <v>42430</v>
      </c>
      <c r="C202">
        <v>-0.68</v>
      </c>
      <c r="D202">
        <v>-0.09</v>
      </c>
      <c r="E202">
        <v>0.53</v>
      </c>
      <c r="F202">
        <v>0.68</v>
      </c>
      <c r="G202">
        <v>0.18</v>
      </c>
      <c r="H202">
        <v>0.64</v>
      </c>
      <c r="I202">
        <v>90216000</v>
      </c>
      <c r="J202">
        <v>0.109</v>
      </c>
      <c r="K202">
        <v>1915</v>
      </c>
      <c r="L202">
        <v>172763.64</v>
      </c>
      <c r="N202" s="1">
        <f t="shared" si="10"/>
        <v>42430</v>
      </c>
      <c r="O202">
        <f t="array" ref="O202">PRODUCT(1+C200:C202/100)*100-100</f>
        <v>0.84460172799998645</v>
      </c>
      <c r="P202">
        <f t="array" ref="P202">PRODUCT(1+D200:D202/100)*100-100</f>
        <v>1.7845034272000078</v>
      </c>
      <c r="Q202">
        <f t="array" ref="Q202">PRODUCT(1+E200:E202/100)*100-100</f>
        <v>2.32691041610002</v>
      </c>
      <c r="R202">
        <f t="array" ref="R202">PRODUCT(1+F200:F202/100)*100-100</f>
        <v>2.6112940999999807</v>
      </c>
      <c r="S202">
        <f t="array" ref="S202">PRODUCT(1+G200:G202/100)*100-100</f>
        <v>1.789290518200005</v>
      </c>
      <c r="T202">
        <f t="array" ref="T202">PRODUCT(1+H200:H202/100)*100-100</f>
        <v>1.152855401599993</v>
      </c>
      <c r="U202">
        <f>AVERAGE(I200:I202)/AVERAGE(I197:I199)-1</f>
        <v>-1.1814612638330391E-2</v>
      </c>
      <c r="V202">
        <f>AVERAGE(J200:J202)</f>
        <v>0.10199999999999999</v>
      </c>
      <c r="W202">
        <f>AVERAGE(K200:K202)/AVERAGE(K197:K199)-1</f>
        <v>2.7496382054992718E-2</v>
      </c>
      <c r="X202">
        <f>AVERAGE(L200:L202)/AVERAGE(L197:L199)-1</f>
        <v>1.5322975018635221E-2</v>
      </c>
    </row>
    <row r="203" spans="2:24" x14ac:dyDescent="0.25">
      <c r="B203" s="1">
        <f>INDEX(H!$C$2:$XFD$2,,MATCH(V!B202,H!$C$2:$XFD$2,0)+1)</f>
        <v>42461</v>
      </c>
      <c r="C203">
        <v>-0.33</v>
      </c>
      <c r="D203">
        <v>0.21</v>
      </c>
      <c r="E203">
        <v>0.97</v>
      </c>
      <c r="F203">
        <v>0.5</v>
      </c>
      <c r="G203">
        <v>2.1</v>
      </c>
      <c r="H203">
        <v>0.36</v>
      </c>
      <c r="I203">
        <v>90213000</v>
      </c>
      <c r="J203">
        <v>0.112</v>
      </c>
      <c r="K203">
        <v>1913</v>
      </c>
      <c r="L203">
        <v>172577.46900000001</v>
      </c>
      <c r="N203" s="1">
        <f t="shared" si="10"/>
        <v>42461</v>
      </c>
      <c r="O203">
        <f t="array" ref="O203">PRODUCT(1+C201:C203/100)*100-100</f>
        <v>-0.53259322880001037</v>
      </c>
      <c r="P203">
        <f t="array" ref="P203">PRODUCT(1+D201:D203/100)*100-100</f>
        <v>1.5615362783999842</v>
      </c>
      <c r="Q203">
        <f t="array" ref="Q203">PRODUCT(1+E201:E203/100)*100-100</f>
        <v>2.1852254447000092</v>
      </c>
      <c r="R203">
        <f t="array" ref="R203">PRODUCT(1+F201:F203/100)*100-100</f>
        <v>1.85121043999996</v>
      </c>
      <c r="S203">
        <f t="array" ref="S203">PRODUCT(1+G201:G203/100)*100-100</f>
        <v>3.1122786179999906</v>
      </c>
      <c r="T203">
        <f t="array" ref="T203">PRODUCT(1+H201:H203/100)*100-100</f>
        <v>1.5881173632000127</v>
      </c>
      <c r="U203">
        <f>AVERAGE(I201:I203)/AVERAGE(I198:I200)-1</f>
        <v>-1.2884552371937308E-2</v>
      </c>
      <c r="V203">
        <f>AVERAGE(J201:J203)</f>
        <v>0.10766666666666667</v>
      </c>
      <c r="W203">
        <f>AVERAGE(K201:K203)/AVERAGE(K198:K200)-1</f>
        <v>2.566864117752643E-2</v>
      </c>
      <c r="X203">
        <f>AVERAGE(L201:L203)/AVERAGE(L198:L200)-1</f>
        <v>1.2459971708570716E-2</v>
      </c>
    </row>
    <row r="204" spans="2:24" x14ac:dyDescent="0.25">
      <c r="B204" s="1">
        <f>INDEX(H!$C$2:$XFD$2,,MATCH(V!B203,H!$C$2:$XFD$2,0)+1)</f>
        <v>42491</v>
      </c>
      <c r="C204">
        <v>-0.6</v>
      </c>
      <c r="D204">
        <v>0.99</v>
      </c>
      <c r="E204">
        <v>0.6</v>
      </c>
      <c r="F204">
        <v>0.53</v>
      </c>
      <c r="G204">
        <v>0.85</v>
      </c>
      <c r="H204">
        <v>0.87</v>
      </c>
      <c r="I204">
        <v>90428000</v>
      </c>
      <c r="J204">
        <v>0.112</v>
      </c>
      <c r="K204">
        <v>1931</v>
      </c>
      <c r="L204">
        <v>174616.46799999999</v>
      </c>
      <c r="N204" s="1">
        <f t="shared" si="10"/>
        <v>42491</v>
      </c>
      <c r="O204">
        <f t="array" ref="O204">PRODUCT(1+C202:C204/100)*100-100</f>
        <v>-1.6017094639999954</v>
      </c>
      <c r="P204">
        <f t="array" ref="P204">PRODUCT(1+D202:D204/100)*100-100</f>
        <v>1.11099712890001</v>
      </c>
      <c r="Q204">
        <f t="array" ref="Q204">PRODUCT(1+E202:E204/100)*100-100</f>
        <v>2.114171846000005</v>
      </c>
      <c r="R204">
        <f t="array" ref="R204">PRODUCT(1+F202:F204/100)*100-100</f>
        <v>1.7196720200000044</v>
      </c>
      <c r="S204">
        <f t="array" ref="S204">PRODUCT(1+G202:G204/100)*100-100</f>
        <v>3.1531921300000079</v>
      </c>
      <c r="T204">
        <f t="array" ref="T204">PRODUCT(1+H202:H204/100)*100-100</f>
        <v>1.8810240448000002</v>
      </c>
      <c r="U204">
        <f>AVERAGE(I202:I204)/AVERAGE(I199:I201)-1</f>
        <v>-1.0271569931449731E-2</v>
      </c>
      <c r="V204">
        <f>AVERAGE(J202:J204)</f>
        <v>0.111</v>
      </c>
      <c r="W204">
        <f>AVERAGE(K202:K204)/AVERAGE(K199:K201)-1</f>
        <v>2.528039878938948E-2</v>
      </c>
      <c r="X204">
        <f>AVERAGE(L202:L204)/AVERAGE(L199:L201)-1</f>
        <v>1.479197742896643E-2</v>
      </c>
    </row>
    <row r="205" spans="2:24" x14ac:dyDescent="0.25">
      <c r="B205" s="1">
        <f>INDEX(H!$C$2:$XFD$2,,MATCH(V!B204,H!$C$2:$XFD$2,0)+1)</f>
        <v>42522</v>
      </c>
      <c r="C205">
        <v>-0.83</v>
      </c>
      <c r="D205">
        <v>0.78</v>
      </c>
      <c r="E205">
        <v>0.82</v>
      </c>
      <c r="F205">
        <v>0.69</v>
      </c>
      <c r="G205">
        <v>1.26</v>
      </c>
      <c r="H205">
        <v>0.87</v>
      </c>
      <c r="I205">
        <v>90379000</v>
      </c>
      <c r="J205">
        <v>0.113</v>
      </c>
      <c r="K205">
        <v>1922</v>
      </c>
      <c r="L205">
        <v>173708.43799999999</v>
      </c>
      <c r="N205" s="1">
        <f t="shared" si="10"/>
        <v>42522</v>
      </c>
      <c r="O205">
        <f t="array" ref="O205">PRODUCT(1+C203:C205/100)*100-100</f>
        <v>-1.7503174339999958</v>
      </c>
      <c r="P205">
        <f t="array" ref="P205">PRODUCT(1+D203:D205/100)*100-100</f>
        <v>1.9914552162000092</v>
      </c>
      <c r="Q205">
        <f t="array" ref="Q205">PRODUCT(1+E203:E205/100)*100-100</f>
        <v>2.4087417240000093</v>
      </c>
      <c r="R205">
        <f t="array" ref="R205">PRODUCT(1+F203:F205/100)*100-100</f>
        <v>1.7297752849999739</v>
      </c>
      <c r="S205">
        <f t="array" ref="S205">PRODUCT(1+G203:G205/100)*100-100</f>
        <v>4.2652449099999927</v>
      </c>
      <c r="T205">
        <f t="array" ref="T205">PRODUCT(1+H203:H205/100)*100-100</f>
        <v>2.1138602483999875</v>
      </c>
      <c r="U205">
        <f>AVERAGE(I203:I205)/AVERAGE(I200:I202)-1</f>
        <v>-3.9105570338572315E-3</v>
      </c>
      <c r="V205">
        <f>AVERAGE(J203:J205)</f>
        <v>0.11233333333333334</v>
      </c>
      <c r="W205">
        <f>AVERAGE(K203:K205)/AVERAGE(K200:K202)-1</f>
        <v>1.5140845070422682E-2</v>
      </c>
      <c r="X205">
        <f>AVERAGE(L203:L205)/AVERAGE(L200:L202)-1</f>
        <v>1.1208560016728653E-2</v>
      </c>
    </row>
    <row r="206" spans="2:24" x14ac:dyDescent="0.25">
      <c r="B206" s="1">
        <f>INDEX(H!$C$2:$XFD$2,,MATCH(V!B205,H!$C$2:$XFD$2,0)+1)</f>
        <v>42552</v>
      </c>
      <c r="C206">
        <v>-0.66</v>
      </c>
      <c r="D206">
        <v>0.82</v>
      </c>
      <c r="E206">
        <v>0.47</v>
      </c>
      <c r="F206">
        <v>0.39</v>
      </c>
      <c r="G206">
        <v>0.72</v>
      </c>
      <c r="H206">
        <v>0.87</v>
      </c>
      <c r="I206">
        <v>90072000</v>
      </c>
      <c r="J206">
        <v>0.11600000000000001</v>
      </c>
      <c r="K206">
        <v>1936</v>
      </c>
      <c r="L206">
        <v>174379.39199999999</v>
      </c>
      <c r="N206" s="1">
        <f t="shared" si="10"/>
        <v>42552</v>
      </c>
      <c r="O206">
        <f t="array" ref="O206">PRODUCT(1+C204:C206/100)*100-100</f>
        <v>-2.0756148680000024</v>
      </c>
      <c r="P206">
        <f t="array" ref="P206">PRODUCT(1+D204:D206/100)*100-100</f>
        <v>2.6122993204000124</v>
      </c>
      <c r="Q206">
        <f t="array" ref="Q206">PRODUCT(1+E204:E206/100)*100-100</f>
        <v>1.9016171240000119</v>
      </c>
      <c r="R206">
        <f t="array" ref="R206">PRODUCT(1+F204:F206/100)*100-100</f>
        <v>1.6184292622999976</v>
      </c>
      <c r="S206">
        <f t="array" ref="S206">PRODUCT(1+G204:G206/100)*100-100</f>
        <v>2.855979112</v>
      </c>
      <c r="T206">
        <f t="array" ref="T206">PRODUCT(1+H204:H206/100)*100-100</f>
        <v>2.6327728502999861</v>
      </c>
      <c r="U206">
        <f>AVERAGE(I204:I206)/AVERAGE(I201:I203)-1</f>
        <v>-9.2944001239247953E-4</v>
      </c>
      <c r="V206">
        <f>AVERAGE(J204:J206)</f>
        <v>0.11366666666666668</v>
      </c>
      <c r="W206">
        <f>AVERAGE(K204:K206)/AVERAGE(K201:K203)-1</f>
        <v>1.3125656282814147E-2</v>
      </c>
      <c r="X206">
        <f>AVERAGE(L204:L206)/AVERAGE(L201:L203)-1</f>
        <v>1.2198208793379184E-2</v>
      </c>
    </row>
    <row r="207" spans="2:24" x14ac:dyDescent="0.25">
      <c r="B207" s="1">
        <f>INDEX(H!$C$2:$XFD$2,,MATCH(V!B206,H!$C$2:$XFD$2,0)+1)</f>
        <v>42583</v>
      </c>
      <c r="C207">
        <v>-0.86</v>
      </c>
      <c r="D207">
        <v>0.5</v>
      </c>
      <c r="E207">
        <v>0.15</v>
      </c>
      <c r="F207">
        <v>-7.0000000000000007E-2</v>
      </c>
      <c r="G207">
        <v>0.69</v>
      </c>
      <c r="H207">
        <v>0.87</v>
      </c>
      <c r="I207">
        <v>89730000</v>
      </c>
      <c r="J207">
        <v>0.11799999999999999</v>
      </c>
      <c r="K207">
        <v>1961</v>
      </c>
      <c r="L207">
        <v>175960.53</v>
      </c>
      <c r="N207" s="1">
        <f t="shared" si="10"/>
        <v>42583</v>
      </c>
      <c r="O207">
        <f t="array" ref="O207">PRODUCT(1+C205:C207/100)*100-100</f>
        <v>-2.3317551108000032</v>
      </c>
      <c r="P207">
        <f t="array" ref="P207">PRODUCT(1+D205:D207/100)*100-100</f>
        <v>2.1144279799999879</v>
      </c>
      <c r="Q207">
        <f t="array" ref="Q207">PRODUCT(1+E205:E207/100)*100-100</f>
        <v>1.4457947810000036</v>
      </c>
      <c r="R207">
        <f t="array" ref="R207">PRODUCT(1+F205:F207/100)*100-100</f>
        <v>1.0119331162999856</v>
      </c>
      <c r="S207">
        <f t="array" ref="S207">PRODUCT(1+G205:G207/100)*100-100</f>
        <v>2.6927965967999938</v>
      </c>
      <c r="T207">
        <f t="array" ref="T207">PRODUCT(1+H205:H207/100)*100-100</f>
        <v>2.6327728502999861</v>
      </c>
      <c r="U207">
        <f>AVERAGE(I205:I207)/AVERAGE(I202:I204)-1</f>
        <v>-2.4957819070581255E-3</v>
      </c>
      <c r="V207">
        <f>AVERAGE(J205:J207)</f>
        <v>0.11566666666666665</v>
      </c>
      <c r="W207">
        <f>AVERAGE(K205:K207)/AVERAGE(K202:K204)-1</f>
        <v>1.0418475429762042E-2</v>
      </c>
      <c r="X207">
        <f>AVERAGE(L205:L207)/AVERAGE(L202:L204)-1</f>
        <v>7.8675322390771019E-3</v>
      </c>
    </row>
    <row r="208" spans="2:24" x14ac:dyDescent="0.25">
      <c r="B208" s="1">
        <f>INDEX(H!$C$2:$XFD$2,,MATCH(V!B207,H!$C$2:$XFD$2,0)+1)</f>
        <v>42614</v>
      </c>
      <c r="C208">
        <v>1.55</v>
      </c>
      <c r="D208">
        <v>0.02</v>
      </c>
      <c r="E208">
        <v>0.26</v>
      </c>
      <c r="F208">
        <v>7.0000000000000007E-2</v>
      </c>
      <c r="G208">
        <v>0.65</v>
      </c>
      <c r="H208">
        <v>0.87</v>
      </c>
      <c r="I208">
        <v>89433000</v>
      </c>
      <c r="J208">
        <v>0.11799999999999999</v>
      </c>
      <c r="K208">
        <v>1965</v>
      </c>
      <c r="L208">
        <v>175735.845</v>
      </c>
      <c r="N208" s="1">
        <f t="shared" si="10"/>
        <v>42614</v>
      </c>
      <c r="O208">
        <f t="array" ref="O208">PRODUCT(1+C206:C208/100)*100-100</f>
        <v>1.2203977999988069E-2</v>
      </c>
      <c r="P208">
        <f t="array" ref="P208">PRODUCT(1+D206:D208/100)*100-100</f>
        <v>1.3443648199999814</v>
      </c>
      <c r="Q208">
        <f t="array" ref="Q208">PRODUCT(1+E206:E208/100)*100-100</f>
        <v>0.88231883299998515</v>
      </c>
      <c r="R208">
        <f t="array" ref="R208">PRODUCT(1+F206:F208/100)*100-100</f>
        <v>0.38995080889998235</v>
      </c>
      <c r="S208">
        <f t="array" ref="S208">PRODUCT(1+G206:G208/100)*100-100</f>
        <v>2.0741652920000035</v>
      </c>
      <c r="T208">
        <f t="array" ref="T208">PRODUCT(1+H206:H208/100)*100-100</f>
        <v>2.6327728502999861</v>
      </c>
      <c r="U208">
        <f>AVERAGE(I206:I208)/AVERAGE(I203:I205)-1</f>
        <v>-6.5862297985388452E-3</v>
      </c>
      <c r="V208">
        <f>AVERAGE(J206:J208)</f>
        <v>0.11733333333333333</v>
      </c>
      <c r="W208">
        <f>AVERAGE(K206:K208)/AVERAGE(K203:K205)-1</f>
        <v>1.6649323621227952E-2</v>
      </c>
      <c r="X208">
        <f>AVERAGE(L206:L208)/AVERAGE(L203:L205)-1</f>
        <v>9.9315961076200665E-3</v>
      </c>
    </row>
    <row r="209" spans="2:24" x14ac:dyDescent="0.25">
      <c r="B209" s="1">
        <f>INDEX(H!$C$2:$XFD$2,,MATCH(V!B208,H!$C$2:$XFD$2,0)+1)</f>
        <v>42644</v>
      </c>
      <c r="C209">
        <v>2.7</v>
      </c>
      <c r="D209">
        <v>0.35</v>
      </c>
      <c r="E209">
        <v>0.73</v>
      </c>
      <c r="F209">
        <v>0.77</v>
      </c>
      <c r="G209">
        <v>0.46</v>
      </c>
      <c r="H209">
        <v>0.87</v>
      </c>
      <c r="I209">
        <v>89488000</v>
      </c>
      <c r="J209">
        <v>0.11799999999999999</v>
      </c>
      <c r="K209">
        <v>1974</v>
      </c>
      <c r="L209">
        <v>176649.31200000001</v>
      </c>
      <c r="N209" s="1">
        <f t="shared" si="10"/>
        <v>42644</v>
      </c>
      <c r="O209">
        <f t="array" ref="O209">PRODUCT(1+C207:C209/100)*100-100</f>
        <v>3.3949400899999915</v>
      </c>
      <c r="P209">
        <f t="array" ref="P209">PRODUCT(1+D207:D209/100)*100-100</f>
        <v>0.87192034999998214</v>
      </c>
      <c r="Q209">
        <f t="array" ref="Q209">PRODUCT(1+E207:E209/100)*100-100</f>
        <v>1.1433858470000189</v>
      </c>
      <c r="R209">
        <f t="array" ref="R209">PRODUCT(1+F207:F209/100)*100-100</f>
        <v>0.76995062269999437</v>
      </c>
      <c r="S209">
        <f t="array" ref="S209">PRODUCT(1+G207:G209/100)*100-100</f>
        <v>1.8106696309999819</v>
      </c>
      <c r="T209">
        <f t="array" ref="T209">PRODUCT(1+H207:H209/100)*100-100</f>
        <v>2.6327728502999861</v>
      </c>
      <c r="U209">
        <f>AVERAGE(I207:I209)/AVERAGE(I204:I206)-1</f>
        <v>-8.2250746643335315E-3</v>
      </c>
      <c r="V209">
        <f>AVERAGE(J207:J209)</f>
        <v>0.11799999999999999</v>
      </c>
      <c r="W209">
        <f>AVERAGE(K207:K209)/AVERAGE(K204:K206)-1</f>
        <v>1.917429607876997E-2</v>
      </c>
      <c r="X209">
        <f>AVERAGE(L207:L209)/AVERAGE(L204:L206)-1</f>
        <v>1.0792696791638301E-2</v>
      </c>
    </row>
    <row r="210" spans="2:24" x14ac:dyDescent="0.25">
      <c r="B210" s="1">
        <f>INDEX(H!$C$2:$XFD$2,,MATCH(V!B209,H!$C$2:$XFD$2,0)+1)</f>
        <v>42675</v>
      </c>
      <c r="C210">
        <v>0.25</v>
      </c>
      <c r="D210">
        <v>-0.2</v>
      </c>
      <c r="E210">
        <v>0.34</v>
      </c>
      <c r="F210">
        <v>0.19</v>
      </c>
      <c r="G210">
        <v>0.82</v>
      </c>
      <c r="H210">
        <v>0.87</v>
      </c>
      <c r="I210">
        <v>89815000</v>
      </c>
      <c r="J210">
        <v>0.11799999999999999</v>
      </c>
      <c r="K210">
        <v>1979</v>
      </c>
      <c r="L210">
        <v>177743.88500000001</v>
      </c>
      <c r="N210" s="1">
        <f t="shared" si="10"/>
        <v>42675</v>
      </c>
      <c r="O210">
        <f t="array" ref="O210">PRODUCT(1+C208:C210/100)*100-100</f>
        <v>4.5525796249999928</v>
      </c>
      <c r="P210">
        <f t="array" ref="P210">PRODUCT(1+D208:D210/100)*100-100</f>
        <v>0.16932986000000483</v>
      </c>
      <c r="Q210">
        <f t="array" ref="Q210">PRODUCT(1+E208:E210/100)*100-100</f>
        <v>1.3352704531999819</v>
      </c>
      <c r="R210">
        <f t="array" ref="R210">PRODUCT(1+F208:F210/100)*100-100</f>
        <v>1.0321360241000122</v>
      </c>
      <c r="S210">
        <f t="array" ref="S210">PRODUCT(1+G208:G210/100)*100-100</f>
        <v>1.9421165179999775</v>
      </c>
      <c r="T210">
        <f t="array" ref="T210">PRODUCT(1+H208:H210/100)*100-100</f>
        <v>2.6327728502999861</v>
      </c>
      <c r="U210">
        <f>AVERAGE(I208:I210)/AVERAGE(I205:I207)-1</f>
        <v>-5.348266532435586E-3</v>
      </c>
      <c r="V210">
        <f>AVERAGE(J208:J210)</f>
        <v>0.11799999999999999</v>
      </c>
      <c r="W210">
        <f>AVERAGE(K208:K210)/AVERAGE(K205:K207)-1</f>
        <v>1.7013232514177634E-2</v>
      </c>
      <c r="X210">
        <f>AVERAGE(L208:L210)/AVERAGE(L205:L207)-1</f>
        <v>1.1603284093857358E-2</v>
      </c>
    </row>
    <row r="211" spans="2:24" x14ac:dyDescent="0.25">
      <c r="B211" s="1">
        <f>INDEX(H!$C$2:$XFD$2,,MATCH(V!B210,H!$C$2:$XFD$2,0)+1)</f>
        <v>42705</v>
      </c>
      <c r="C211">
        <v>0.83</v>
      </c>
      <c r="D211">
        <v>0.69</v>
      </c>
      <c r="E211">
        <v>0.25</v>
      </c>
      <c r="F211">
        <v>-0.12</v>
      </c>
      <c r="G211">
        <v>0.92</v>
      </c>
      <c r="H211">
        <v>0.87</v>
      </c>
      <c r="I211">
        <v>89871000</v>
      </c>
      <c r="J211">
        <v>0.12</v>
      </c>
      <c r="K211">
        <v>1991</v>
      </c>
      <c r="L211">
        <v>178933.16099999999</v>
      </c>
      <c r="N211" s="1">
        <f t="shared" si="10"/>
        <v>42705</v>
      </c>
      <c r="O211">
        <f t="array" ref="O211">PRODUCT(1+C209:C211/100)*100-100</f>
        <v>3.8112910250000027</v>
      </c>
      <c r="P211">
        <f t="array" ref="P211">PRODUCT(1+D209:D211/100)*100-100</f>
        <v>0.84033016999998722</v>
      </c>
      <c r="Q211">
        <f t="array" ref="Q211">PRODUCT(1+E209:E211/100)*100-100</f>
        <v>1.3251632049999955</v>
      </c>
      <c r="R211">
        <f t="array" ref="R211">PRODUCT(1+F209:F211/100)*100-100</f>
        <v>0.84030924439998955</v>
      </c>
      <c r="S211">
        <f t="array" ref="S211">PRODUCT(1+G209:G211/100)*100-100</f>
        <v>2.2155827023999848</v>
      </c>
      <c r="T211">
        <f t="array" ref="T211">PRODUCT(1+H209:H211/100)*100-100</f>
        <v>2.6327728502999861</v>
      </c>
      <c r="U211">
        <f>AVERAGE(I209:I211)/AVERAGE(I206:I208)-1</f>
        <v>-2.2656786821917407E-4</v>
      </c>
      <c r="V211">
        <f>AVERAGE(J209:J211)</f>
        <v>0.11866666666666666</v>
      </c>
      <c r="W211">
        <f>AVERAGE(K209:K211)/AVERAGE(K206:K208)-1</f>
        <v>1.3988399863527734E-2</v>
      </c>
      <c r="X211">
        <f>AVERAGE(L209:L211)/AVERAGE(L206:L208)-1</f>
        <v>1.3782408266678425E-2</v>
      </c>
    </row>
    <row r="212" spans="2:24" x14ac:dyDescent="0.25">
      <c r="B212" s="1">
        <f>INDEX(H!$C$2:$XFD$2,,MATCH(V!B211,H!$C$2:$XFD$2,0)+1)</f>
        <v>42736</v>
      </c>
      <c r="C212">
        <v>0.38</v>
      </c>
      <c r="D212">
        <v>1.1299999999999999</v>
      </c>
      <c r="E212">
        <v>0.71</v>
      </c>
      <c r="F212">
        <v>0.68</v>
      </c>
      <c r="G212">
        <v>0.76</v>
      </c>
      <c r="H212">
        <v>0.52</v>
      </c>
      <c r="I212">
        <v>89469000</v>
      </c>
      <c r="J212">
        <v>0.126</v>
      </c>
      <c r="K212">
        <v>2006</v>
      </c>
      <c r="L212">
        <v>179474.81400000001</v>
      </c>
      <c r="N212" s="1">
        <f t="shared" si="10"/>
        <v>42736</v>
      </c>
      <c r="O212">
        <f t="array" ref="O212">PRODUCT(1+C210:C212/100)*100-100</f>
        <v>1.4661868849999991</v>
      </c>
      <c r="P212">
        <f t="array" ref="P212">PRODUCT(1+D210:D212/100)*100-100</f>
        <v>1.6241414060000068</v>
      </c>
      <c r="Q212">
        <f t="array" ref="Q212">PRODUCT(1+E210:E212/100)*100-100</f>
        <v>1.3050450350000204</v>
      </c>
      <c r="R212">
        <f t="array" ref="R212">PRODUCT(1+F210:F212/100)*100-100</f>
        <v>0.75024644959999875</v>
      </c>
      <c r="S212">
        <f t="array" ref="S212">PRODUCT(1+G210:G212/100)*100-100</f>
        <v>2.5208253344000155</v>
      </c>
      <c r="T212">
        <f t="array" ref="T212">PRODUCT(1+H210:H212/100)*100-100</f>
        <v>2.276656358800011</v>
      </c>
      <c r="U212">
        <f>AVERAGE(I210:I212)/AVERAGE(I207:I209)-1</f>
        <v>1.8760399179604814E-3</v>
      </c>
      <c r="V212">
        <f>AVERAGE(J210:J212)</f>
        <v>0.12133333333333333</v>
      </c>
      <c r="W212">
        <f>AVERAGE(K210:K212)/AVERAGE(K207:K209)-1</f>
        <v>1.2881355932203409E-2</v>
      </c>
      <c r="X212">
        <f>AVERAGE(L210:L212)/AVERAGE(L207:L209)-1</f>
        <v>1.4774745383697718E-2</v>
      </c>
    </row>
    <row r="213" spans="2:24" x14ac:dyDescent="0.25">
      <c r="B213" s="1">
        <f>INDEX(H!$C$2:$XFD$2,,MATCH(V!B212,H!$C$2:$XFD$2,0)+1)</f>
        <v>42767</v>
      </c>
      <c r="C213">
        <v>-1.1399999999999999</v>
      </c>
      <c r="D213">
        <v>0.46</v>
      </c>
      <c r="E213">
        <v>0.13</v>
      </c>
      <c r="F213">
        <v>0.17</v>
      </c>
      <c r="G213">
        <v>0.16</v>
      </c>
      <c r="H213">
        <v>0.52</v>
      </c>
      <c r="I213">
        <v>88968000</v>
      </c>
      <c r="J213">
        <v>0.13200000000000001</v>
      </c>
      <c r="K213">
        <v>2019</v>
      </c>
      <c r="L213">
        <v>179626.39199999999</v>
      </c>
      <c r="N213" s="1">
        <f t="shared" si="10"/>
        <v>42767</v>
      </c>
      <c r="O213">
        <f t="array" ref="O213">PRODUCT(1+C211:C213/100)*100-100</f>
        <v>5.9324044399986064E-2</v>
      </c>
      <c r="P213">
        <f t="array" ref="P213">PRODUCT(1+D211:D213/100)*100-100</f>
        <v>2.2962048661999859</v>
      </c>
      <c r="Q213">
        <f t="array" ref="Q213">PRODUCT(1+E211:E213/100)*100-100</f>
        <v>1.0930253075000138</v>
      </c>
      <c r="R213">
        <f t="array" ref="R213">PRODUCT(1+F211:F213/100)*100-100</f>
        <v>0.73013461280000058</v>
      </c>
      <c r="S213">
        <f t="array" ref="S213">PRODUCT(1+G211:G213/100)*100-100</f>
        <v>1.8496911872000226</v>
      </c>
      <c r="T213">
        <f t="array" ref="T213">PRODUCT(1+H211:H213/100)*100-100</f>
        <v>1.9217755247999975</v>
      </c>
      <c r="U213">
        <f>AVERAGE(I211:I213)/AVERAGE(I208:I210)-1</f>
        <v>-1.5926411050251055E-3</v>
      </c>
      <c r="V213">
        <f>AVERAGE(J211:J213)</f>
        <v>0.126</v>
      </c>
      <c r="W213">
        <f>AVERAGE(K211:K213)/AVERAGE(K208:K210)-1</f>
        <v>1.6559648529908655E-2</v>
      </c>
      <c r="X213">
        <f>AVERAGE(L211:L213)/AVERAGE(L208:L210)-1</f>
        <v>1.4912076822231279E-2</v>
      </c>
    </row>
    <row r="214" spans="2:24" x14ac:dyDescent="0.25">
      <c r="B214" s="1">
        <f>INDEX(H!$C$2:$XFD$2,,MATCH(V!B213,H!$C$2:$XFD$2,0)+1)</f>
        <v>42795</v>
      </c>
      <c r="C214">
        <v>-0.86</v>
      </c>
      <c r="D214">
        <v>-0.32</v>
      </c>
      <c r="E214">
        <v>0.42</v>
      </c>
      <c r="F214">
        <v>0.37</v>
      </c>
      <c r="G214">
        <v>0.52</v>
      </c>
      <c r="H214">
        <v>0.52</v>
      </c>
      <c r="I214">
        <v>88579000</v>
      </c>
      <c r="J214">
        <v>0.13700000000000001</v>
      </c>
      <c r="K214">
        <v>2035</v>
      </c>
      <c r="L214">
        <v>180258.26500000001</v>
      </c>
      <c r="N214" s="1">
        <f t="shared" si="10"/>
        <v>42795</v>
      </c>
      <c r="O214">
        <f t="array" ref="O214">PRODUCT(1+C212:C214/100)*100-100</f>
        <v>-1.6177587447999855</v>
      </c>
      <c r="P214">
        <f t="array" ref="P214">PRODUCT(1+D212:D214/100)*100-100</f>
        <v>1.2700933664000047</v>
      </c>
      <c r="Q214">
        <f t="array" ref="Q214">PRODUCT(1+E212:E214/100)*100-100</f>
        <v>1.264454876600027</v>
      </c>
      <c r="R214">
        <f t="array" ref="R214">PRODUCT(1+F212:F214/100)*100-100</f>
        <v>1.2243052771999885</v>
      </c>
      <c r="S214">
        <f t="array" ref="S214">PRODUCT(1+G212:G214/100)*100-100</f>
        <v>1.4460063232000238</v>
      </c>
      <c r="T214">
        <f t="array" ref="T214">PRODUCT(1+H212:H214/100)*100-100</f>
        <v>1.56812606080004</v>
      </c>
      <c r="U214">
        <f>AVERAGE(I212:I214)/AVERAGE(I209:I211)-1</f>
        <v>-8.0171190382429813E-3</v>
      </c>
      <c r="V214">
        <f>AVERAGE(J212:J214)</f>
        <v>0.13166666666666668</v>
      </c>
      <c r="W214">
        <f>AVERAGE(K212:K214)/AVERAGE(K209:K211)-1</f>
        <v>1.9515477792732216E-2</v>
      </c>
      <c r="X214">
        <f>AVERAGE(L212:L214)/AVERAGE(L209:L211)-1</f>
        <v>1.1312234824891299E-2</v>
      </c>
    </row>
    <row r="215" spans="2:24" x14ac:dyDescent="0.25">
      <c r="B215" s="1">
        <f>INDEX(H!$C$2:$XFD$2,,MATCH(V!B214,H!$C$2:$XFD$2,0)+1)</f>
        <v>42826</v>
      </c>
      <c r="C215">
        <v>0.16</v>
      </c>
      <c r="D215">
        <v>0.04</v>
      </c>
      <c r="E215">
        <v>0.37</v>
      </c>
      <c r="F215">
        <v>0.41</v>
      </c>
      <c r="G215">
        <v>0.31</v>
      </c>
      <c r="H215">
        <v>0.52</v>
      </c>
      <c r="I215">
        <v>88872000</v>
      </c>
      <c r="J215">
        <v>0.13600000000000001</v>
      </c>
      <c r="K215">
        <v>2027</v>
      </c>
      <c r="L215">
        <v>180143.54399999999</v>
      </c>
      <c r="N215" s="1">
        <f t="shared" si="10"/>
        <v>42826</v>
      </c>
      <c r="O215">
        <f t="array" ref="O215">PRODUCT(1+C213:C215/100)*100-100</f>
        <v>-1.8333803136000029</v>
      </c>
      <c r="P215">
        <f t="array" ref="P215">PRODUCT(1+D213:D215/100)*100-100</f>
        <v>0.17858341120000887</v>
      </c>
      <c r="Q215">
        <f t="array" ref="Q215">PRODUCT(1+E213:E215/100)*100-100</f>
        <v>0.92258302020000826</v>
      </c>
      <c r="R215">
        <f t="array" ref="R215">PRODUCT(1+F213:F215/100)*100-100</f>
        <v>0.95284557890001054</v>
      </c>
      <c r="S215">
        <f t="array" ref="S215">PRODUCT(1+G213:G215/100)*100-100</f>
        <v>0.99294257920004725</v>
      </c>
      <c r="T215">
        <f t="array" ref="T215">PRODUCT(1+H213:H215/100)*100-100</f>
        <v>1.56812606080004</v>
      </c>
      <c r="U215">
        <f>AVERAGE(I213:I215)/AVERAGE(I210:I212)-1</f>
        <v>-1.0165146476937115E-2</v>
      </c>
      <c r="V215">
        <f>AVERAGE(J213:J215)</f>
        <v>0.13500000000000001</v>
      </c>
      <c r="W215">
        <f>AVERAGE(K213:K215)/AVERAGE(K210:K212)-1</f>
        <v>1.7570281124497988E-2</v>
      </c>
      <c r="X215">
        <f>AVERAGE(L213:L215)/AVERAGE(L210:L212)-1</f>
        <v>7.229931087061825E-3</v>
      </c>
    </row>
    <row r="216" spans="2:24" x14ac:dyDescent="0.25">
      <c r="B216" s="1">
        <f>INDEX(H!$C$2:$XFD$2,,MATCH(V!B215,H!$C$2:$XFD$2,0)+1)</f>
        <v>42856</v>
      </c>
      <c r="C216">
        <v>0.2</v>
      </c>
      <c r="D216">
        <v>0.28999999999999998</v>
      </c>
      <c r="E216">
        <v>0.06</v>
      </c>
      <c r="F216">
        <v>0.27</v>
      </c>
      <c r="G216">
        <v>-0.44</v>
      </c>
      <c r="H216">
        <v>0.52</v>
      </c>
      <c r="I216">
        <v>89323000</v>
      </c>
      <c r="J216">
        <v>0.13300000000000001</v>
      </c>
      <c r="K216">
        <v>2025</v>
      </c>
      <c r="L216">
        <v>180879.07500000001</v>
      </c>
      <c r="N216" s="1">
        <f t="shared" si="10"/>
        <v>42856</v>
      </c>
      <c r="O216">
        <f t="array" ref="O216">PRODUCT(1+C214:C216/100)*100-100</f>
        <v>-0.50277875199999755</v>
      </c>
      <c r="P216">
        <f t="array" ref="P216">PRODUCT(1+D214:D216/100)*100-100</f>
        <v>9.0596287999744618E-3</v>
      </c>
      <c r="Q216">
        <f t="array" ref="Q216">PRODUCT(1+E214:E216/100)*100-100</f>
        <v>0.852028932399989</v>
      </c>
      <c r="R216">
        <f t="array" ref="R216">PRODUCT(1+F214:F216/100)*100-100</f>
        <v>1.0536270958999978</v>
      </c>
      <c r="S216">
        <f t="array" ref="S216">PRODUCT(1+G214:G216/100)*100-100</f>
        <v>0.38795290720001674</v>
      </c>
      <c r="T216">
        <f t="array" ref="T216">PRODUCT(1+H214:H216/100)*100-100</f>
        <v>1.56812606080004</v>
      </c>
      <c r="U216">
        <f>AVERAGE(I214:I216)/AVERAGE(I211:I213)-1</f>
        <v>-5.7173099572133124E-3</v>
      </c>
      <c r="V216">
        <f>AVERAGE(J214:J216)</f>
        <v>0.13533333333333333</v>
      </c>
      <c r="W216">
        <f>AVERAGE(K214:K216)/AVERAGE(K211:K213)-1</f>
        <v>1.1801861702127603E-2</v>
      </c>
      <c r="X216">
        <f>AVERAGE(L214:L216)/AVERAGE(L211:L213)-1</f>
        <v>6.0340327665353577E-3</v>
      </c>
    </row>
    <row r="217" spans="2:24" x14ac:dyDescent="0.25">
      <c r="B217" s="1">
        <f>INDEX(H!$C$2:$XFD$2,,MATCH(V!B216,H!$C$2:$XFD$2,0)+1)</f>
        <v>42887</v>
      </c>
      <c r="C217">
        <v>-1.4</v>
      </c>
      <c r="D217">
        <v>0.15</v>
      </c>
      <c r="E217">
        <v>0.35</v>
      </c>
      <c r="F217">
        <v>0.28000000000000003</v>
      </c>
      <c r="G217">
        <v>0.62</v>
      </c>
      <c r="H217">
        <v>0.52</v>
      </c>
      <c r="I217">
        <v>89872000</v>
      </c>
      <c r="J217">
        <v>0.13</v>
      </c>
      <c r="K217">
        <v>2023</v>
      </c>
      <c r="L217">
        <v>181811.05600000001</v>
      </c>
      <c r="N217" s="1">
        <f t="shared" si="10"/>
        <v>42887</v>
      </c>
      <c r="O217">
        <f t="array" ref="O217">PRODUCT(1+C215:C217/100)*100-100</f>
        <v>-1.0447244799999851</v>
      </c>
      <c r="P217">
        <f t="array" ref="P217">PRODUCT(1+D215:D217/100)*100-100</f>
        <v>0.48061117400000342</v>
      </c>
      <c r="Q217">
        <f t="array" ref="Q217">PRODUCT(1+E215:E217/100)*100-100</f>
        <v>0.78172777700001461</v>
      </c>
      <c r="R217">
        <f t="array" ref="R217">PRODUCT(1+F215:F217/100)*100-100</f>
        <v>0.96301409959997386</v>
      </c>
      <c r="S217">
        <f t="array" ref="S217">PRODUCT(1+G215:G217/100)*100-100</f>
        <v>0.48782154320001325</v>
      </c>
      <c r="T217">
        <f t="array" ref="T217">PRODUCT(1+H215:H217/100)*100-100</f>
        <v>1.56812606080004</v>
      </c>
      <c r="U217">
        <f>AVERAGE(I215:I217)/AVERAGE(I212:I214)-1</f>
        <v>3.9360937172305821E-3</v>
      </c>
      <c r="V217">
        <f>AVERAGE(J215:J217)</f>
        <v>0.13300000000000001</v>
      </c>
      <c r="W217">
        <f>AVERAGE(K215:K217)/AVERAGE(K212:K214)-1</f>
        <v>2.4752475247524774E-3</v>
      </c>
      <c r="X217">
        <f>AVERAGE(L215:L217)/AVERAGE(L212:L214)-1</f>
        <v>6.4413516157575401E-3</v>
      </c>
    </row>
    <row r="218" spans="2:24" x14ac:dyDescent="0.25">
      <c r="B218" s="1">
        <f>INDEX(H!$C$2:$XFD$2,,MATCH(V!B217,H!$C$2:$XFD$2,0)+1)</f>
        <v>42917</v>
      </c>
      <c r="C218">
        <v>-1.03</v>
      </c>
      <c r="D218">
        <v>0.45</v>
      </c>
      <c r="E218">
        <v>0.11</v>
      </c>
      <c r="F218">
        <v>-0.3</v>
      </c>
      <c r="G218">
        <v>0.92</v>
      </c>
      <c r="H218">
        <v>0.52</v>
      </c>
      <c r="I218">
        <v>90319000</v>
      </c>
      <c r="J218">
        <v>0.128</v>
      </c>
      <c r="K218">
        <v>2025</v>
      </c>
      <c r="L218">
        <v>182895.97500000001</v>
      </c>
      <c r="N218" s="1">
        <f t="shared" si="10"/>
        <v>42917</v>
      </c>
      <c r="O218">
        <f t="array" ref="O218">PRODUCT(1+C216:C218/100)*100-100</f>
        <v>-2.2204111599999976</v>
      </c>
      <c r="P218">
        <f t="array" ref="P218">PRODUCT(1+D216:D218/100)*100-100</f>
        <v>0.8924169575000036</v>
      </c>
      <c r="Q218">
        <f t="array" ref="Q218">PRODUCT(1+E216:E218/100)*100-100</f>
        <v>0.52066123100000539</v>
      </c>
      <c r="R218">
        <f t="array" ref="R218">PRODUCT(1+F216:F218/100)*100-100</f>
        <v>0.24910373199998048</v>
      </c>
      <c r="S218">
        <f t="array" ref="S218">PRODUCT(1+G216:G218/100)*100-100</f>
        <v>1.098902902399999</v>
      </c>
      <c r="T218">
        <f t="array" ref="T218">PRODUCT(1+H216:H218/100)*100-100</f>
        <v>1.56812606080004</v>
      </c>
      <c r="U218">
        <f>AVERAGE(I216:I218)/AVERAGE(I213:I215)-1</f>
        <v>1.161703932527347E-2</v>
      </c>
      <c r="V218">
        <f>AVERAGE(J216:J218)</f>
        <v>0.13033333333333333</v>
      </c>
      <c r="W218">
        <f>AVERAGE(K216:K218)/AVERAGE(K213:K215)-1</f>
        <v>-1.3155730965301871E-3</v>
      </c>
      <c r="X218">
        <f>AVERAGE(L216:L218)/AVERAGE(L213:L215)-1</f>
        <v>1.0291879182805941E-2</v>
      </c>
    </row>
    <row r="219" spans="2:24" x14ac:dyDescent="0.25">
      <c r="B219" s="1">
        <f>INDEX(H!$C$2:$XFD$2,,MATCH(V!B218,H!$C$2:$XFD$2,0)+1)</f>
        <v>42948</v>
      </c>
      <c r="C219">
        <v>-1.73</v>
      </c>
      <c r="D219">
        <v>-0.69</v>
      </c>
      <c r="E219">
        <v>0.34</v>
      </c>
      <c r="F219">
        <v>0.39</v>
      </c>
      <c r="G219">
        <v>0.22</v>
      </c>
      <c r="H219">
        <v>0.52</v>
      </c>
      <c r="I219">
        <v>90710000</v>
      </c>
      <c r="J219">
        <v>0.126</v>
      </c>
      <c r="K219">
        <v>2025</v>
      </c>
      <c r="L219">
        <v>183687.75</v>
      </c>
      <c r="N219" s="1">
        <f t="shared" si="10"/>
        <v>42948</v>
      </c>
      <c r="O219">
        <f t="array" ref="O219">PRODUCT(1+C217:C219/100)*100-100</f>
        <v>-4.1037904659999924</v>
      </c>
      <c r="P219">
        <f t="array" ref="P219">PRODUCT(1+D217:D219/100)*100-100</f>
        <v>-9.3469657499994696E-2</v>
      </c>
      <c r="Q219">
        <f t="array" ref="Q219">PRODUCT(1+E217:E219/100)*100-100</f>
        <v>0.80195030900000575</v>
      </c>
      <c r="R219">
        <f t="array" ref="R219">PRODUCT(1+F217:F219/100)*100-100</f>
        <v>0.36907872399997643</v>
      </c>
      <c r="S219">
        <f t="array" ref="S219">PRODUCT(1+G217:G219/100)*100-100</f>
        <v>1.7691045487999872</v>
      </c>
      <c r="T219">
        <f t="array" ref="T219">PRODUCT(1+H217:H219/100)*100-100</f>
        <v>1.56812606080004</v>
      </c>
      <c r="U219">
        <f>AVERAGE(I217:I219)/AVERAGE(I214:I216)-1</f>
        <v>1.5470023315615311E-2</v>
      </c>
      <c r="V219">
        <f>AVERAGE(J217:J219)</f>
        <v>0.128</v>
      </c>
      <c r="W219">
        <f>AVERAGE(K217:K219)/AVERAGE(K214:K216)-1</f>
        <v>-2.2999835715459271E-3</v>
      </c>
      <c r="X219">
        <f>AVERAGE(L217:L219)/AVERAGE(L214:L216)-1</f>
        <v>1.3142708730869979E-2</v>
      </c>
    </row>
    <row r="220" spans="2:24" x14ac:dyDescent="0.25">
      <c r="B220" s="1">
        <f>INDEX(H!$C$2:$XFD$2,,MATCH(V!B219,H!$C$2:$XFD$2,0)+1)</f>
        <v>42979</v>
      </c>
      <c r="C220">
        <v>1.25</v>
      </c>
      <c r="D220">
        <v>-0.24</v>
      </c>
      <c r="E220">
        <v>0.19</v>
      </c>
      <c r="F220">
        <v>0.16</v>
      </c>
      <c r="G220">
        <v>0.33</v>
      </c>
      <c r="H220">
        <v>0.52</v>
      </c>
      <c r="I220">
        <v>90953000</v>
      </c>
      <c r="J220">
        <v>0.124</v>
      </c>
      <c r="K220">
        <v>2037</v>
      </c>
      <c r="L220">
        <v>185271.261</v>
      </c>
      <c r="N220" s="1">
        <f t="shared" si="10"/>
        <v>42979</v>
      </c>
      <c r="O220">
        <f t="array" ref="O220">PRODUCT(1+C218:C220/100)*100-100</f>
        <v>-1.5264582625000145</v>
      </c>
      <c r="P220">
        <f t="array" ref="P220">PRODUCT(1+D218:D220/100)*100-100</f>
        <v>-0.48252154800000824</v>
      </c>
      <c r="Q220">
        <f t="array" ref="Q220">PRODUCT(1+E218:E220/100)*100-100</f>
        <v>0.64122971060001532</v>
      </c>
      <c r="R220">
        <f t="array" ref="R220">PRODUCT(1+F218:F220/100)*100-100</f>
        <v>0.24897212799999124</v>
      </c>
      <c r="S220">
        <f t="array" ref="S220">PRODUCT(1+G218:G220/100)*100-100</f>
        <v>1.475792679200012</v>
      </c>
      <c r="T220">
        <f t="array" ref="T220">PRODUCT(1+H218:H220/100)*100-100</f>
        <v>1.56812606080004</v>
      </c>
      <c r="U220">
        <f>AVERAGE(I218:I220)/AVERAGE(I215:I217)-1</f>
        <v>1.4604557815769859E-2</v>
      </c>
      <c r="V220">
        <f>AVERAGE(J218:J220)</f>
        <v>0.126</v>
      </c>
      <c r="W220">
        <f>AVERAGE(K218:K220)/AVERAGE(K215:K217)-1</f>
        <v>1.9753086419753707E-3</v>
      </c>
      <c r="X220">
        <f>AVERAGE(L218:L220)/AVERAGE(L215:L217)-1</f>
        <v>1.6618922914095169E-2</v>
      </c>
    </row>
    <row r="221" spans="2:24" x14ac:dyDescent="0.25">
      <c r="B221" s="1">
        <f>INDEX(H!$C$2:$XFD$2,,MATCH(V!B220,H!$C$2:$XFD$2,0)+1)</f>
        <v>43009</v>
      </c>
      <c r="C221">
        <v>0.22</v>
      </c>
      <c r="D221">
        <v>-0.19</v>
      </c>
      <c r="E221">
        <v>0.15</v>
      </c>
      <c r="F221">
        <v>0.14000000000000001</v>
      </c>
      <c r="G221">
        <v>0.04</v>
      </c>
      <c r="H221">
        <v>0.52</v>
      </c>
      <c r="I221">
        <v>91203000</v>
      </c>
      <c r="J221">
        <v>0.122</v>
      </c>
      <c r="K221">
        <v>2047</v>
      </c>
      <c r="L221">
        <v>186692.541</v>
      </c>
      <c r="N221" s="1">
        <f t="shared" si="10"/>
        <v>43009</v>
      </c>
      <c r="O221">
        <f t="array" ref="O221">PRODUCT(1+C219:C221/100)*100-100</f>
        <v>-0.28272857500000725</v>
      </c>
      <c r="P221">
        <f t="array" ref="P221">PRODUCT(1+D219:D221/100)*100-100</f>
        <v>-1.1165801463999969</v>
      </c>
      <c r="Q221">
        <f t="array" ref="Q221">PRODUCT(1+E219:E221/100)*100-100</f>
        <v>0.6814419690000193</v>
      </c>
      <c r="R221">
        <f t="array" ref="R221">PRODUCT(1+F219:F221/100)*100-100</f>
        <v>0.69139487360001795</v>
      </c>
      <c r="S221">
        <f t="array" ref="S221">PRODUCT(1+G219:G221/100)*100-100</f>
        <v>0.59094629040001223</v>
      </c>
      <c r="T221">
        <f t="array" ref="T221">PRODUCT(1+H219:H221/100)*100-100</f>
        <v>1.56812606080004</v>
      </c>
      <c r="U221">
        <f>AVERAGE(I219:I221)/AVERAGE(I216:I218)-1</f>
        <v>1.2437201778015217E-2</v>
      </c>
      <c r="V221">
        <f>AVERAGE(J219:J221)</f>
        <v>0.124</v>
      </c>
      <c r="W221">
        <f>AVERAGE(K219:K221)/AVERAGE(K216:K218)-1</f>
        <v>5.9278774905318077E-3</v>
      </c>
      <c r="X221">
        <f>AVERAGE(L219:L221)/AVERAGE(L216:L218)-1</f>
        <v>1.8448867904271804E-2</v>
      </c>
    </row>
    <row r="222" spans="2:24" x14ac:dyDescent="0.25">
      <c r="B222" s="1">
        <f>INDEX(H!$C$2:$XFD$2,,MATCH(V!B221,H!$C$2:$XFD$2,0)+1)</f>
        <v>43040</v>
      </c>
      <c r="C222">
        <v>-0.18</v>
      </c>
      <c r="D222">
        <v>-0.85</v>
      </c>
      <c r="E222">
        <v>0.19</v>
      </c>
      <c r="F222">
        <v>0.24</v>
      </c>
      <c r="G222">
        <v>0.01</v>
      </c>
      <c r="H222">
        <v>0.52</v>
      </c>
      <c r="I222">
        <v>91610000</v>
      </c>
      <c r="J222">
        <v>0.12</v>
      </c>
      <c r="K222">
        <v>2060</v>
      </c>
      <c r="L222">
        <v>188716.6</v>
      </c>
      <c r="N222" s="1">
        <f t="shared" si="10"/>
        <v>43040</v>
      </c>
      <c r="O222">
        <f t="array" ref="O222">PRODUCT(1+C220:C222/100)*100-100</f>
        <v>1.2900990499999949</v>
      </c>
      <c r="P222">
        <f t="array" ref="P222">PRODUCT(1+D220:D222/100)*100-100</f>
        <v>-1.2758928759999861</v>
      </c>
      <c r="Q222">
        <f t="array" ref="Q222">PRODUCT(1+E220:E222/100)*100-100</f>
        <v>0.53093154150000998</v>
      </c>
      <c r="R222">
        <f t="array" ref="R222">PRODUCT(1+F220:F222/100)*100-100</f>
        <v>0.54094453760001215</v>
      </c>
      <c r="S222">
        <f t="array" ref="S222">PRODUCT(1+G220:G222/100)*100-100</f>
        <v>0.38016901319998908</v>
      </c>
      <c r="T222">
        <f t="array" ref="T222">PRODUCT(1+H220:H222/100)*100-100</f>
        <v>1.56812606080004</v>
      </c>
      <c r="U222">
        <f>AVERAGE(I220:I222)/AVERAGE(I217:I219)-1</f>
        <v>1.0575819210707937E-2</v>
      </c>
      <c r="V222">
        <f>AVERAGE(J220:J222)</f>
        <v>0.122</v>
      </c>
      <c r="W222">
        <f>AVERAGE(K220:K222)/AVERAGE(K217:K219)-1</f>
        <v>1.1691091717437985E-2</v>
      </c>
      <c r="X222">
        <f>AVERAGE(L220:L222)/AVERAGE(L217:L219)-1</f>
        <v>2.2402877316952674E-2</v>
      </c>
    </row>
    <row r="223" spans="2:24" x14ac:dyDescent="0.25">
      <c r="B223" s="1">
        <f>INDEX(H!$C$2:$XFD$2,,MATCH(V!B222,H!$C$2:$XFD$2,0)+1)</f>
        <v>43070</v>
      </c>
      <c r="C223">
        <v>1.81</v>
      </c>
      <c r="D223">
        <v>-0.78</v>
      </c>
      <c r="E223">
        <v>0.77</v>
      </c>
      <c r="F223">
        <v>1.04</v>
      </c>
      <c r="G223">
        <v>0.3</v>
      </c>
      <c r="H223">
        <v>0.52</v>
      </c>
      <c r="I223">
        <v>91770000</v>
      </c>
      <c r="J223">
        <v>0.11799999999999999</v>
      </c>
      <c r="K223">
        <v>2065</v>
      </c>
      <c r="L223">
        <v>189505.05</v>
      </c>
      <c r="N223" s="1">
        <f t="shared" si="10"/>
        <v>43070</v>
      </c>
      <c r="O223">
        <f t="array" ref="O223">PRODUCT(1+C221:C223/100)*100-100</f>
        <v>1.8503208324000013</v>
      </c>
      <c r="P223">
        <f t="array" ref="P223">PRODUCT(1+D221:D223/100)*100-100</f>
        <v>-1.8102855970000036</v>
      </c>
      <c r="Q223">
        <f t="array" ref="Q223">PRODUCT(1+E221:E223/100)*100-100</f>
        <v>1.1129051945000015</v>
      </c>
      <c r="R223">
        <f t="array" ref="R223">PRODUCT(1+F221:F223/100)*100-100</f>
        <v>1.4242914943999949</v>
      </c>
      <c r="S223">
        <f t="array" ref="S223">PRODUCT(1+G221:G223/100)*100-100</f>
        <v>0.35015401199997598</v>
      </c>
      <c r="T223">
        <f t="array" ref="T223">PRODUCT(1+H221:H223/100)*100-100</f>
        <v>1.56812606080004</v>
      </c>
      <c r="U223">
        <f>AVERAGE(I221:I223)/AVERAGE(I218:I220)-1</f>
        <v>9.5631328543801519E-3</v>
      </c>
      <c r="V223">
        <f>AVERAGE(J221:J223)</f>
        <v>0.12</v>
      </c>
      <c r="W223">
        <f>AVERAGE(K221:K223)/AVERAGE(K218:K220)-1</f>
        <v>1.3964185970100296E-2</v>
      </c>
      <c r="X223">
        <f>AVERAGE(L221:L223)/AVERAGE(L218:L220)-1</f>
        <v>2.3664196811297833E-2</v>
      </c>
    </row>
    <row r="224" spans="2:24" x14ac:dyDescent="0.25">
      <c r="B224" s="1">
        <f>INDEX(H!$C$2:$XFD$2,,MATCH(V!B223,H!$C$2:$XFD$2,0)+1)</f>
        <v>43101</v>
      </c>
      <c r="C224">
        <v>0.53</v>
      </c>
      <c r="D224">
        <v>0.22</v>
      </c>
      <c r="E224">
        <v>0.05</v>
      </c>
      <c r="F224">
        <v>-0.11</v>
      </c>
      <c r="G224">
        <v>0.42</v>
      </c>
      <c r="H224">
        <v>0.15</v>
      </c>
      <c r="I224">
        <v>91373000</v>
      </c>
      <c r="J224">
        <v>0.122</v>
      </c>
      <c r="K224">
        <v>2082</v>
      </c>
      <c r="L224">
        <v>190238.58600000001</v>
      </c>
      <c r="N224" s="1">
        <f t="shared" si="10"/>
        <v>43101</v>
      </c>
      <c r="O224">
        <f t="array" ref="O224">PRODUCT(1+C222:C224/100)*100-100</f>
        <v>2.1653637325999853</v>
      </c>
      <c r="P224">
        <f t="array" ref="P224">PRODUCT(1+D222:D224/100)*100-100</f>
        <v>-1.4069414140000021</v>
      </c>
      <c r="Q224">
        <f t="array" ref="Q224">PRODUCT(1+E222:E224/100)*100-100</f>
        <v>1.0119437314999971</v>
      </c>
      <c r="R224">
        <f t="array" ref="R224">PRODUCT(1+F222:F224/100)*100-100</f>
        <v>1.1710852543999977</v>
      </c>
      <c r="S224">
        <f t="array" ref="S224">PRODUCT(1+G222:G224/100)*100-100</f>
        <v>0.73133212599998387</v>
      </c>
      <c r="T224">
        <f t="array" ref="T224">PRODUCT(1+H222:H224/100)*100-100</f>
        <v>1.1942680560000269</v>
      </c>
      <c r="U224">
        <f>AVERAGE(I222:I224)/AVERAGE(I219:I221)-1</f>
        <v>6.9154823246575514E-3</v>
      </c>
      <c r="V224">
        <f>AVERAGE(J222:J224)</f>
        <v>0.12</v>
      </c>
      <c r="W224">
        <f>AVERAGE(K222:K224)/AVERAGE(K219:K221)-1</f>
        <v>1.6041905385496769E-2</v>
      </c>
      <c r="X224">
        <f>AVERAGE(L222:L224)/AVERAGE(L219:L221)-1</f>
        <v>2.305164802275228E-2</v>
      </c>
    </row>
    <row r="225" spans="2:24" x14ac:dyDescent="0.25">
      <c r="B225" s="1">
        <f>INDEX(H!$C$2:$XFD$2,,MATCH(V!B224,H!$C$2:$XFD$2,0)+1)</f>
        <v>43132</v>
      </c>
      <c r="C225">
        <v>-1.1399999999999999</v>
      </c>
      <c r="D225">
        <v>-0.41</v>
      </c>
      <c r="E225">
        <v>0.15</v>
      </c>
      <c r="F225">
        <v>0.16</v>
      </c>
      <c r="G225">
        <v>0.26</v>
      </c>
      <c r="H225">
        <v>0.15</v>
      </c>
      <c r="I225">
        <v>90773000</v>
      </c>
      <c r="J225">
        <v>0.126</v>
      </c>
      <c r="K225">
        <v>2096</v>
      </c>
      <c r="L225">
        <v>190260.20800000001</v>
      </c>
      <c r="N225" s="1">
        <f t="shared" si="10"/>
        <v>43132</v>
      </c>
      <c r="O225">
        <f t="array" ref="O225">PRODUCT(1+C223:C225/100)*100-100</f>
        <v>1.1828076398000036</v>
      </c>
      <c r="P225">
        <f t="array" ref="P225">PRODUCT(1+D223:D225/100)*100-100</f>
        <v>-0.96941296439999292</v>
      </c>
      <c r="Q225">
        <f t="array" ref="Q225">PRODUCT(1+E223:E225/100)*100-100</f>
        <v>0.97161557750000327</v>
      </c>
      <c r="R225">
        <f t="array" ref="R225">PRODUCT(1+F223:F225/100)*100-100</f>
        <v>1.0903421696000066</v>
      </c>
      <c r="S225">
        <f t="array" ref="S225">PRODUCT(1+G223:G225/100)*100-100</f>
        <v>0.98313527599998451</v>
      </c>
      <c r="T225">
        <f t="array" ref="T225">PRODUCT(1+H223:H225/100)*100-100</f>
        <v>0.82178617000000997</v>
      </c>
      <c r="U225">
        <f>AVERAGE(I223:I225)/AVERAGE(I220:I222)-1</f>
        <v>5.4791318132996203E-4</v>
      </c>
      <c r="V225">
        <f>AVERAGE(J223:J225)</f>
        <v>0.122</v>
      </c>
      <c r="W225">
        <f>AVERAGE(K223:K225)/AVERAGE(K220:K222)-1</f>
        <v>1.611328125E-2</v>
      </c>
      <c r="X225">
        <f>AVERAGE(L223:L225)/AVERAGE(L220:L222)-1</f>
        <v>1.6628799520622461E-2</v>
      </c>
    </row>
    <row r="226" spans="2:24" x14ac:dyDescent="0.25">
      <c r="B226" s="1">
        <f>INDEX(H!$C$2:$XFD$2,,MATCH(V!B225,H!$C$2:$XFD$2,0)+1)</f>
        <v>43160</v>
      </c>
      <c r="C226">
        <v>-1.3</v>
      </c>
      <c r="D226">
        <v>-1.02</v>
      </c>
      <c r="E226">
        <v>0.54</v>
      </c>
      <c r="F226">
        <v>0.62</v>
      </c>
      <c r="G226">
        <v>0.34</v>
      </c>
      <c r="H226">
        <v>0.15</v>
      </c>
      <c r="I226">
        <v>90272000</v>
      </c>
      <c r="J226">
        <v>0.13100000000000001</v>
      </c>
      <c r="K226">
        <v>2106</v>
      </c>
      <c r="L226">
        <v>190112.83199999999</v>
      </c>
      <c r="N226" s="1">
        <f t="shared" si="10"/>
        <v>43160</v>
      </c>
      <c r="O226">
        <f t="array" ref="O226">PRODUCT(1+C224:C226/100)*100-100</f>
        <v>-1.9080334539999768</v>
      </c>
      <c r="P226">
        <f t="array" ref="P226">PRODUCT(1+D224:D226/100)*100-100</f>
        <v>-1.2089547996000078</v>
      </c>
      <c r="Q226">
        <f t="array" ref="Q226">PRODUCT(1+E224:E226/100)*100-100</f>
        <v>0.74115540500001487</v>
      </c>
      <c r="R226">
        <f t="array" ref="R226">PRODUCT(1+F224:F226/100)*100-100</f>
        <v>0.67013290879999943</v>
      </c>
      <c r="S226">
        <f t="array" ref="S226">PRODUCT(1+G224:G226/100)*100-100</f>
        <v>1.0234077128000081</v>
      </c>
      <c r="T226">
        <f t="array" ref="T226">PRODUCT(1+H224:H226/100)*100-100</f>
        <v>0.45067533750003008</v>
      </c>
      <c r="U226">
        <f>AVERAGE(I224:I226)/AVERAGE(I221:I223)-1</f>
        <v>-7.8846833197977473E-3</v>
      </c>
      <c r="V226">
        <f>AVERAGE(J224:J226)</f>
        <v>0.12633333333333333</v>
      </c>
      <c r="W226">
        <f>AVERAGE(K224:K226)/AVERAGE(K221:K223)-1</f>
        <v>1.8146467919637033E-2</v>
      </c>
      <c r="X226">
        <f>AVERAGE(L224:L226)/AVERAGE(L221:L223)-1</f>
        <v>1.0085487478929123E-2</v>
      </c>
    </row>
    <row r="227" spans="2:24" x14ac:dyDescent="0.25">
      <c r="B227" s="1">
        <f>INDEX(H!$C$2:$XFD$2,,MATCH(V!B226,H!$C$2:$XFD$2,0)+1)</f>
        <v>43191</v>
      </c>
      <c r="C227">
        <v>-0.44</v>
      </c>
      <c r="D227">
        <v>-0.61</v>
      </c>
      <c r="E227">
        <v>-0.26</v>
      </c>
      <c r="F227">
        <v>-0.55000000000000004</v>
      </c>
      <c r="G227">
        <v>0.31</v>
      </c>
      <c r="H227">
        <v>0.15</v>
      </c>
      <c r="I227">
        <v>90429000</v>
      </c>
      <c r="J227">
        <v>0.129</v>
      </c>
      <c r="K227">
        <v>2115</v>
      </c>
      <c r="L227">
        <v>191257.33499999999</v>
      </c>
      <c r="N227" s="1">
        <f t="shared" si="10"/>
        <v>43191</v>
      </c>
      <c r="O227">
        <f t="array" ref="O227">PRODUCT(1+C225:C227/100)*100-100</f>
        <v>-2.8545092079999961</v>
      </c>
      <c r="P227">
        <f t="array" ref="P227">PRODUCT(1+D225:D227/100)*100-100</f>
        <v>-2.0271205101999925</v>
      </c>
      <c r="Q227">
        <f t="array" ref="Q227">PRODUCT(1+E225:E227/100)*100-100</f>
        <v>0.42901389400000767</v>
      </c>
      <c r="R227">
        <f t="array" ref="R227">PRODUCT(1+F225:F227/100)*100-100</f>
        <v>0.22669654400002059</v>
      </c>
      <c r="S227">
        <f t="array" ref="S227">PRODUCT(1+G225:G227/100)*100-100</f>
        <v>0.91274674040001003</v>
      </c>
      <c r="T227">
        <f t="array" ref="T227">PRODUCT(1+H225:H227/100)*100-100</f>
        <v>0.45067533750003008</v>
      </c>
      <c r="U227">
        <f>AVERAGE(I225:I227)/AVERAGE(I222:I224)-1</f>
        <v>-1.1934355584834355E-2</v>
      </c>
      <c r="V227">
        <f>AVERAGE(J225:J227)</f>
        <v>0.12866666666666668</v>
      </c>
      <c r="W227">
        <f>AVERAGE(K225:K227)/AVERAGE(K222:K224)-1</f>
        <v>1.7721926856774539E-2</v>
      </c>
      <c r="X227">
        <f>AVERAGE(L225:L227)/AVERAGE(L222:L224)-1</f>
        <v>5.5767119654785979E-3</v>
      </c>
    </row>
    <row r="228" spans="2:24" x14ac:dyDescent="0.25">
      <c r="B228" s="1">
        <f>INDEX(H!$C$2:$XFD$2,,MATCH(V!B227,H!$C$2:$XFD$2,0)+1)</f>
        <v>43221</v>
      </c>
      <c r="C228">
        <v>-0.34</v>
      </c>
      <c r="D228">
        <v>-0.97</v>
      </c>
      <c r="E228">
        <v>0.24</v>
      </c>
      <c r="F228">
        <v>0.5</v>
      </c>
      <c r="G228">
        <v>-0.5</v>
      </c>
      <c r="H228">
        <v>-0.1</v>
      </c>
      <c r="I228">
        <v>90586000</v>
      </c>
      <c r="J228">
        <v>0.127</v>
      </c>
      <c r="K228">
        <v>2123</v>
      </c>
      <c r="L228">
        <v>192314.07800000001</v>
      </c>
      <c r="N228" s="1">
        <f t="shared" si="10"/>
        <v>43221</v>
      </c>
      <c r="O228">
        <f t="array" ref="O228">PRODUCT(1+C226:C228/100)*100-100</f>
        <v>-2.0683834480000058</v>
      </c>
      <c r="P228">
        <f t="array" ref="P228">PRODUCT(1+D226:D228/100)*100-100</f>
        <v>-2.5780273534000031</v>
      </c>
      <c r="Q228">
        <f t="array" ref="Q228">PRODUCT(1+E226:E228/100)*100-100</f>
        <v>0.51926463040000215</v>
      </c>
      <c r="R228">
        <f t="array" ref="R228">PRODUCT(1+F226:F228/100)*100-100</f>
        <v>0.56692294999997728</v>
      </c>
      <c r="S228">
        <f t="array" ref="S228">PRODUCT(1+G226:G228/100)*100-100</f>
        <v>0.14779873000001942</v>
      </c>
      <c r="T228">
        <f t="array" ref="T228">PRODUCT(1+H226:H228/100)*100-100</f>
        <v>0.19992477500001371</v>
      </c>
      <c r="U228">
        <f>AVERAGE(I226:I228)/AVERAGE(I223:I225)-1</f>
        <v>-9.5978329122796691E-3</v>
      </c>
      <c r="V228">
        <f>AVERAGE(J226:J228)</f>
        <v>0.129</v>
      </c>
      <c r="W228">
        <f>AVERAGE(K226:K228)/AVERAGE(K223:K225)-1</f>
        <v>1.6178119493833076E-2</v>
      </c>
      <c r="X228">
        <f>AVERAGE(L226:L228)/AVERAGE(L223:L225)-1</f>
        <v>6.4568003158940179E-3</v>
      </c>
    </row>
    <row r="229" spans="2:24" x14ac:dyDescent="0.25">
      <c r="B229" s="1">
        <f>INDEX(H!$C$2:$XFD$2,,MATCH(V!B228,H!$C$2:$XFD$2,0)+1)</f>
        <v>43252</v>
      </c>
      <c r="C229">
        <v>4.62</v>
      </c>
      <c r="D229">
        <v>1.1299999999999999</v>
      </c>
      <c r="E229">
        <v>0.17</v>
      </c>
      <c r="F229">
        <v>0.25</v>
      </c>
      <c r="G229">
        <v>-0.04</v>
      </c>
      <c r="H229">
        <v>-7.0000000000000007E-2</v>
      </c>
      <c r="I229">
        <v>90941000</v>
      </c>
      <c r="J229">
        <v>0.124</v>
      </c>
      <c r="K229">
        <v>2130</v>
      </c>
      <c r="L229">
        <v>193704.33</v>
      </c>
      <c r="N229" s="1">
        <f t="shared" si="10"/>
        <v>43252</v>
      </c>
      <c r="O229">
        <f t="array" ref="O229">PRODUCT(1+C227:C229/100)*100-100</f>
        <v>3.8055291152000024</v>
      </c>
      <c r="P229">
        <f t="array" ref="P229">PRODUCT(1+D227:D229/100)*100-100</f>
        <v>-0.46187013790000719</v>
      </c>
      <c r="Q229">
        <f t="array" ref="Q229">PRODUCT(1+E227:E229/100)*100-100</f>
        <v>0.14934093919998759</v>
      </c>
      <c r="R229">
        <f t="array" ref="R229">PRODUCT(1+F227:F229/100)*100-100</f>
        <v>0.19711812499998871</v>
      </c>
      <c r="S229">
        <f t="array" ref="S229">PRODUCT(1+G227:G229/100)*100-100</f>
        <v>-0.23147337999998285</v>
      </c>
      <c r="T229">
        <f t="array" ref="T229">PRODUCT(1+H227:H229/100)*100-100</f>
        <v>-2.018489500001408E-2</v>
      </c>
      <c r="U229">
        <f>AVERAGE(I227:I229)/AVERAGE(I224:I226)-1</f>
        <v>-1.6959231768826077E-3</v>
      </c>
      <c r="V229">
        <f>AVERAGE(J227:J229)</f>
        <v>0.12666666666666668</v>
      </c>
      <c r="W229">
        <f>AVERAGE(K227:K229)/AVERAGE(K224:K226)-1</f>
        <v>1.3367281985996238E-2</v>
      </c>
      <c r="X229">
        <f>AVERAGE(L227:L229)/AVERAGE(L224:L226)-1</f>
        <v>1.1678901544147857E-2</v>
      </c>
    </row>
    <row r="230" spans="2:24" x14ac:dyDescent="0.25">
      <c r="B230" s="1">
        <f>INDEX(H!$C$2:$XFD$2,,MATCH(V!B229,H!$C$2:$XFD$2,0)+1)</f>
        <v>43282</v>
      </c>
      <c r="C230">
        <v>-1.25</v>
      </c>
      <c r="D230">
        <v>2.74</v>
      </c>
      <c r="E230">
        <v>0.71</v>
      </c>
      <c r="F230">
        <v>0.39</v>
      </c>
      <c r="G230">
        <v>1.4</v>
      </c>
      <c r="H230">
        <v>-0.06</v>
      </c>
      <c r="I230">
        <v>91367000</v>
      </c>
      <c r="J230">
        <v>0.123</v>
      </c>
      <c r="K230">
        <v>2138</v>
      </c>
      <c r="L230">
        <v>195342.64600000001</v>
      </c>
      <c r="N230" s="1">
        <f t="shared" si="10"/>
        <v>43282</v>
      </c>
      <c r="O230">
        <f t="array" ref="O230">PRODUCT(1+C228:C230/100)*100-100</f>
        <v>2.960988350000008</v>
      </c>
      <c r="P230">
        <f t="array" ref="P230">PRODUCT(1+D228:D230/100)*100-100</f>
        <v>2.8931226686000286</v>
      </c>
      <c r="Q230">
        <f t="array" ref="Q230">PRODUCT(1+E228:E230/100)*100-100</f>
        <v>1.1233218968000216</v>
      </c>
      <c r="R230">
        <f t="array" ref="R230">PRODUCT(1+F228:F230/100)*100-100</f>
        <v>1.1441798749999776</v>
      </c>
      <c r="S230">
        <f t="array" ref="S230">PRODUCT(1+G228:G230/100)*100-100</f>
        <v>0.85264279999999815</v>
      </c>
      <c r="T230">
        <f t="array" ref="T230">PRODUCT(1+H228:H230/100)*100-100</f>
        <v>-0.22982804200000828</v>
      </c>
      <c r="U230">
        <f>AVERAGE(I228:I230)/AVERAGE(I225:I227)-1</f>
        <v>5.2307034927838725E-3</v>
      </c>
      <c r="V230">
        <f>AVERAGE(J228:J230)</f>
        <v>0.12466666666666666</v>
      </c>
      <c r="W230">
        <f>AVERAGE(K228:K230)/AVERAGE(K225:K227)-1</f>
        <v>1.1714421402564623E-2</v>
      </c>
      <c r="X230">
        <f>AVERAGE(L228:L230)/AVERAGE(L225:L227)-1</f>
        <v>1.7022676585372043E-2</v>
      </c>
    </row>
    <row r="231" spans="2:24" x14ac:dyDescent="0.25">
      <c r="B231" s="1">
        <f>INDEX(H!$C$2:$XFD$2,,MATCH(V!B230,H!$C$2:$XFD$2,0)+1)</f>
        <v>43313</v>
      </c>
      <c r="C231">
        <v>-1.55</v>
      </c>
      <c r="D231">
        <v>-0.62</v>
      </c>
      <c r="E231">
        <v>0.34</v>
      </c>
      <c r="F231">
        <v>0.23</v>
      </c>
      <c r="G231">
        <v>0.77</v>
      </c>
      <c r="H231">
        <v>0.02</v>
      </c>
      <c r="I231">
        <v>91790000</v>
      </c>
      <c r="J231">
        <v>0.121</v>
      </c>
      <c r="K231">
        <v>2158</v>
      </c>
      <c r="L231">
        <v>198082.82</v>
      </c>
      <c r="N231" s="1">
        <f t="shared" si="10"/>
        <v>43313</v>
      </c>
      <c r="O231">
        <f t="array" ref="O231">PRODUCT(1+C229:C231/100)*100-100</f>
        <v>1.7109101250000265</v>
      </c>
      <c r="P231">
        <f t="array" ref="P231">PRODUCT(1+D229:D231/100)*100-100</f>
        <v>3.2567760356000122</v>
      </c>
      <c r="Q231">
        <f t="array" ref="Q231">PRODUCT(1+E229:E231/100)*100-100</f>
        <v>1.2242031038000079</v>
      </c>
      <c r="R231">
        <f t="array" ref="R231">PRODUCT(1+F229:F231/100)*100-100</f>
        <v>0.87244924250001077</v>
      </c>
      <c r="S231">
        <f t="array" ref="S231">PRODUCT(1+G229:G231/100)*100-100</f>
        <v>2.1399076880000081</v>
      </c>
      <c r="T231">
        <f t="array" ref="T231">PRODUCT(1+H229:H231/100)*100-100</f>
        <v>-0.10998399160000361</v>
      </c>
      <c r="U231">
        <f>AVERAGE(I229:I231)/AVERAGE(I226:I228)-1</f>
        <v>1.0361720244611794E-2</v>
      </c>
      <c r="V231">
        <f>AVERAGE(J229:J231)</f>
        <v>0.12266666666666666</v>
      </c>
      <c r="W231">
        <f>AVERAGE(K229:K231)/AVERAGE(K226:K228)-1</f>
        <v>1.2925598991172738E-2</v>
      </c>
      <c r="X231">
        <f>AVERAGE(L229:L231)/AVERAGE(L226:L228)-1</f>
        <v>2.3437197582443892E-2</v>
      </c>
    </row>
    <row r="232" spans="2:24" x14ac:dyDescent="0.25">
      <c r="B232" s="1">
        <f>INDEX(H!$C$2:$XFD$2,,MATCH(V!B231,H!$C$2:$XFD$2,0)+1)</f>
        <v>43344</v>
      </c>
      <c r="C232">
        <v>0.28999999999999998</v>
      </c>
      <c r="D232">
        <v>0.56999999999999995</v>
      </c>
      <c r="E232">
        <v>0.3</v>
      </c>
      <c r="F232">
        <v>0.19</v>
      </c>
      <c r="G232">
        <v>0.56999999999999995</v>
      </c>
      <c r="H232">
        <v>0.12</v>
      </c>
      <c r="I232">
        <v>92333000</v>
      </c>
      <c r="J232">
        <v>0.11899999999999999</v>
      </c>
      <c r="K232">
        <v>2157</v>
      </c>
      <c r="L232">
        <v>199162.28099999999</v>
      </c>
      <c r="N232" s="1">
        <f t="shared" si="10"/>
        <v>43344</v>
      </c>
      <c r="O232">
        <f t="array" ref="O232">PRODUCT(1+C230:C232/100)*100-100</f>
        <v>-2.4986888125000064</v>
      </c>
      <c r="P232">
        <f t="array" ref="P232">PRODUCT(1+D230:D232/100)*100-100</f>
        <v>2.6849991684000116</v>
      </c>
      <c r="Q232">
        <f t="array" ref="Q232">PRODUCT(1+E230:E232/100)*100-100</f>
        <v>1.3555712420000106</v>
      </c>
      <c r="R232">
        <f t="array" ref="R232">PRODUCT(1+F230:F232/100)*100-100</f>
        <v>0.81207670430001144</v>
      </c>
      <c r="S232">
        <f t="array" ref="S232">PRODUCT(1+G230:G232/100)*100-100</f>
        <v>2.7632104460000022</v>
      </c>
      <c r="T232">
        <f t="array" ref="T232">PRODUCT(1+H230:H232/100)*100-100</f>
        <v>7.993998560000648E-2</v>
      </c>
      <c r="U232">
        <f>AVERAGE(I230:I232)/AVERAGE(I227:I229)-1</f>
        <v>1.2994749150597951E-2</v>
      </c>
      <c r="V232">
        <f>AVERAGE(J230:J232)</f>
        <v>0.121</v>
      </c>
      <c r="W232">
        <f>AVERAGE(K230:K232)/AVERAGE(K227:K229)-1</f>
        <v>1.334798994974884E-2</v>
      </c>
      <c r="X232">
        <f>AVERAGE(L230:L232)/AVERAGE(L227:L229)-1</f>
        <v>2.6524592771603794E-2</v>
      </c>
    </row>
    <row r="233" spans="2:24" x14ac:dyDescent="0.25">
      <c r="B233" s="1">
        <f>INDEX(H!$C$2:$XFD$2,,MATCH(V!B232,H!$C$2:$XFD$2,0)+1)</f>
        <v>43374</v>
      </c>
      <c r="C233">
        <v>0.49</v>
      </c>
      <c r="D233">
        <v>0.22</v>
      </c>
      <c r="E233">
        <v>-0.04</v>
      </c>
      <c r="F233">
        <v>0.01</v>
      </c>
      <c r="G233">
        <v>-0.25</v>
      </c>
      <c r="H233">
        <v>0.25</v>
      </c>
      <c r="I233">
        <v>92619000</v>
      </c>
      <c r="J233">
        <v>0.11700000000000001</v>
      </c>
      <c r="K233">
        <v>2163</v>
      </c>
      <c r="L233">
        <v>200334.897</v>
      </c>
      <c r="N233" s="1">
        <f t="shared" si="10"/>
        <v>43374</v>
      </c>
      <c r="O233">
        <f t="array" ref="O233">PRODUCT(1+C231:C233/100)*100-100</f>
        <v>-0.78069102550001901</v>
      </c>
      <c r="P233">
        <f t="array" ref="P233">PRODUCT(1+D231:D233/100)*100-100</f>
        <v>0.1663482252000108</v>
      </c>
      <c r="Q233">
        <f t="array" ref="Q233">PRODUCT(1+E231:E233/100)*100-100</f>
        <v>0.60076359199999274</v>
      </c>
      <c r="R233">
        <f t="array" ref="R233">PRODUCT(1+F231:F233/100)*100-100</f>
        <v>0.43047904370001788</v>
      </c>
      <c r="S233">
        <f t="array" ref="S233">PRODUCT(1+G231:G233/100)*100-100</f>
        <v>1.0910280275000019</v>
      </c>
      <c r="T233">
        <f t="array" ref="T233">PRODUCT(1+H231:H233/100)*100-100</f>
        <v>0.39037406000002761</v>
      </c>
      <c r="U233">
        <f>AVERAGE(I231:I233)/AVERAGE(I228:I230)-1</f>
        <v>1.4100713097392914E-2</v>
      </c>
      <c r="V233">
        <f>AVERAGE(J231:J233)</f>
        <v>0.11899999999999999</v>
      </c>
      <c r="W233">
        <f>AVERAGE(K231:K233)/AVERAGE(K228:K230)-1</f>
        <v>1.3612893130965364E-2</v>
      </c>
      <c r="X233">
        <f>AVERAGE(L231:L233)/AVERAGE(L228:L230)-1</f>
        <v>2.7898229316200451E-2</v>
      </c>
    </row>
    <row r="234" spans="2:24" x14ac:dyDescent="0.25">
      <c r="B234" s="1">
        <f>INDEX(H!$C$2:$XFD$2,,MATCH(V!B233,H!$C$2:$XFD$2,0)+1)</f>
        <v>43405</v>
      </c>
      <c r="C234">
        <v>0.25</v>
      </c>
      <c r="D234">
        <v>-0.18</v>
      </c>
      <c r="E234">
        <v>0.5</v>
      </c>
      <c r="F234">
        <v>0.57999999999999996</v>
      </c>
      <c r="G234">
        <v>0.28999999999999998</v>
      </c>
      <c r="H234">
        <v>0.33</v>
      </c>
      <c r="I234">
        <v>92915000</v>
      </c>
      <c r="J234">
        <v>0.11600000000000001</v>
      </c>
      <c r="K234">
        <v>2168</v>
      </c>
      <c r="L234">
        <v>201439.72</v>
      </c>
      <c r="N234" s="1">
        <f t="shared" si="10"/>
        <v>43405</v>
      </c>
      <c r="O234">
        <f t="array" ref="O234">PRODUCT(1+C232:C234/100)*100-100</f>
        <v>1.0333745524999642</v>
      </c>
      <c r="P234">
        <f t="array" ref="P234">PRODUCT(1+D232:D234/100)*100-100</f>
        <v>0.60982974279998814</v>
      </c>
      <c r="Q234">
        <f t="array" ref="Q234">PRODUCT(1+E232:E234/100)*100-100</f>
        <v>0.76117939999997475</v>
      </c>
      <c r="R234">
        <f t="array" ref="R234">PRODUCT(1+F232:F234/100)*100-100</f>
        <v>0.78117911019998587</v>
      </c>
      <c r="S234">
        <f t="array" ref="S234">PRODUCT(1+G232:G234/100)*100-100</f>
        <v>0.60949886749999393</v>
      </c>
      <c r="T234">
        <f t="array" ref="T234">PRODUCT(1+H232:H234/100)*100-100</f>
        <v>0.70152199000001758</v>
      </c>
      <c r="U234">
        <f>AVERAGE(I232:I234)/AVERAGE(I229:I231)-1</f>
        <v>1.3750556370349276E-2</v>
      </c>
      <c r="V234">
        <f>AVERAGE(J232:J234)</f>
        <v>0.11733333333333333</v>
      </c>
      <c r="W234">
        <f>AVERAGE(K232:K234)/AVERAGE(K229:K231)-1</f>
        <v>9.6483037659507165E-3</v>
      </c>
      <c r="X234">
        <f>AVERAGE(L232:L234)/AVERAGE(L229:L231)-1</f>
        <v>2.3516268624186543E-2</v>
      </c>
    </row>
    <row r="235" spans="2:24" x14ac:dyDescent="0.25">
      <c r="B235" s="1">
        <f>INDEX(H!$C$2:$XFD$2,,MATCH(V!B234,H!$C$2:$XFD$2,0)+1)</f>
        <v>43435</v>
      </c>
      <c r="C235">
        <v>2.1</v>
      </c>
      <c r="D235">
        <v>-1.08</v>
      </c>
      <c r="E235">
        <v>0.32</v>
      </c>
      <c r="F235">
        <v>0.08</v>
      </c>
      <c r="G235">
        <v>0.72</v>
      </c>
      <c r="H235">
        <v>0.19</v>
      </c>
      <c r="I235">
        <v>92736000</v>
      </c>
      <c r="J235">
        <v>0.11600000000000001</v>
      </c>
      <c r="K235">
        <v>2183</v>
      </c>
      <c r="L235">
        <v>202442.68799999999</v>
      </c>
      <c r="N235" s="1">
        <f t="shared" si="10"/>
        <v>43435</v>
      </c>
      <c r="O235">
        <f t="array" ref="O235">PRODUCT(1+C233:C235/100)*100-100</f>
        <v>2.8567907249999536</v>
      </c>
      <c r="P235">
        <f t="array" ref="P235">PRODUCT(1+D233:D235/100)*100-100</f>
        <v>-1.0408237232000062</v>
      </c>
      <c r="Q235">
        <f t="array" ref="Q235">PRODUCT(1+E233:E235/100)*100-100</f>
        <v>0.78127135999999098</v>
      </c>
      <c r="R235">
        <f t="array" ref="R235">PRODUCT(1+F233:F235/100)*100-100</f>
        <v>0.67053004639998903</v>
      </c>
      <c r="S235">
        <f t="array" ref="S235">PRODUCT(1+G233:G235/100)*100-100</f>
        <v>0.75955778000000862</v>
      </c>
      <c r="T235">
        <f t="array" ref="T235">PRODUCT(1+H233:H235/100)*100-100</f>
        <v>0.77192856750001226</v>
      </c>
      <c r="U235">
        <f>AVERAGE(I233:I235)/AVERAGE(I230:I232)-1</f>
        <v>1.0091110385131996E-2</v>
      </c>
      <c r="V235">
        <f>AVERAGE(J233:J235)</f>
        <v>0.11633333333333334</v>
      </c>
      <c r="W235">
        <f>AVERAGE(K233:K235)/AVERAGE(K230:K232)-1</f>
        <v>9.4529676119634587E-3</v>
      </c>
      <c r="X235">
        <f>AVERAGE(L233:L235)/AVERAGE(L230:L232)-1</f>
        <v>1.9625039597722216E-2</v>
      </c>
    </row>
    <row r="236" spans="2:24" x14ac:dyDescent="0.25">
      <c r="B236" s="1">
        <f>INDEX(H!$C$2:$XFD$2,,MATCH(V!B235,H!$C$2:$XFD$2,0)+1)</f>
        <v>43466</v>
      </c>
      <c r="C236">
        <v>0.88</v>
      </c>
      <c r="D236">
        <v>0.69</v>
      </c>
      <c r="E236">
        <v>0.83</v>
      </c>
      <c r="F236">
        <v>0.9</v>
      </c>
      <c r="G236">
        <v>0.91</v>
      </c>
      <c r="H236">
        <v>0.05</v>
      </c>
      <c r="I236">
        <v>92291000</v>
      </c>
      <c r="J236">
        <v>0.12</v>
      </c>
      <c r="K236">
        <v>2198</v>
      </c>
      <c r="L236">
        <v>202855.61799999999</v>
      </c>
      <c r="N236" s="1">
        <f t="shared" si="10"/>
        <v>43466</v>
      </c>
      <c r="O236">
        <f t="array" ref="O236">PRODUCT(1+C234:C236/100)*100-100</f>
        <v>3.2559761999999779</v>
      </c>
      <c r="P236">
        <f t="array" ref="P236">PRODUCT(1+D234:D236/100)*100-100</f>
        <v>-0.5767365864000169</v>
      </c>
      <c r="Q236">
        <f t="array" ref="Q236">PRODUCT(1+E234:E236/100)*100-100</f>
        <v>1.6584192799999897</v>
      </c>
      <c r="R236">
        <f t="array" ref="R236">PRODUCT(1+F234:F236/100)*100-100</f>
        <v>1.5664081759999817</v>
      </c>
      <c r="S236">
        <f t="array" ref="S236">PRODUCT(1+G234:G236/100)*100-100</f>
        <v>1.9312980008000125</v>
      </c>
      <c r="T236">
        <f t="array" ref="T236">PRODUCT(1+H234:H236/100)*100-100</f>
        <v>0.57088731350000899</v>
      </c>
      <c r="U236">
        <f>AVERAGE(I234:I236)/AVERAGE(I231:I233)-1</f>
        <v>4.3361687058705023E-3</v>
      </c>
      <c r="V236">
        <f>AVERAGE(J234:J236)</f>
        <v>0.11733333333333333</v>
      </c>
      <c r="W236">
        <f>AVERAGE(K234:K236)/AVERAGE(K231:K233)-1</f>
        <v>1.0960172892868103E-2</v>
      </c>
      <c r="X236">
        <f>AVERAGE(L234:L236)/AVERAGE(L231:L233)-1</f>
        <v>1.5325191657435511E-2</v>
      </c>
    </row>
    <row r="237" spans="2:24" x14ac:dyDescent="0.25">
      <c r="B237" s="1">
        <f>INDEX(H!$C$2:$XFD$2,,MATCH(V!B236,H!$C$2:$XFD$2,0)+1)</f>
        <v>43497</v>
      </c>
      <c r="C237">
        <v>-1.1599999999999999</v>
      </c>
      <c r="D237">
        <v>-0.04</v>
      </c>
      <c r="E237">
        <v>-0.1</v>
      </c>
      <c r="F237">
        <v>-0.22</v>
      </c>
      <c r="G237">
        <v>-0.06</v>
      </c>
      <c r="H237">
        <v>0.09</v>
      </c>
      <c r="I237">
        <v>91880000</v>
      </c>
      <c r="J237">
        <v>0.124</v>
      </c>
      <c r="K237">
        <v>2213</v>
      </c>
      <c r="L237">
        <v>203330.44</v>
      </c>
      <c r="N237" s="1">
        <f t="shared" si="10"/>
        <v>43497</v>
      </c>
      <c r="O237">
        <f t="array" ref="O237">PRODUCT(1+C235:C237/100)*100-100</f>
        <v>1.8036976319999667</v>
      </c>
      <c r="P237">
        <f t="array" ref="P237">PRODUCT(1+D235:D237/100)*100-100</f>
        <v>-0.43729301919999841</v>
      </c>
      <c r="Q237">
        <f t="array" ref="Q237">PRODUCT(1+E235:E237/100)*100-100</f>
        <v>1.051503344000011</v>
      </c>
      <c r="R237">
        <f t="array" ref="R237">PRODUCT(1+F235:F237/100)*100-100</f>
        <v>0.75856241599998953</v>
      </c>
      <c r="S237">
        <f t="array" ref="S237">PRODUCT(1+G235:G237/100)*100-100</f>
        <v>1.5755700688000047</v>
      </c>
      <c r="T237">
        <f t="array" ref="T237">PRODUCT(1+H235:H237/100)*100-100</f>
        <v>0.33031108549998578</v>
      </c>
      <c r="U237">
        <f>AVERAGE(I235:I237)/AVERAGE(I232:I234)-1</f>
        <v>-3.4548902892390654E-3</v>
      </c>
      <c r="V237">
        <f>AVERAGE(J235:J237)</f>
        <v>0.12</v>
      </c>
      <c r="W237">
        <f>AVERAGE(K235:K237)/AVERAGE(K232:K234)-1</f>
        <v>1.6337854500616533E-2</v>
      </c>
      <c r="X237">
        <f>AVERAGE(L235:L237)/AVERAGE(L232:L234)-1</f>
        <v>1.2799759884273509E-2</v>
      </c>
    </row>
    <row r="238" spans="2:24" x14ac:dyDescent="0.25">
      <c r="B238" s="1">
        <f>INDEX(H!$C$2:$XFD$2,,MATCH(V!B237,H!$C$2:$XFD$2,0)+1)</f>
        <v>43525</v>
      </c>
      <c r="C238">
        <v>0.46</v>
      </c>
      <c r="D238">
        <v>1.34</v>
      </c>
      <c r="E238">
        <v>0.1</v>
      </c>
      <c r="F238">
        <v>-0.25</v>
      </c>
      <c r="G238">
        <v>1.02</v>
      </c>
      <c r="H238">
        <v>0.12</v>
      </c>
      <c r="I238">
        <v>91863000</v>
      </c>
      <c r="J238">
        <v>0.127</v>
      </c>
      <c r="K238">
        <v>2216</v>
      </c>
      <c r="L238">
        <v>203568.408</v>
      </c>
      <c r="N238" s="1">
        <f t="shared" si="10"/>
        <v>43525</v>
      </c>
      <c r="O238">
        <f t="array" ref="O238">PRODUCT(1+C236:C238/100)*100-100</f>
        <v>0.168457043199993</v>
      </c>
      <c r="P238">
        <f t="array" ref="P238">PRODUCT(1+D236:D238/100)*100-100</f>
        <v>1.9984303015999814</v>
      </c>
      <c r="Q238">
        <f t="array" ref="Q238">PRODUCT(1+E236:E238/100)*100-100</f>
        <v>0.82989916999997604</v>
      </c>
      <c r="R238">
        <f t="array" ref="R238">PRODUCT(1+F236:F238/100)*100-100</f>
        <v>0.42632494999999437</v>
      </c>
      <c r="S238">
        <f t="array" ref="S238">PRODUCT(1+G236:G238/100)*100-100</f>
        <v>1.8781184308000149</v>
      </c>
      <c r="T238">
        <f t="array" ref="T238">PRODUCT(1+H236:H238/100)*100-100</f>
        <v>0.26021305399999051</v>
      </c>
      <c r="U238">
        <f>AVERAGE(I236:I238)/AVERAGE(I233:I235)-1</f>
        <v>-8.0353613397061707E-3</v>
      </c>
      <c r="V238">
        <f>AVERAGE(J236:J238)</f>
        <v>0.12366666666666666</v>
      </c>
      <c r="W238">
        <f>AVERAGE(K236:K238)/AVERAGE(K233:K235)-1</f>
        <v>1.7347252072459352E-2</v>
      </c>
      <c r="X238">
        <f>AVERAGE(L236:L238)/AVERAGE(L233:L235)-1</f>
        <v>9.1641880399304654E-3</v>
      </c>
    </row>
    <row r="239" spans="2:24" x14ac:dyDescent="0.25">
      <c r="B239" s="1">
        <f>INDEX(H!$C$2:$XFD$2,,MATCH(V!B238,H!$C$2:$XFD$2,0)+1)</f>
        <v>43556</v>
      </c>
      <c r="C239">
        <v>0.32</v>
      </c>
      <c r="D239">
        <v>0.92</v>
      </c>
      <c r="E239">
        <v>0.62</v>
      </c>
      <c r="F239">
        <v>0.61</v>
      </c>
      <c r="G239">
        <v>0.65</v>
      </c>
      <c r="H239">
        <v>0.13</v>
      </c>
      <c r="I239">
        <v>92365000</v>
      </c>
      <c r="J239">
        <v>0.125</v>
      </c>
      <c r="K239">
        <v>2219</v>
      </c>
      <c r="L239">
        <v>204957.935</v>
      </c>
      <c r="N239" s="1">
        <f t="shared" si="10"/>
        <v>43556</v>
      </c>
      <c r="O239">
        <f t="array" ref="O239">PRODUCT(1+C237:C239/100)*100-100</f>
        <v>-0.38759307520000164</v>
      </c>
      <c r="P239">
        <f t="array" ref="P239">PRODUCT(1+D237:D239/100)*100-100</f>
        <v>2.2314190688000224</v>
      </c>
      <c r="Q239">
        <f t="array" ref="Q239">PRODUCT(1+E237:E239/100)*100-100</f>
        <v>0.61989937999997835</v>
      </c>
      <c r="R239">
        <f t="array" ref="R239">PRODUCT(1+F237:F239/100)*100-100</f>
        <v>0.13768635499999959</v>
      </c>
      <c r="S239">
        <f t="array" ref="S239">PRODUCT(1+G237:G239/100)*100-100</f>
        <v>1.6156240219999916</v>
      </c>
      <c r="T239">
        <f t="array" ref="T239">PRODUCT(1+H237:H239/100)*100-100</f>
        <v>0.34038114040002654</v>
      </c>
      <c r="U239">
        <f>AVERAGE(I237:I239)/AVERAGE(I234:I236)-1</f>
        <v>-6.5984989674103822E-3</v>
      </c>
      <c r="V239">
        <f>AVERAGE(J237:J239)</f>
        <v>0.12533333333333332</v>
      </c>
      <c r="W239">
        <f>AVERAGE(K237:K239)/AVERAGE(K234:K236)-1</f>
        <v>1.5116811726981316E-2</v>
      </c>
      <c r="X239">
        <f>AVERAGE(L237:L239)/AVERAGE(L234:L236)-1</f>
        <v>8.4365191905741987E-3</v>
      </c>
    </row>
    <row r="240" spans="2:24" x14ac:dyDescent="0.25">
      <c r="B240" s="1">
        <f>INDEX(H!$C$2:$XFD$2,,MATCH(V!B239,H!$C$2:$XFD$2,0)+1)</f>
        <v>43586</v>
      </c>
      <c r="C240">
        <v>0.28999999999999998</v>
      </c>
      <c r="D240">
        <v>-0.25</v>
      </c>
      <c r="E240">
        <v>0</v>
      </c>
      <c r="F240">
        <v>-0.26</v>
      </c>
      <c r="G240">
        <v>0.56000000000000005</v>
      </c>
      <c r="H240">
        <v>0.08</v>
      </c>
      <c r="I240">
        <v>92947000</v>
      </c>
      <c r="J240">
        <v>0.123</v>
      </c>
      <c r="K240">
        <v>2213</v>
      </c>
      <c r="L240">
        <v>205691.71100000001</v>
      </c>
      <c r="N240" s="1">
        <f t="shared" si="10"/>
        <v>43586</v>
      </c>
      <c r="O240">
        <f t="array" ref="O240">PRODUCT(1+C238:C240/100)*100-100</f>
        <v>1.0737382687999997</v>
      </c>
      <c r="P240">
        <f t="array" ref="P240">PRODUCT(1+D238:D240/100)*100-100</f>
        <v>2.0166471800000068</v>
      </c>
      <c r="Q240">
        <f t="array" ref="Q240">PRODUCT(1+E238:E240/100)*100-100</f>
        <v>0.72061999999999671</v>
      </c>
      <c r="R240">
        <f t="array" ref="R240">PRODUCT(1+F238:F240/100)*100-100</f>
        <v>9.7542965000016579E-2</v>
      </c>
      <c r="S240">
        <f t="array" ref="S240">PRODUCT(1+G238:G240/100)*100-100</f>
        <v>2.2460191280000004</v>
      </c>
      <c r="T240">
        <f t="array" ref="T240">PRODUCT(1+H238:H240/100)*100-100</f>
        <v>0.3303561248000193</v>
      </c>
      <c r="U240">
        <f>AVERAGE(I238:I240)/AVERAGE(I235:I237)-1</f>
        <v>9.6783396591648696E-4</v>
      </c>
      <c r="V240">
        <f>AVERAGE(J238:J240)</f>
        <v>0.125</v>
      </c>
      <c r="W240">
        <f>AVERAGE(K238:K240)/AVERAGE(K235:K237)-1</f>
        <v>8.189262966332933E-3</v>
      </c>
      <c r="X240">
        <f>AVERAGE(L238:L240)/AVERAGE(L235:L237)-1</f>
        <v>9.1834439906655074E-3</v>
      </c>
    </row>
    <row r="241" spans="2:24" x14ac:dyDescent="0.25">
      <c r="B241" s="1">
        <f>INDEX(H!$C$2:$XFD$2,,MATCH(V!B240,H!$C$2:$XFD$2,0)+1)</f>
        <v>43617</v>
      </c>
      <c r="C241">
        <v>0.68</v>
      </c>
      <c r="D241">
        <v>-0.49</v>
      </c>
      <c r="E241">
        <v>0.02</v>
      </c>
      <c r="F241">
        <v>-0.22</v>
      </c>
      <c r="G241">
        <v>0.69</v>
      </c>
      <c r="H241">
        <v>0.02</v>
      </c>
      <c r="I241">
        <v>93342000</v>
      </c>
      <c r="J241">
        <v>0.12</v>
      </c>
      <c r="K241">
        <v>2214</v>
      </c>
      <c r="L241">
        <v>206659.18799999999</v>
      </c>
      <c r="N241" s="1">
        <f t="shared" si="10"/>
        <v>43617</v>
      </c>
      <c r="O241">
        <f t="array" ref="O241">PRODUCT(1+C239:C241/100)*100-100</f>
        <v>1.2950823103999909</v>
      </c>
      <c r="P241">
        <f t="array" ref="P241">PRODUCT(1+D239:D241/100)*100-100</f>
        <v>0.17442827000000705</v>
      </c>
      <c r="Q241">
        <f t="array" ref="Q241">PRODUCT(1+E239:E241/100)*100-100</f>
        <v>0.64012400000000014</v>
      </c>
      <c r="R241">
        <f t="array" ref="R241">PRODUCT(1+F239:F241/100)*100-100</f>
        <v>0.1276474891999726</v>
      </c>
      <c r="S241">
        <f t="array" ref="S241">PRODUCT(1+G239:G241/100)*100-100</f>
        <v>1.9120141159999946</v>
      </c>
      <c r="T241">
        <f t="array" ref="T241">PRODUCT(1+H239:H241/100)*100-100</f>
        <v>0.23014602079997815</v>
      </c>
      <c r="U241">
        <f>AVERAGE(I239:I241)/AVERAGE(I236:I238)-1</f>
        <v>9.4915843700413838E-3</v>
      </c>
      <c r="V241">
        <f>AVERAGE(J239:J241)</f>
        <v>0.12266666666666666</v>
      </c>
      <c r="W241">
        <f>AVERAGE(K239:K241)/AVERAGE(K236:K238)-1</f>
        <v>2.8670590010564379E-3</v>
      </c>
      <c r="X241">
        <f>AVERAGE(L239:L241)/AVERAGE(L236:L238)-1</f>
        <v>1.2389196670516966E-2</v>
      </c>
    </row>
    <row r="242" spans="2:24" x14ac:dyDescent="0.25">
      <c r="B242" s="1">
        <f>INDEX(H!$C$2:$XFD$2,,MATCH(V!B241,H!$C$2:$XFD$2,0)+1)</f>
        <v>43647</v>
      </c>
      <c r="C242">
        <v>1.19</v>
      </c>
      <c r="D242">
        <v>-0.47</v>
      </c>
      <c r="E242">
        <v>0.16</v>
      </c>
      <c r="F242">
        <v>0.41</v>
      </c>
      <c r="G242">
        <v>-0.34</v>
      </c>
      <c r="H242">
        <v>-0.03</v>
      </c>
      <c r="I242">
        <v>93584000</v>
      </c>
      <c r="J242">
        <v>0.11799999999999999</v>
      </c>
      <c r="K242">
        <v>2210</v>
      </c>
      <c r="L242">
        <v>206820.64</v>
      </c>
      <c r="N242" s="1">
        <f t="shared" si="10"/>
        <v>43647</v>
      </c>
      <c r="O242">
        <f t="array" ref="O242">PRODUCT(1+C240:C242/100)*100-100</f>
        <v>2.1735384667999966</v>
      </c>
      <c r="P242">
        <f t="array" ref="P242">PRODUCT(1+D240:D242/100)*100-100</f>
        <v>-1.205302757499993</v>
      </c>
      <c r="Q242">
        <f t="array" ref="Q242">PRODUCT(1+E240:E242/100)*100-100</f>
        <v>0.18003200000001129</v>
      </c>
      <c r="R242">
        <f t="array" ref="R242">PRODUCT(1+F240:F242/100)*100-100</f>
        <v>-7.1393654800004924E-2</v>
      </c>
      <c r="S242">
        <f t="array" ref="S242">PRODUCT(1+G240:G242/100)*100-100</f>
        <v>0.90960086240001203</v>
      </c>
      <c r="T242">
        <f t="array" ref="T242">PRODUCT(1+H240:H242/100)*100-100</f>
        <v>6.9985995199985496E-2</v>
      </c>
      <c r="U242">
        <f>AVERAGE(I240:I242)/AVERAGE(I237:I239)-1</f>
        <v>1.3635968534051912E-2</v>
      </c>
      <c r="V242">
        <f>AVERAGE(J240:J242)</f>
        <v>0.12033333333333333</v>
      </c>
      <c r="W242">
        <f>AVERAGE(K240:K242)/AVERAGE(K237:K239)-1</f>
        <v>-1.6546329723224895E-3</v>
      </c>
      <c r="X242">
        <f>AVERAGE(L240:L242)/AVERAGE(L237:L239)-1</f>
        <v>1.1955013335203768E-2</v>
      </c>
    </row>
    <row r="243" spans="2:24" x14ac:dyDescent="0.25">
      <c r="B243" s="1">
        <f>INDEX(H!$C$2:$XFD$2,,MATCH(V!B242,H!$C$2:$XFD$2,0)+1)</f>
        <v>43678</v>
      </c>
      <c r="C243">
        <v>-0.77</v>
      </c>
      <c r="D243">
        <v>0.41</v>
      </c>
      <c r="E243">
        <v>0.53</v>
      </c>
      <c r="F243">
        <v>0.52</v>
      </c>
      <c r="G243">
        <v>0.47</v>
      </c>
      <c r="H243">
        <v>0.09</v>
      </c>
      <c r="I243">
        <v>93631000</v>
      </c>
      <c r="J243">
        <v>0.11799999999999999</v>
      </c>
      <c r="K243">
        <v>2221</v>
      </c>
      <c r="L243">
        <v>207954.451</v>
      </c>
      <c r="N243" s="1">
        <f t="shared" si="10"/>
        <v>43678</v>
      </c>
      <c r="O243">
        <f t="array" ref="O243">PRODUCT(1+C241:C243/100)*100-100</f>
        <v>1.0936306915999978</v>
      </c>
      <c r="P243">
        <f t="array" ref="P243">PRODUCT(1+D241:D243/100)*100-100</f>
        <v>-0.55162355769999749</v>
      </c>
      <c r="Q243">
        <f t="array" ref="Q243">PRODUCT(1+E241:E243/100)*100-100</f>
        <v>0.71098616960001948</v>
      </c>
      <c r="R243">
        <f t="array" ref="R243">PRODUCT(1+F241:F243/100)*100-100</f>
        <v>0.7100813095999996</v>
      </c>
      <c r="S243">
        <f t="array" ref="S243">PRODUCT(1+G241:G243/100)*100-100</f>
        <v>0.8192879737999732</v>
      </c>
      <c r="T243">
        <f t="array" ref="T243">PRODUCT(1+H241:H243/100)*100-100</f>
        <v>7.9984994599996639E-2</v>
      </c>
      <c r="U243">
        <f>AVERAGE(I241:I243)/AVERAGE(I238:I240)-1</f>
        <v>1.2201677640479858E-2</v>
      </c>
      <c r="V243">
        <f>AVERAGE(J241:J243)</f>
        <v>0.11866666666666666</v>
      </c>
      <c r="W243">
        <f>AVERAGE(K241:K243)/AVERAGE(K238:K240)-1</f>
        <v>-4.512635379061436E-4</v>
      </c>
      <c r="X243">
        <f>AVERAGE(L241:L243)/AVERAGE(L238:L240)-1</f>
        <v>1.1748637072787727E-2</v>
      </c>
    </row>
    <row r="244" spans="2:24" x14ac:dyDescent="0.25">
      <c r="B244" s="1">
        <f>INDEX(H!$C$2:$XFD$2,,MATCH(V!B243,H!$C$2:$XFD$2,0)+1)</f>
        <v>43709</v>
      </c>
      <c r="C244">
        <v>0.12</v>
      </c>
      <c r="D244">
        <v>-0.68</v>
      </c>
      <c r="E244">
        <v>0.03</v>
      </c>
      <c r="F244">
        <v>-0.06</v>
      </c>
      <c r="G244">
        <v>0.17</v>
      </c>
      <c r="H244">
        <v>7.0000000000000007E-2</v>
      </c>
      <c r="I244">
        <v>93801000</v>
      </c>
      <c r="J244">
        <v>0.11799999999999999</v>
      </c>
      <c r="K244">
        <v>2223</v>
      </c>
      <c r="L244">
        <v>208519.62299999999</v>
      </c>
      <c r="N244" s="1">
        <f t="shared" si="10"/>
        <v>43709</v>
      </c>
      <c r="O244">
        <f t="array" ref="O244">PRODUCT(1+C242:C244/100)*100-100</f>
        <v>0.53133000440000444</v>
      </c>
      <c r="P244">
        <f t="array" ref="P244">PRODUCT(1+D242:D244/100)*100-100</f>
        <v>-0.74150589640001385</v>
      </c>
      <c r="Q244">
        <f t="array" ref="Q244">PRODUCT(1+E242:E244/100)*100-100</f>
        <v>0.72105525439999951</v>
      </c>
      <c r="R244">
        <f t="array" ref="R244">PRODUCT(1+F242:F244/100)*100-100</f>
        <v>0.87157272080000325</v>
      </c>
      <c r="S244">
        <f t="array" ref="S244">PRODUCT(1+G242:G244/100)*100-100</f>
        <v>0.29862028339999824</v>
      </c>
      <c r="T244">
        <f t="array" ref="T244">PRODUCT(1+H242:H244/100)*100-100</f>
        <v>0.13001498109998977</v>
      </c>
      <c r="U244">
        <f>AVERAGE(I242:I244)/AVERAGE(I239:I241)-1</f>
        <v>8.4764618487442878E-3</v>
      </c>
      <c r="V244">
        <f>AVERAGE(J242:J244)</f>
        <v>0.11799999999999999</v>
      </c>
      <c r="W244">
        <f>AVERAGE(K242:K244)/AVERAGE(K239:K241)-1</f>
        <v>1.2037315678603555E-3</v>
      </c>
      <c r="X244">
        <f>AVERAGE(L242:L244)/AVERAGE(L239:L241)-1</f>
        <v>9.6967347141512228E-3</v>
      </c>
    </row>
    <row r="245" spans="2:24" x14ac:dyDescent="0.25">
      <c r="B245" s="1">
        <f>INDEX(H!$C$2:$XFD$2,,MATCH(V!B244,H!$C$2:$XFD$2,0)+1)</f>
        <v>43739</v>
      </c>
      <c r="C245">
        <v>1.71</v>
      </c>
      <c r="D245">
        <v>0.68</v>
      </c>
      <c r="E245">
        <v>0.23</v>
      </c>
      <c r="F245">
        <v>0.24</v>
      </c>
      <c r="G245">
        <v>0.32</v>
      </c>
      <c r="H245">
        <v>0.02</v>
      </c>
      <c r="I245">
        <v>94055000</v>
      </c>
      <c r="J245">
        <v>0.11600000000000001</v>
      </c>
      <c r="K245">
        <v>2240</v>
      </c>
      <c r="L245">
        <v>210683.2</v>
      </c>
      <c r="N245" s="1">
        <f t="shared" si="10"/>
        <v>43739</v>
      </c>
      <c r="O245">
        <f t="array" ref="O245">PRODUCT(1+C243:C245/100)*100-100</f>
        <v>1.0479451995999796</v>
      </c>
      <c r="P245">
        <f t="array" ref="P245">PRODUCT(1+D243:D245/100)*100-100</f>
        <v>0.40535704159998431</v>
      </c>
      <c r="Q245">
        <f t="array" ref="Q245">PRODUCT(1+E243:E245/100)*100-100</f>
        <v>0.79144736570000873</v>
      </c>
      <c r="R245">
        <f t="array" ref="R245">PRODUCT(1+F243:F245/100)*100-100</f>
        <v>0.70079125120000185</v>
      </c>
      <c r="S245">
        <f t="array" ref="S245">PRODUCT(1+G243:G245/100)*100-100</f>
        <v>0.96284955680002327</v>
      </c>
      <c r="T245">
        <f t="array" ref="T245">PRODUCT(1+H243:H245/100)*100-100</f>
        <v>0.18009501259996341</v>
      </c>
      <c r="U245">
        <f>AVERAGE(I243:I245)/AVERAGE(I240:I242)-1</f>
        <v>5.766901415999337E-3</v>
      </c>
      <c r="V245">
        <f>AVERAGE(J243:J245)</f>
        <v>0.11733333333333333</v>
      </c>
      <c r="W245">
        <f>AVERAGE(K243:K245)/AVERAGE(K240:K242)-1</f>
        <v>7.0815127316556925E-3</v>
      </c>
      <c r="X245">
        <f>AVERAGE(L243:L245)/AVERAGE(L240:L242)-1</f>
        <v>1.2897451670497384E-2</v>
      </c>
    </row>
    <row r="246" spans="2:24" x14ac:dyDescent="0.25">
      <c r="B246" s="1">
        <f>INDEX(H!$C$2:$XFD$2,,MATCH(V!B245,H!$C$2:$XFD$2,0)+1)</f>
        <v>43770</v>
      </c>
      <c r="C246">
        <v>8.06</v>
      </c>
      <c r="D246">
        <v>0.5</v>
      </c>
      <c r="E246">
        <v>0.22</v>
      </c>
      <c r="F246">
        <v>0.1</v>
      </c>
      <c r="G246">
        <v>0.56000000000000005</v>
      </c>
      <c r="H246">
        <v>0.13</v>
      </c>
      <c r="I246">
        <v>94416000</v>
      </c>
      <c r="J246">
        <v>0.112</v>
      </c>
      <c r="K246">
        <v>2254</v>
      </c>
      <c r="L246">
        <v>212813.66399999999</v>
      </c>
      <c r="N246" s="1">
        <f t="shared" si="10"/>
        <v>43770</v>
      </c>
      <c r="O246">
        <f t="array" ref="O246">PRODUCT(1+C244:C246/100)*100-100</f>
        <v>10.039715391200005</v>
      </c>
      <c r="P246">
        <f t="array" ref="P246">PRODUCT(1+D244:D246/100)*100-100</f>
        <v>0.49535287999998445</v>
      </c>
      <c r="Q246">
        <f t="array" ref="Q246">PRODUCT(1+E244:E246/100)*100-100</f>
        <v>0.48064115180000044</v>
      </c>
      <c r="R246">
        <f t="array" ref="R246">PRODUCT(1+F244:F246/100)*100-100</f>
        <v>0.2800358559999836</v>
      </c>
      <c r="S246">
        <f t="array" ref="S246">PRODUCT(1+G244:G246/100)*100-100</f>
        <v>1.0532910464000196</v>
      </c>
      <c r="T246">
        <f t="array" ref="T246">PRODUCT(1+H244:H246/100)*100-100</f>
        <v>0.22013101819999292</v>
      </c>
      <c r="U246">
        <f>AVERAGE(I244:I246)/AVERAGE(I241:I243)-1</f>
        <v>6.1128398150822605E-3</v>
      </c>
      <c r="V246">
        <f>AVERAGE(J244:J246)</f>
        <v>0.11533333333333333</v>
      </c>
      <c r="W246">
        <f>AVERAGE(K244:K246)/AVERAGE(K241:K243)-1</f>
        <v>1.0835214446952568E-2</v>
      </c>
      <c r="X246">
        <f>AVERAGE(L244:L246)/AVERAGE(L241:L243)-1</f>
        <v>1.7028684058157717E-2</v>
      </c>
    </row>
    <row r="247" spans="2:24" x14ac:dyDescent="0.25">
      <c r="B247" s="1">
        <f>INDEX(H!$C$2:$XFD$2,,MATCH(V!B246,H!$C$2:$XFD$2,0)+1)</f>
        <v>43800</v>
      </c>
      <c r="C247" s="5">
        <v>17.86</v>
      </c>
      <c r="D247">
        <v>2.38</v>
      </c>
      <c r="E247">
        <v>1.1200000000000001</v>
      </c>
      <c r="F247">
        <v>1.31</v>
      </c>
      <c r="G247">
        <v>0.94</v>
      </c>
      <c r="H247">
        <v>0.18</v>
      </c>
      <c r="I247">
        <v>94552000</v>
      </c>
      <c r="J247">
        <v>0.11</v>
      </c>
      <c r="K247">
        <v>2261</v>
      </c>
      <c r="L247">
        <v>213782.07199999999</v>
      </c>
      <c r="N247" s="1">
        <f t="shared" si="10"/>
        <v>43800</v>
      </c>
      <c r="O247">
        <f t="array" ref="O247">PRODUCT(1+C245:C247/100)*100-100</f>
        <v>29.537363723599981</v>
      </c>
      <c r="P247">
        <f t="array" ref="P247">PRODUCT(1+D245:D247/100)*100-100</f>
        <v>3.5915649199999962</v>
      </c>
      <c r="Q247">
        <f t="array" ref="Q247">PRODUCT(1+E245:E247/100)*100-100</f>
        <v>1.5755516672000027</v>
      </c>
      <c r="R247">
        <f t="array" ref="R247">PRODUCT(1+F245:F247/100)*100-100</f>
        <v>1.6546971439999965</v>
      </c>
      <c r="S247">
        <f t="array" ref="S247">PRODUCT(1+G245:G247/100)*100-100</f>
        <v>1.8300808448000083</v>
      </c>
      <c r="T247">
        <f t="array" ref="T247">PRODUCT(1+H245:H247/100)*100-100</f>
        <v>0.33029604680001512</v>
      </c>
      <c r="U247">
        <f>AVERAGE(I245:I247)/AVERAGE(I242:I244)-1</f>
        <v>7.141942095823639E-3</v>
      </c>
      <c r="V247">
        <f>AVERAGE(J245:J247)</f>
        <v>0.11266666666666668</v>
      </c>
      <c r="W247">
        <f>AVERAGE(K245:K247)/AVERAGE(K242:K244)-1</f>
        <v>1.5178839795611632E-2</v>
      </c>
      <c r="X247">
        <f>AVERAGE(L245:L247)/AVERAGE(L242:L244)-1</f>
        <v>2.2435970795029014E-2</v>
      </c>
    </row>
    <row r="248" spans="2:24" x14ac:dyDescent="0.25">
      <c r="B248" s="1">
        <f>INDEX(H!$C$2:$XFD$2,,MATCH(V!B247,H!$C$2:$XFD$2,0)+1)</f>
        <v>43831</v>
      </c>
      <c r="C248" s="5">
        <v>-2.7350482315112541</v>
      </c>
      <c r="D248">
        <v>0.10158730158730159</v>
      </c>
      <c r="N248" s="1">
        <f t="shared" si="10"/>
        <v>43831</v>
      </c>
      <c r="O248">
        <f t="array" ref="O248">PRODUCT(1+C246:C248/100)*100-100</f>
        <v>23.876171809980718</v>
      </c>
      <c r="P248">
        <f t="array" ref="P248">PRODUCT(1+D246:D248/100)*100-100</f>
        <v>2.9964251047618831</v>
      </c>
    </row>
    <row r="249" spans="2:24" x14ac:dyDescent="0.25">
      <c r="B249" s="1">
        <f>INDEX(H!$C$2:$XFD$2,,MATCH(V!B248,H!$C$2:$XFD$2,0)+1)</f>
        <v>43862</v>
      </c>
      <c r="C249" s="5">
        <v>-3.6365422646693277</v>
      </c>
      <c r="D249">
        <v>0</v>
      </c>
      <c r="N249" s="1">
        <f t="shared" si="10"/>
        <v>43862</v>
      </c>
      <c r="O249">
        <f t="array" ref="O249">PRODUCT(1+C247:C249/100)*100-100</f>
        <v>10.467668393722334</v>
      </c>
      <c r="P249">
        <f t="array" ref="P249">PRODUCT(1+D247:D249/100)*100-100</f>
        <v>2.4840050793650761</v>
      </c>
    </row>
    <row r="250" spans="2:24" x14ac:dyDescent="0.25">
      <c r="B250" s="1">
        <f>INDEX(H!$C$2:$XFD$2,,MATCH(V!B249,H!$C$2:$XFD$2,0)+1)</f>
        <v>43891</v>
      </c>
      <c r="C250" s="5">
        <v>-4.1337482519810717E-2</v>
      </c>
      <c r="D250">
        <v>0</v>
      </c>
      <c r="N250" s="1">
        <f t="shared" si="10"/>
        <v>43891</v>
      </c>
      <c r="O250">
        <f t="array" ref="O250">PRODUCT(1+C248:C250/100)*100-100</f>
        <v>-6.3108740534447207</v>
      </c>
      <c r="P250">
        <f t="array" ref="P250">PRODUCT(1+D248:D250/100)*100-100</f>
        <v>0.10158730158728702</v>
      </c>
    </row>
    <row r="251" spans="2:24" x14ac:dyDescent="0.25">
      <c r="B251" s="1">
        <f>INDEX(H!$C$2:$XFD$2,,MATCH(V!B250,H!$C$2:$XFD$2,0)+1)</f>
        <v>43922</v>
      </c>
      <c r="C251" s="5">
        <v>8.315280241446954E-2</v>
      </c>
      <c r="D251">
        <v>9.9999999999999992E-2</v>
      </c>
      <c r="N251" s="1">
        <f t="shared" si="10"/>
        <v>43922</v>
      </c>
      <c r="O251">
        <f t="array" ref="O251">PRODUCT(1+C249:C251/100)*100-100</f>
        <v>-3.596280699832235</v>
      </c>
      <c r="P251">
        <f t="array" ref="P251">PRODUCT(1+D249:D251/100)*100-100</f>
        <v>9.9999999999994316E-2</v>
      </c>
    </row>
    <row r="252" spans="2:24" x14ac:dyDescent="0.25">
      <c r="B252" s="1">
        <f>INDEX(H!$C$2:$XFD$2,,MATCH(V!B251,H!$C$2:$XFD$2,0)+1)</f>
        <v>43952</v>
      </c>
      <c r="C252" s="5">
        <v>0.34325288232886647</v>
      </c>
      <c r="D252">
        <v>0.10000000000000002</v>
      </c>
      <c r="N252" s="1">
        <f t="shared" ref="N252:N253" si="11">B252</f>
        <v>43952</v>
      </c>
      <c r="O252">
        <f t="array" ref="O252">PRODUCT(1+C250:C252/100)*100-100</f>
        <v>0.38517724325188851</v>
      </c>
      <c r="P252">
        <f t="array" ref="P252">PRODUCT(1+D250:D252/100)*100-100</f>
        <v>0.20009999999996353</v>
      </c>
    </row>
    <row r="253" spans="2:24" x14ac:dyDescent="0.25">
      <c r="B253" s="1">
        <f>INDEX(H!$C$2:$XFD$2,,MATCH(V!B252,H!$C$2:$XFD$2,0)+1)</f>
        <v>43983</v>
      </c>
      <c r="C253" s="5">
        <v>5.1968662041170989E-2</v>
      </c>
      <c r="D253">
        <v>9.9999999999999978E-2</v>
      </c>
      <c r="N253" s="1">
        <f t="shared" si="11"/>
        <v>43983</v>
      </c>
      <c r="O253">
        <f t="array" ref="O253">PRODUCT(1+C251:C253/100)*100-100</f>
        <v>0.47888151683599745</v>
      </c>
      <c r="P253">
        <f t="array" ref="P253">PRODUCT(1+D251:D253/100)*100-100</f>
        <v>0.30030009999994434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</vt:lpstr>
      <vt:lpstr>V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Arruda</dc:creator>
  <cp:lastModifiedBy>Rodrigo Arruda</cp:lastModifiedBy>
  <dcterms:created xsi:type="dcterms:W3CDTF">2020-02-03T19:11:45Z</dcterms:created>
  <dcterms:modified xsi:type="dcterms:W3CDTF">2020-02-04T12:43:40Z</dcterms:modified>
</cp:coreProperties>
</file>